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2225" tabRatio="863" activeTab="0"/>
  </bookViews>
  <sheets>
    <sheet name="Indice" sheetId="1" r:id="rId1"/>
    <sheet name="FPE-01" sheetId="2" r:id="rId2"/>
    <sheet name="FPE-02" sheetId="3" r:id="rId3"/>
    <sheet name="FPE-03" sheetId="4" r:id="rId4"/>
    <sheet name="FPE-04" sheetId="5" r:id="rId5"/>
    <sheet name="FPE-05" sheetId="6" r:id="rId6"/>
    <sheet name="FPE-06" sheetId="7" r:id="rId7"/>
    <sheet name="FPE-07" sheetId="8" r:id="rId8"/>
    <sheet name="FPE-08" sheetId="9" r:id="rId9"/>
    <sheet name="FPE-09" sheetId="10" r:id="rId10"/>
    <sheet name="FPE-10A" sheetId="11" r:id="rId11"/>
    <sheet name="FPE-10B" sheetId="12" r:id="rId12"/>
    <sheet name="FPE-11" sheetId="13" r:id="rId13"/>
    <sheet name="FPE-12" sheetId="14" r:id="rId14"/>
    <sheet name="FPE-13" sheetId="15" r:id="rId15"/>
    <sheet name="FPE-14" sheetId="16" r:id="rId16"/>
    <sheet name="FPE-15" sheetId="17" r:id="rId17"/>
    <sheet name="FPE-16" sheetId="18" r:id="rId18"/>
    <sheet name="FPE-17" sheetId="19" r:id="rId19"/>
    <sheet name="FPE-18" sheetId="20" r:id="rId20"/>
    <sheet name=" FPE-19 " sheetId="21" r:id="rId21"/>
    <sheet name="FPE-20" sheetId="22" r:id="rId22"/>
    <sheet name="FPE-21" sheetId="23" r:id="rId23"/>
    <sheet name="FPE-22A" sheetId="24" r:id="rId24"/>
    <sheet name="FPE-22B" sheetId="25" r:id="rId25"/>
    <sheet name="FPE-23A" sheetId="26" r:id="rId26"/>
    <sheet name="FPE-23B" sheetId="27" r:id="rId27"/>
    <sheet name="FPE-24" sheetId="28" r:id="rId28"/>
    <sheet name="FPE-25" sheetId="29" r:id="rId29"/>
    <sheet name="FPE-26" sheetId="30" r:id="rId30"/>
    <sheet name="FPE-27" sheetId="31" r:id="rId31"/>
    <sheet name="FPE-28" sheetId="32" r:id="rId32"/>
    <sheet name="FPE-29" sheetId="33" r:id="rId33"/>
    <sheet name="Fuentes y notas" sheetId="34" r:id="rId34"/>
  </sheets>
  <definedNames>
    <definedName name="_xlnm.Print_Area" localSheetId="20">' FPE-19 '!$A$1:$M$34</definedName>
    <definedName name="_xlnm.Print_Area" localSheetId="1">'FPE-01'!$A$1:$P$33</definedName>
    <definedName name="_xlnm.Print_Area" localSheetId="3">'FPE-03'!$A$1:$R$35</definedName>
    <definedName name="_xlnm.Print_Area" localSheetId="4">'FPE-04'!$A$1:$X$96</definedName>
    <definedName name="_xlnm.Print_Area" localSheetId="7">'FPE-07'!$A$1:$L$40</definedName>
    <definedName name="_xlnm.Print_Area" localSheetId="8">'FPE-08'!$A$1:$L$33</definedName>
    <definedName name="_xlnm.Print_Area" localSheetId="9">'FPE-09'!$A$1:$L$48</definedName>
    <definedName name="_xlnm.Print_Area" localSheetId="10">'FPE-10A'!$A$1:$R$43</definedName>
    <definedName name="_xlnm.Print_Area" localSheetId="11">'FPE-10B'!$A$1:$S$44</definedName>
    <definedName name="_xlnm.Print_Area" localSheetId="12">'FPE-11'!$A$1:$W$25</definedName>
    <definedName name="_xlnm.Print_Area" localSheetId="13">'FPE-12'!$A$1:$X$32</definedName>
    <definedName name="_xlnm.Print_Area" localSheetId="14">'FPE-13'!$A$1:$X$91</definedName>
    <definedName name="_xlnm.Print_Area" localSheetId="15">'FPE-14'!$A$1:$AH$21</definedName>
    <definedName name="_xlnm.Print_Area" localSheetId="16">'FPE-15'!$A$1:$T$43</definedName>
    <definedName name="_xlnm.Print_Area" localSheetId="17">'FPE-16'!$A$1:$X$91</definedName>
    <definedName name="_xlnm.Print_Area" localSheetId="18">'FPE-17'!$A$1:$T$92</definedName>
    <definedName name="_xlnm.Print_Area" localSheetId="19">'FPE-18'!$A$1:$R$22</definedName>
    <definedName name="_xlnm.Print_Area" localSheetId="21">'FPE-20'!$A$1:$M$33</definedName>
    <definedName name="_xlnm.Print_Area" localSheetId="22">'FPE-21'!$A$1:$N$62</definedName>
    <definedName name="_xlnm.Print_Area" localSheetId="23">'FPE-22A'!$A$1:$S$44</definedName>
    <definedName name="_xlnm.Print_Area" localSheetId="24">'FPE-22B'!$A$1:$U$46</definedName>
    <definedName name="_xlnm.Print_Area" localSheetId="26">'FPE-23B'!$A$1:$T$96</definedName>
    <definedName name="_xlnm.Print_Area" localSheetId="27">'FPE-24'!$A$1:$R$47</definedName>
    <definedName name="_xlnm.Print_Area" localSheetId="28">'FPE-25'!$A$1:$X$41</definedName>
    <definedName name="_xlnm.Print_Area" localSheetId="29">'FPE-26'!$A$1:$X$33</definedName>
    <definedName name="_xlnm.Print_Area" localSheetId="30">'FPE-27'!$A$1:$R$32</definedName>
    <definedName name="_xlnm.Print_Area" localSheetId="31">'FPE-28'!$A$1:$X$42</definedName>
    <definedName name="_xlnm.Print_Area" localSheetId="32">'FPE-29'!$A$1:$X$32</definedName>
    <definedName name="_xlnm.Print_Area" localSheetId="33">'Fuentes y notas'!$A$1:$A$97</definedName>
    <definedName name="_xlnm.Print_Area" localSheetId="0">'Indice'!$A$1:$B$36</definedName>
    <definedName name="DATOS">#REF!</definedName>
    <definedName name="FORM_APR">#REF!</definedName>
    <definedName name="HTML_CodePage" hidden="1">1252</definedName>
    <definedName name="HTML_Control" localSheetId="20" hidden="1">{"'EMP02A'!$A$8:$Q$34"}</definedName>
    <definedName name="HTML_Control" localSheetId="1" hidden="1">{"'EMP02A'!$A$8:$Q$34"}</definedName>
    <definedName name="HTML_Control" localSheetId="12" hidden="1">{"'FPO-6'!$A$6:$L$17"}</definedName>
    <definedName name="HTML_Control" localSheetId="13" hidden="1">{"'FPO-6'!$A$6:$L$17"}</definedName>
    <definedName name="HTML_Control" localSheetId="14" hidden="1">{"'FPO-6'!$A$6:$L$17"}</definedName>
    <definedName name="HTML_Control" localSheetId="15" hidden="1">{"'FPO-6'!$A$6:$L$17"}</definedName>
    <definedName name="HTML_Control" localSheetId="16" hidden="1">{"'EMP02A'!$A$8:$Q$34"}</definedName>
    <definedName name="HTML_Control" localSheetId="17" hidden="1">{"'EMP02A'!$A$8:$Q$34"}</definedName>
    <definedName name="HTML_Control" localSheetId="18" hidden="1">{"'EMP02A'!$A$8:$Q$34"}</definedName>
    <definedName name="HTML_Control" localSheetId="19" hidden="1">{"'EMP02A'!$A$8:$Q$34"}</definedName>
    <definedName name="HTML_Control" localSheetId="21" hidden="1">{"'EMP02A'!$A$8:$Q$34"}</definedName>
    <definedName name="HTML_Control" localSheetId="22" hidden="1">{"'EMP02A'!$A$8:$Q$34"}</definedName>
    <definedName name="HTML_Control" localSheetId="23" hidden="1">{"'EMP02A'!$A$8:$Q$34"}</definedName>
    <definedName name="HTML_Control" localSheetId="24" hidden="1">{"'EMP02A'!$A$8:$Q$34"}</definedName>
    <definedName name="HTML_Control" localSheetId="25" hidden="1">{"'EMP02A'!$A$8:$Q$34"}</definedName>
    <definedName name="HTML_Control" localSheetId="26" hidden="1">{"'EMP02A'!$A$8:$Q$34"}</definedName>
    <definedName name="HTML_Control" localSheetId="0" hidden="1">{"'EMP02A'!$A$8:$Q$34"}</definedName>
    <definedName name="HTML_Control" hidden="1">{"'EMP02A'!$A$8:$Q$34"}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2" hidden="1">"M:\Sección Juan Carlos\ANUARIO 2002\Fpo2002\Fpo2002html\Fpo06.htm"</definedName>
    <definedName name="HTML_PathFile" localSheetId="13" hidden="1">"M:\Sección Juan Carlos\ANUARIO 2002\Fpo2002\Fpo2002html\Fpo06.htm"</definedName>
    <definedName name="HTML_PathFile" localSheetId="14" hidden="1">"M:\Sección Juan Carlos\ANUARIO 2002\Fpo2002\Fpo2002html\Fpo06.htm"</definedName>
    <definedName name="HTML_PathFile" localSheetId="15" hidden="1">"M:\Sección Juan Carlos\ANUARIO 2002\Fpo2002\Fpo2002html\Fpo06.htm"</definedName>
    <definedName name="HTML_PathFile" hidden="1">"m:\emp\anuario\anu01\htm\emp02a.htm"</definedName>
    <definedName name="HTML_Title" hidden="1">""</definedName>
    <definedName name="HTML1_1" localSheetId="12" hidden="1">"'[FPO-1.WK4]A'!$A$1:$N$13"</definedName>
    <definedName name="HTML1_1" localSheetId="13" hidden="1">"'[FPO-1.WK4]A'!$A$1:$N$13"</definedName>
    <definedName name="HTML1_1" localSheetId="14" hidden="1">"'[FPO-1.WK4]A'!$A$1:$N$13"</definedName>
    <definedName name="HTML1_1" localSheetId="15" hidden="1">"'[FPO-1.WK4]A'!$A$1:$N$13"</definedName>
    <definedName name="HTML1_1" localSheetId="16" hidden="1">"'[ETT-3.WK4]A'!$A$1:$V$64"</definedName>
    <definedName name="HTML1_1" localSheetId="17" hidden="1">"'[FPO-1.WK4]A'!$A$1:$N$13"</definedName>
    <definedName name="HTML1_1" localSheetId="18" hidden="1">"'[FPO-1.WK4]A'!$A$1:$N$13"</definedName>
    <definedName name="HTML1_1" hidden="1">"[EMP02A.XLS]EMP02A!$A$1:$B$4"</definedName>
    <definedName name="HTML1_10" localSheetId="12" hidden="1">""</definedName>
    <definedName name="HTML1_10" localSheetId="13" hidden="1">""</definedName>
    <definedName name="HTML1_10" localSheetId="14" hidden="1">""</definedName>
    <definedName name="HTML1_10" localSheetId="15" hidden="1">""</definedName>
    <definedName name="HTML1_10" localSheetId="16" hidden="1">""</definedName>
    <definedName name="HTML1_10" localSheetId="17" hidden="1">""</definedName>
    <definedName name="HTML1_10" localSheetId="18" hidden="1">""</definedName>
    <definedName name="HTML1_10" hidden="1">""</definedName>
    <definedName name="HTML1_11" localSheetId="12" hidden="1">1</definedName>
    <definedName name="HTML1_11" localSheetId="13" hidden="1">1</definedName>
    <definedName name="HTML1_11" localSheetId="14" hidden="1">1</definedName>
    <definedName name="HTML1_11" localSheetId="15" hidden="1">1</definedName>
    <definedName name="HTML1_11" localSheetId="16" hidden="1">1</definedName>
    <definedName name="HTML1_11" localSheetId="17" hidden="1">1</definedName>
    <definedName name="HTML1_11" localSheetId="18" hidden="1">1</definedName>
    <definedName name="HTML1_11" hidden="1">1</definedName>
    <definedName name="HTML1_12" localSheetId="12" hidden="1">"N:\DOCUMENT\Anuario\html\FPO01.htm"</definedName>
    <definedName name="HTML1_12" localSheetId="13" hidden="1">"N:\DOCUMENT\Anuario\html\FPO01.htm"</definedName>
    <definedName name="HTML1_12" localSheetId="14" hidden="1">"N:\DOCUMENT\Anuario\html\FPO01.htm"</definedName>
    <definedName name="HTML1_12" localSheetId="15" hidden="1">"N:\DOCUMENT\Anuario\html\FPO01.htm"</definedName>
    <definedName name="HTML1_12" localSheetId="16" hidden="1">"N:\DOCUMENT\Anuario\html\ETT3a.htm"</definedName>
    <definedName name="HTML1_12" localSheetId="17" hidden="1">"N:\DOCUMENT\Anuario\html\FPO01.htm"</definedName>
    <definedName name="HTML1_12" localSheetId="18" hidden="1">"N:\DOCUMENT\Anuario\html\FPO01.htm"</definedName>
    <definedName name="HTML1_12" hidden="1">"C:\AEL96\AEL963X\emp02a.htm"</definedName>
    <definedName name="HTML1_2" localSheetId="12" hidden="1">1</definedName>
    <definedName name="HTML1_2" localSheetId="13" hidden="1">1</definedName>
    <definedName name="HTML1_2" localSheetId="14" hidden="1">1</definedName>
    <definedName name="HTML1_2" localSheetId="15" hidden="1">1</definedName>
    <definedName name="HTML1_2" localSheetId="16" hidden="1">1</definedName>
    <definedName name="HTML1_2" localSheetId="17" hidden="1">1</definedName>
    <definedName name="HTML1_2" localSheetId="18" hidden="1">1</definedName>
    <definedName name="HTML1_2" hidden="1">1</definedName>
    <definedName name="HTML1_3" localSheetId="12" hidden="1">""</definedName>
    <definedName name="HTML1_3" localSheetId="13" hidden="1">""</definedName>
    <definedName name="HTML1_3" localSheetId="14" hidden="1">""</definedName>
    <definedName name="HTML1_3" localSheetId="15" hidden="1">""</definedName>
    <definedName name="HTML1_3" localSheetId="16" hidden="1">""</definedName>
    <definedName name="HTML1_3" localSheetId="17" hidden="1">""</definedName>
    <definedName name="HTML1_3" localSheetId="18" hidden="1">""</definedName>
    <definedName name="HTML1_3" hidden="1">""</definedName>
    <definedName name="HTML1_4" localSheetId="12" hidden="1">""</definedName>
    <definedName name="HTML1_4" localSheetId="13" hidden="1">""</definedName>
    <definedName name="HTML1_4" localSheetId="14" hidden="1">""</definedName>
    <definedName name="HTML1_4" localSheetId="15" hidden="1">""</definedName>
    <definedName name="HTML1_4" localSheetId="16" hidden="1">""</definedName>
    <definedName name="HTML1_4" localSheetId="17" hidden="1">""</definedName>
    <definedName name="HTML1_4" localSheetId="18" hidden="1">""</definedName>
    <definedName name="HTML1_4" hidden="1">""</definedName>
    <definedName name="HTML1_5" localSheetId="12" hidden="1">""</definedName>
    <definedName name="HTML1_5" localSheetId="13" hidden="1">""</definedName>
    <definedName name="HTML1_5" localSheetId="14" hidden="1">""</definedName>
    <definedName name="HTML1_5" localSheetId="15" hidden="1">""</definedName>
    <definedName name="HTML1_5" localSheetId="16" hidden="1">""</definedName>
    <definedName name="HTML1_5" localSheetId="17" hidden="1">""</definedName>
    <definedName name="HTML1_5" localSheetId="18" hidden="1">""</definedName>
    <definedName name="HTML1_5" hidden="1">""</definedName>
    <definedName name="HTML1_6" localSheetId="12" hidden="1">-4146</definedName>
    <definedName name="HTML1_6" localSheetId="13" hidden="1">-4146</definedName>
    <definedName name="HTML1_6" localSheetId="14" hidden="1">-4146</definedName>
    <definedName name="HTML1_6" localSheetId="15" hidden="1">-4146</definedName>
    <definedName name="HTML1_6" localSheetId="16" hidden="1">-4146</definedName>
    <definedName name="HTML1_6" localSheetId="17" hidden="1">-4146</definedName>
    <definedName name="HTML1_6" localSheetId="18" hidden="1">-4146</definedName>
    <definedName name="HTML1_6" hidden="1">-4146</definedName>
    <definedName name="HTML1_7" localSheetId="12" hidden="1">-4146</definedName>
    <definedName name="HTML1_7" localSheetId="13" hidden="1">-4146</definedName>
    <definedName name="HTML1_7" localSheetId="14" hidden="1">-4146</definedName>
    <definedName name="HTML1_7" localSheetId="15" hidden="1">-4146</definedName>
    <definedName name="HTML1_7" localSheetId="16" hidden="1">-4146</definedName>
    <definedName name="HTML1_7" localSheetId="17" hidden="1">-4146</definedName>
    <definedName name="HTML1_7" localSheetId="18" hidden="1">-4146</definedName>
    <definedName name="HTML1_7" hidden="1">-4146</definedName>
    <definedName name="HTML1_8" localSheetId="12" hidden="1">""</definedName>
    <definedName name="HTML1_8" localSheetId="13" hidden="1">""</definedName>
    <definedName name="HTML1_8" localSheetId="14" hidden="1">""</definedName>
    <definedName name="HTML1_8" localSheetId="15" hidden="1">""</definedName>
    <definedName name="HTML1_8" localSheetId="16" hidden="1">""</definedName>
    <definedName name="HTML1_8" localSheetId="17" hidden="1">""</definedName>
    <definedName name="HTML1_8" localSheetId="18" hidden="1">""</definedName>
    <definedName name="HTML1_8" hidden="1">""</definedName>
    <definedName name="HTML1_9" localSheetId="12" hidden="1">""</definedName>
    <definedName name="HTML1_9" localSheetId="13" hidden="1">""</definedName>
    <definedName name="HTML1_9" localSheetId="14" hidden="1">""</definedName>
    <definedName name="HTML1_9" localSheetId="15" hidden="1">""</definedName>
    <definedName name="HTML1_9" localSheetId="16" hidden="1">""</definedName>
    <definedName name="HTML1_9" localSheetId="17" hidden="1">""</definedName>
    <definedName name="HTML1_9" localSheetId="18" hidden="1">""</definedName>
    <definedName name="HTML1_9" hidden="1">" "</definedName>
    <definedName name="HTML2_1" localSheetId="12" hidden="1">"'[FPO-07.XLS]FPO-01B'!$A$1:$L$11"</definedName>
    <definedName name="HTML2_1" localSheetId="13" hidden="1">"'[FPO-07.XLS]FPO-01B'!$A$1:$L$11"</definedName>
    <definedName name="HTML2_1" localSheetId="14" hidden="1">"'[FPO-07.XLS]FPO-01B'!$A$1:$L$11"</definedName>
    <definedName name="HTML2_1" localSheetId="15" hidden="1">"'[FPO-07.XLS]FPO-01B'!$A$1:$L$11"</definedName>
    <definedName name="HTML2_1" localSheetId="16" hidden="1">"'[ETT-3a.xls]ETT-3a'!$A$1:$V$64"</definedName>
    <definedName name="HTML2_1" localSheetId="17" hidden="1">"'[FPO-11A.XLS]FPO-11A'!$A$1:$O$51"</definedName>
    <definedName name="HTML2_1" localSheetId="18" hidden="1">"'[FPO-12A.XLS]FPO-12A'!$A$1:$J$50"</definedName>
    <definedName name="HTML2_1" hidden="1">"[EMP02A.XLS]EMP02A!$A$1:$L$33"</definedName>
    <definedName name="HTML2_10" localSheetId="16" hidden="1">""</definedName>
    <definedName name="HTML2_10" hidden="1">""</definedName>
    <definedName name="HTML2_11" localSheetId="16" hidden="1">1</definedName>
    <definedName name="HTML2_11" hidden="1">1</definedName>
    <definedName name="HTML2_12" localSheetId="12" hidden="1">"L:\ANU96HTM\fpo07.HTM"</definedName>
    <definedName name="HTML2_12" localSheetId="13" hidden="1">"L:\ANU96HTM\fpo07.HTM"</definedName>
    <definedName name="HTML2_12" localSheetId="14" hidden="1">"L:\ANU96HTM\fpo07.HTM"</definedName>
    <definedName name="HTML2_12" localSheetId="15" hidden="1">"L:\ANU96HTM\fpo07.HTM"</definedName>
    <definedName name="HTML2_12" localSheetId="16" hidden="1">"N:\DOCUMENT\Anuario\html\ETT3a.htm"</definedName>
    <definedName name="HTML2_12" localSheetId="17" hidden="1">"L:\ANU96HTM\fpo11a.htm"</definedName>
    <definedName name="HTML2_12" localSheetId="18" hidden="1">"L:\ANU96HTM\fpo12a.htm"</definedName>
    <definedName name="HTML2_12" hidden="1">"C:\AEL96\AEL963X\emp02a.htm"</definedName>
    <definedName name="HTML2_2" localSheetId="16" hidden="1">1</definedName>
    <definedName name="HTML2_2" hidden="1">1</definedName>
    <definedName name="HTML2_3" localSheetId="16" hidden="1">""</definedName>
    <definedName name="HTML2_3" hidden="1">""</definedName>
    <definedName name="HTML2_4" localSheetId="16" hidden="1">""</definedName>
    <definedName name="HTML2_4" hidden="1">""</definedName>
    <definedName name="HTML2_5" localSheetId="16" hidden="1">""</definedName>
    <definedName name="HTML2_5" hidden="1">""</definedName>
    <definedName name="HTML2_6" localSheetId="16" hidden="1">-4146</definedName>
    <definedName name="HTML2_6" hidden="1">-4146</definedName>
    <definedName name="HTML2_7" localSheetId="16" hidden="1">-4146</definedName>
    <definedName name="HTML2_7" hidden="1">-4146</definedName>
    <definedName name="HTML2_8" localSheetId="16" hidden="1">""</definedName>
    <definedName name="HTML2_8" hidden="1">""</definedName>
    <definedName name="HTML2_9" localSheetId="12" hidden="1">""</definedName>
    <definedName name="HTML2_9" localSheetId="13" hidden="1">""</definedName>
    <definedName name="HTML2_9" localSheetId="14" hidden="1">""</definedName>
    <definedName name="HTML2_9" localSheetId="15" hidden="1">""</definedName>
    <definedName name="HTML2_9" localSheetId="16" hidden="1">""</definedName>
    <definedName name="HTML2_9" localSheetId="17" hidden="1">""</definedName>
    <definedName name="HTML2_9" localSheetId="18" hidden="1">""</definedName>
    <definedName name="HTML2_9" hidden="1">" "</definedName>
    <definedName name="HTML3_1" localSheetId="16" hidden="1">"'[ETT-03A.XLS]ETT-03A'!$A$1:$T$60"</definedName>
    <definedName name="HTML3_1" hidden="1">"[EMP02A.XLS]EMP02A!$A$1:$M$32"</definedName>
    <definedName name="HTML3_10" hidden="1">""</definedName>
    <definedName name="HTML3_11" hidden="1">1</definedName>
    <definedName name="HTML3_12" localSheetId="16" hidden="1">"L:\ANU96HTM\ETT03A.htm"</definedName>
    <definedName name="HTML3_12" hidden="1">"C:\AEL96\AEL963X\emp02a.htm"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localSheetId="16" hidden="1">""</definedName>
    <definedName name="HTML3_9" hidden="1">" "</definedName>
    <definedName name="HTML4_1" localSheetId="16" hidden="1">"'[FPO-10.XLS]ETT-03A'!$A$1:$L$33"</definedName>
    <definedName name="HTML4_1" hidden="1">"[EMP02A.XLS]EMP02A!$A$1:$L$30"</definedName>
    <definedName name="HTML4_10" hidden="1">""</definedName>
    <definedName name="HTML4_11" hidden="1">1</definedName>
    <definedName name="HTML4_12" localSheetId="16" hidden="1">"L:\ANU96HTM\fpo10.htm"</definedName>
    <definedName name="HTML4_12" hidden="1">"C:\AEL96\AEL963X\emp02a.htm"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localSheetId="16" hidden="1">""</definedName>
    <definedName name="HTML4_9" hidden="1">" "</definedName>
    <definedName name="HTML5_1" hidden="1">"[EMP02A.XLS]EMP02A!$A$5:$P$33"</definedName>
    <definedName name="HTML5_10" hidden="1">""</definedName>
    <definedName name="HTML5_11" hidden="1">1</definedName>
    <definedName name="HTML5_12" hidden="1">"L:\ANU97htm\emp02a.htm"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Count" localSheetId="12" hidden="1">2</definedName>
    <definedName name="HTMLCount" localSheetId="13" hidden="1">2</definedName>
    <definedName name="HTMLCount" localSheetId="14" hidden="1">2</definedName>
    <definedName name="HTMLCount" localSheetId="15" hidden="1">2</definedName>
    <definedName name="HTMLCount" localSheetId="16" hidden="1">4</definedName>
    <definedName name="HTMLCount" localSheetId="17" hidden="1">2</definedName>
    <definedName name="HTMLCount" localSheetId="18" hidden="1">2</definedName>
    <definedName name="HTMLCount" hidden="1">5</definedName>
    <definedName name="NURIA" localSheetId="20">#REF!</definedName>
    <definedName name="NURIA" localSheetId="1">'FPE-01'!$A$12:$N$7510</definedName>
    <definedName name="NURIA" localSheetId="19">#REF!</definedName>
    <definedName name="NURIA" localSheetId="21">#REF!</definedName>
    <definedName name="NURIA" localSheetId="22">#REF!</definedName>
    <definedName name="NURIA" localSheetId="23">#REF!</definedName>
    <definedName name="NURIA" localSheetId="24">#REF!</definedName>
    <definedName name="NURIA" localSheetId="25">#REF!</definedName>
    <definedName name="NURIA" localSheetId="26">#REF!</definedName>
    <definedName name="NURIA">#REF!</definedName>
    <definedName name="PATATA">#REF!</definedName>
  </definedNames>
  <calcPr fullCalcOnLoad="1"/>
</workbook>
</file>

<file path=xl/sharedStrings.xml><?xml version="1.0" encoding="utf-8"?>
<sst xmlns="http://schemas.openxmlformats.org/spreadsheetml/2006/main" count="1868" uniqueCount="581">
  <si>
    <t>Para mayor información puede acceder a la Guía Laboral del Ministerio de Empleo y Seguridad Social en la siguiente dirección:</t>
  </si>
  <si>
    <t>http://www.fundaciontripartita.org</t>
  </si>
  <si>
    <t xml:space="preserve">Para mayor información puede acceder a la Guía Laboral del Ministerio de Empleo y Seguridad Social en la siguiente dirección: </t>
  </si>
  <si>
    <t>Málaga</t>
  </si>
  <si>
    <t>Sevilla</t>
  </si>
  <si>
    <t>Huesca</t>
  </si>
  <si>
    <t>Teruel</t>
  </si>
  <si>
    <t>Zaragoza</t>
  </si>
  <si>
    <t>Palmas (Las)</t>
  </si>
  <si>
    <t>S. C. Tenerife</t>
  </si>
  <si>
    <t>Albacete</t>
  </si>
  <si>
    <t>Ciudad Real</t>
  </si>
  <si>
    <t>Cuenca</t>
  </si>
  <si>
    <t>Guadalajara</t>
  </si>
  <si>
    <t>Toledo</t>
  </si>
  <si>
    <t>Ávila</t>
  </si>
  <si>
    <t>Burgos</t>
  </si>
  <si>
    <t>León</t>
  </si>
  <si>
    <t>Palencia</t>
  </si>
  <si>
    <t>Salamanca</t>
  </si>
  <si>
    <t>Segovia</t>
  </si>
  <si>
    <t>Soria</t>
  </si>
  <si>
    <t>Valladolid</t>
  </si>
  <si>
    <t>Zamora</t>
  </si>
  <si>
    <t>Girona</t>
  </si>
  <si>
    <t>Lleida</t>
  </si>
  <si>
    <t>Tarragona</t>
  </si>
  <si>
    <t>Alicante</t>
  </si>
  <si>
    <t>Castellón</t>
  </si>
  <si>
    <t>Valencia</t>
  </si>
  <si>
    <t>Badajoz</t>
  </si>
  <si>
    <t>Cáceres</t>
  </si>
  <si>
    <t>Coruña (A)</t>
  </si>
  <si>
    <t>Lugo</t>
  </si>
  <si>
    <t>Ourense</t>
  </si>
  <si>
    <t>Pontevedra</t>
  </si>
  <si>
    <t>Álava</t>
  </si>
  <si>
    <t>Guipúzcoa</t>
  </si>
  <si>
    <t>Vizcaya</t>
  </si>
  <si>
    <t>Ceuta</t>
  </si>
  <si>
    <t>Melilla</t>
  </si>
  <si>
    <t>Fuentes y Notas explicativas</t>
  </si>
  <si>
    <t>Formación dirigida prioritariamente a trabajadores desempleados: Acciones formativas realizadas y participantes que terminan acción formativa, según sexo, por duración de la acción formativa.</t>
  </si>
  <si>
    <t xml:space="preserve">Menos de 200 horas </t>
  </si>
  <si>
    <t>De 200 a 399 horas</t>
  </si>
  <si>
    <t xml:space="preserve">De 400 a 599 horas </t>
  </si>
  <si>
    <t xml:space="preserve">De 600 y más horas </t>
  </si>
  <si>
    <t>Formación dirigida prioritariamente a trabajadores desempleados: Acciones formativas realizadas y participantes que terminan acción formativa, según duración de la acción formativa, por familia profesional (1).</t>
  </si>
  <si>
    <t>Menos de 200 horas</t>
  </si>
  <si>
    <t>De 400 a 599 horas</t>
  </si>
  <si>
    <t>De 600 y más horas</t>
  </si>
  <si>
    <t>Marítimo pesquera</t>
  </si>
  <si>
    <t>FPE-16</t>
  </si>
  <si>
    <t xml:space="preserve"> </t>
  </si>
  <si>
    <t>-Real Decreto 1593/94, de 15 de julio, por el que se da nueva redacción a determinadas disposiciones en materia de Escuelas-Taller y Casas de Oficios, Orden del Ministerio de Trabajo y Seguridad Social, de 3 de agosto de 1994, por la que se regulan los programas de Escuelas-Taller y Casas de Oficios, y Real Decreto 488/98, de 27 de marzo. En relación a los Talleres de Empleo, su normativa básica la constituyen el Real Decreto 282/1999, del Ministerio de Trabajo y Asuntos Sociales de 22 de febrero de 1999, la Orden de 9 de marzo de 1999, y la Resolución de 31 de marzo de 1999, de desarrollo de la normativa anteriormente citada.</t>
  </si>
  <si>
    <t>En el año 2008 se obtiene por vez primera información del Subsistema de Formación Profesional para el Empleo, regulado por Real Decreto 395/2007, de 23 de marzo, del Ministerio de Trabajo y Asuntos Sociales (en la actualidad, Ministerio de Empleo y Seguridad Social).</t>
  </si>
  <si>
    <t>Su principal finalidad es integrar en uno los dos subsistemas anteriormente vigentes –formación continua y formación ocupacional-, adaptando así la formación a la nueva realidad económica y social y a las necesidades que demanda el mercado de trabajo. Así el nuevo subsistema queda integrado por las siguientes iniciativas:</t>
  </si>
  <si>
    <r>
      <rPr>
        <sz val="8"/>
        <rFont val="Arial"/>
        <family val="2"/>
      </rPr>
      <t xml:space="preserve">(1) </t>
    </r>
    <r>
      <rPr>
        <sz val="8"/>
        <rFont val="Arial"/>
        <family val="2"/>
      </rPr>
      <t xml:space="preserve">Porcentaje de empresas formadoras sobre empresas inscritas en la Seguridad Social a lo largo de los periodos considerados, excepto sector público (Cooporaciones locales, Organismos Públicos y Organismos de la Administración del Estado y de las CCAA). </t>
    </r>
  </si>
  <si>
    <t>Acciones formativas realizadas y participantes  formados, por tipo de formación.</t>
  </si>
  <si>
    <t>Acciones formativas realizadas y participantes formados , por tipo de formación</t>
  </si>
  <si>
    <t>Formación dirigida prioritariamente a trabajadores desempleados: Participantes que terminan acción formativa, según sexo y edad, por comunidad autónoma y provincia.</t>
  </si>
  <si>
    <t>Menor de 25 años</t>
  </si>
  <si>
    <t>De 25 a  34 años</t>
  </si>
  <si>
    <t>De 35 y más años</t>
  </si>
  <si>
    <t>De 25 a 34 años</t>
  </si>
  <si>
    <t>Formación dirigida prioritariamente a trabajadores desempleados: Participantes que terminan acción formativa, según nivel de estudios, por comunidad autónoma y provincia (1).</t>
  </si>
  <si>
    <t>Programas de F.P.</t>
  </si>
  <si>
    <t>Educación General</t>
  </si>
  <si>
    <t>Técnicos-Profesionales Superiores</t>
  </si>
  <si>
    <t>Primer Ciclo</t>
  </si>
  <si>
    <t>Segundo y Tercer Ciclo</t>
  </si>
  <si>
    <t>Otros</t>
  </si>
  <si>
    <t>FORMACIÓN PROFESIONAL PARA EL EMPLEO</t>
  </si>
  <si>
    <t>Formación de oferta</t>
  </si>
  <si>
    <t>Formación de demanda</t>
  </si>
  <si>
    <t xml:space="preserve">FPE-1. </t>
  </si>
  <si>
    <t>PARTICIPANTES FORMADOS</t>
  </si>
  <si>
    <t xml:space="preserve">FPE-2. </t>
  </si>
  <si>
    <t>Formación en la empresa: Empresas formadoras, tasa de cobertura y participantes formados, por tamaño de empresa.</t>
  </si>
  <si>
    <t>EMPRESAS FORMADORAS</t>
  </si>
  <si>
    <t>Número</t>
  </si>
  <si>
    <t>Tasa de cobertura (1)</t>
  </si>
  <si>
    <t>TOTAL</t>
  </si>
  <si>
    <t>Más de 4.999</t>
  </si>
  <si>
    <t>Otras situaciones</t>
  </si>
  <si>
    <t xml:space="preserve">(1) Porcentaje de empresas formadoras sobre empresas inscritas en la Seguridad Social a lo largo de los periodos considerados, excepto sector público (Cooporaciones locales, Organismos Públicos y Organismos de la Administración del Estado y de las CCAA). </t>
  </si>
  <si>
    <t>FPE-3.</t>
  </si>
  <si>
    <t>Formación en la empresa: Empresas formadoras, tasa de cobertura, participantes formados y duración media en horas por participante, según sexo, por sección de actividad.</t>
  </si>
  <si>
    <t>EMPRESAS  FORMADORAS</t>
  </si>
  <si>
    <t>DURACIÓN MEDIA POR PARTICIPANTE (HORAS)</t>
  </si>
  <si>
    <t>Ambos sexos</t>
  </si>
  <si>
    <t>Varones</t>
  </si>
  <si>
    <t>Mujeres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</si>
  <si>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</si>
  <si>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</si>
  <si>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</si>
  <si>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</si>
  <si>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</si>
  <si>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</si>
  <si>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</si>
  <si>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</si>
  <si>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 xml:space="preserve">       Fomación y Empleo</t>
  </si>
  <si>
    <t>E</t>
  </si>
  <si>
    <t xml:space="preserve">Suministro de agua, saneamiento, gestión residuos                                     </t>
  </si>
  <si>
    <t>F</t>
  </si>
  <si>
    <r>
      <t xml:space="preserve">- Formación en alternancia con el empleo, integrada por los programas públicos de empleo-formación, que incluye a los programas de </t>
    </r>
    <r>
      <rPr>
        <b/>
        <sz val="10"/>
        <rFont val="Arial"/>
        <family val="2"/>
      </rPr>
      <t>Escuelas Taller, Casas de Oficios, Talleres de Empleo y Formación y Empleo.</t>
    </r>
  </si>
  <si>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</si>
  <si>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</si>
  <si>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</si>
  <si>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</si>
  <si>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</si>
  <si>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</si>
  <si>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</si>
  <si>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</si>
  <si>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</si>
  <si>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</si>
  <si>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</si>
  <si>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</si>
  <si>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</si>
  <si>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</si>
  <si>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</si>
  <si>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</si>
  <si>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</si>
  <si>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</si>
  <si>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</si>
  <si>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</si>
  <si>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</si>
  <si>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</si>
  <si>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</si>
  <si>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</si>
  <si>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</si>
  <si>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</si>
  <si>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</si>
  <si>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</si>
  <si>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</si>
  <si>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</si>
  <si>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</si>
  <si>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 xml:space="preserve">FPE-4. </t>
  </si>
  <si>
    <t>Formación en la empresa: Empresas formadoras y participantes formados según sexo, por comunidad autónoma y provincia.</t>
  </si>
  <si>
    <t>ANDALUCIA</t>
  </si>
  <si>
    <t xml:space="preserve">Almería                                         </t>
  </si>
  <si>
    <t xml:space="preserve">Cádiz                                   </t>
  </si>
  <si>
    <t xml:space="preserve">Córdoba                                  </t>
  </si>
  <si>
    <t xml:space="preserve">Granada                                  </t>
  </si>
  <si>
    <t xml:space="preserve">Huelva                                  </t>
  </si>
  <si>
    <t xml:space="preserve">Jaén                                   </t>
  </si>
  <si>
    <t xml:space="preserve">Málaga                                   </t>
  </si>
  <si>
    <r>
      <t xml:space="preserve">- FPE-10, FPE-15, FPE-22, FPE-25 y FPE-28. Las especialidades profesionales objeto de las acciones formativas se clasifican en grupos afines bajo la denominación de </t>
    </r>
    <r>
      <rPr>
        <b/>
        <sz val="10"/>
        <rFont val="Arial"/>
        <family val="2"/>
      </rPr>
      <t>familias profesionales</t>
    </r>
    <r>
      <rPr>
        <sz val="10"/>
        <rFont val="Arial"/>
        <family val="2"/>
      </rPr>
      <t xml:space="preserve"> (Anexo I del Real Decreto 1128/2003, de 5 de septiembre, por el que se regula el Catálogo Nacional de Cualificaciones Profesionales).</t>
    </r>
  </si>
  <si>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</si>
  <si>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</si>
  <si>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</si>
  <si>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</si>
  <si>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</si>
  <si>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</si>
  <si>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</si>
  <si>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</si>
  <si>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</si>
  <si>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</si>
  <si>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</si>
  <si>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</si>
  <si>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</si>
  <si>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</si>
  <si>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</si>
  <si>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</si>
  <si>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</si>
  <si>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</si>
  <si>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Avila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</si>
  <si>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</si>
  <si>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</si>
  <si>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</si>
  <si>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</si>
  <si>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</si>
  <si>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</si>
  <si>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</si>
  <si>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</si>
  <si>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</si>
  <si>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Barcelona</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</si>
  <si>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</si>
  <si>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</si>
  <si>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</si>
  <si>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</si>
  <si>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</si>
  <si>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</si>
  <si>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</si>
  <si>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</si>
  <si>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</si>
  <si>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</si>
  <si>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</si>
  <si>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</si>
  <si>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</si>
  <si>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</si>
  <si>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      Plan Vinculado a Certificado de Profesionalidad</t>
  </si>
  <si>
    <t xml:space="preserve">Pontevedra                                                                 </t>
  </si>
  <si>
    <t>MADRID (COMUNIDAD DE)</t>
  </si>
  <si>
    <t>MURCIA (REGIÓN DE)</t>
  </si>
  <si>
    <t>NAVARRA (C. FORAL DE)</t>
  </si>
  <si>
    <t>PAÍS VASCO</t>
  </si>
  <si>
    <t xml:space="preserve">Alava                                                                     </t>
  </si>
  <si>
    <t xml:space="preserve">Guipúzcoa                                                            </t>
  </si>
  <si>
    <t xml:space="preserve">Vizcaya                                                     </t>
  </si>
  <si>
    <t>RIOJA (LA)</t>
  </si>
  <si>
    <t xml:space="preserve">Ceuta                                                                     </t>
  </si>
  <si>
    <t xml:space="preserve">Melilla                                                                    </t>
  </si>
  <si>
    <t>Trabajadores del Mar</t>
  </si>
  <si>
    <t>-</t>
  </si>
  <si>
    <t>No consta</t>
  </si>
  <si>
    <t xml:space="preserve">FPE-5. </t>
  </si>
  <si>
    <t>Formación en la empresa: Acciones formativas realizadas y participantes formados, por modalidad de impartición, tipo de formación y nivel de formación.</t>
  </si>
  <si>
    <t>ACCIONES FORMATIVAS REALIZADAS</t>
  </si>
  <si>
    <t>Valores absolutos</t>
  </si>
  <si>
    <t>Distribución porcentual</t>
  </si>
  <si>
    <t>Modalidad de la impartición</t>
  </si>
  <si>
    <t>Presencial</t>
  </si>
  <si>
    <t>A distancia</t>
  </si>
  <si>
    <t>Mixta</t>
  </si>
  <si>
    <t>Teleformación</t>
  </si>
  <si>
    <t>Tipo de la formación</t>
  </si>
  <si>
    <t>Genérica</t>
  </si>
  <si>
    <t>Específica</t>
  </si>
  <si>
    <t>Nivel de la Formación</t>
  </si>
  <si>
    <t>Básico</t>
  </si>
  <si>
    <t>Medio/Superior</t>
  </si>
  <si>
    <t xml:space="preserve">FPE-6. </t>
  </si>
  <si>
    <t>Formación en la empresa: Participantes formados y duración media en horas por participante, por sexo y edad.</t>
  </si>
  <si>
    <t>AMBOS SEXOS</t>
  </si>
  <si>
    <t>De 16 a 25 años</t>
  </si>
  <si>
    <t>De 26 a 35 años</t>
  </si>
  <si>
    <t>De 36 a 45 años</t>
  </si>
  <si>
    <t>De 46 a 55 años</t>
  </si>
  <si>
    <t>Mayores de 55 años</t>
  </si>
  <si>
    <t>VARONES</t>
  </si>
  <si>
    <t>MUJERES</t>
  </si>
  <si>
    <t xml:space="preserve">FPE-7. </t>
  </si>
  <si>
    <t>Formación en la empresa: Participantes formados y duración media en horas por participante, por sexo y nivel de estudios (1).</t>
  </si>
  <si>
    <t xml:space="preserve">Sin estudios </t>
  </si>
  <si>
    <t>Estudios primarios</t>
  </si>
  <si>
    <t>Estudios secundarios</t>
  </si>
  <si>
    <t>Estudios postsecundarios</t>
  </si>
  <si>
    <t xml:space="preserve">     Primer ciclo y Técnico-profesionales superiores</t>
  </si>
  <si>
    <t xml:space="preserve">     Segundo y tercer ciclo</t>
  </si>
  <si>
    <t xml:space="preserve">Otros </t>
  </si>
  <si>
    <t>(1) Véase nota a este cuadro en FUENTES Y NOTAS EXPLICATIVAS.</t>
  </si>
  <si>
    <t xml:space="preserve">FPE-8. </t>
  </si>
  <si>
    <t>- Escuelas Taller, Casas de Oficios, Talleres de Empleo y Formación y Empleo: FPE-24 a FPE-29</t>
  </si>
  <si>
    <t>Formación en la empresa: Participantes formados y duración media en horas por participante, por sexo y categoria profesional.</t>
  </si>
  <si>
    <t>Directivo</t>
  </si>
  <si>
    <t>Mando Intermedio</t>
  </si>
  <si>
    <t>Técnico</t>
  </si>
  <si>
    <t>Trabajador Cualificado</t>
  </si>
  <si>
    <t>Trabajador no Cualificado</t>
  </si>
  <si>
    <t xml:space="preserve">FPE-9. </t>
  </si>
  <si>
    <t>Formación en la empresa: Participantes formados y duración media en horas por participante, por sexo y grupo de cotización</t>
  </si>
  <si>
    <t>1 - Ingenieros y Licenciados</t>
  </si>
  <si>
    <t>2 - Ingenieros técnicos, Peritos y Ayudantes titulados</t>
  </si>
  <si>
    <t>3 - Jefes administrativos y de taller</t>
  </si>
  <si>
    <t>4 - Ayudantes no titulados</t>
  </si>
  <si>
    <t>5 - Oficiales administrativos</t>
  </si>
  <si>
    <t>6 - Subalternos</t>
  </si>
  <si>
    <t>7 - Auxiliares administrativos</t>
  </si>
  <si>
    <t>8 - Oficiales de primera y segunda</t>
  </si>
  <si>
    <t>9 - Oficiales de tercera y especialistas</t>
  </si>
  <si>
    <t>10 - Trabajadores mayores de 18 años no cualificados</t>
  </si>
  <si>
    <t>11 - Trabajadores menores de dieciocho años</t>
  </si>
  <si>
    <t>FPE-10.</t>
  </si>
  <si>
    <t>Formación en la empresa: Participantes formados y duración media en horas por participante, según sexo, por familia profesional (1).</t>
  </si>
  <si>
    <t>Actividades físicas y deportivas</t>
  </si>
  <si>
    <t>Administración y gestión</t>
  </si>
  <si>
    <t>Agraria</t>
  </si>
  <si>
    <t>Artes gráficas</t>
  </si>
  <si>
    <t>Artes y artesanías</t>
  </si>
  <si>
    <t>Comercio y marketing</t>
  </si>
  <si>
    <t>Electricidad y electrónica</t>
  </si>
  <si>
    <t>Energía y agua</t>
  </si>
  <si>
    <t>Edificación y obra civil</t>
  </si>
  <si>
    <t>Fabricación mecánica</t>
  </si>
  <si>
    <t>Hostelería y turismo</t>
  </si>
  <si>
    <t>Industrias extractivas</t>
  </si>
  <si>
    <t>Informática y comunicaciones</t>
  </si>
  <si>
    <t>Instalación y mantenimiento</t>
  </si>
  <si>
    <t>Imagen personal</t>
  </si>
  <si>
    <t>Imagen y sonido</t>
  </si>
  <si>
    <t>Industrias alimentarias</t>
  </si>
  <si>
    <t>Madera, mueble y corcho</t>
  </si>
  <si>
    <t>Marítimo-pesquera</t>
  </si>
  <si>
    <t>Química</t>
  </si>
  <si>
    <t>Sanidad</t>
  </si>
  <si>
    <t>Seguridad y medio ambiente</t>
  </si>
  <si>
    <t>Servicios socioculturales y a la comunidad</t>
  </si>
  <si>
    <t>Textil, confección y piel</t>
  </si>
  <si>
    <t>Transporte y mantenimiento de vehículos</t>
  </si>
  <si>
    <t>Vidrio y cerámica</t>
  </si>
  <si>
    <t>Formación complementaria</t>
  </si>
  <si>
    <t>Competencias profesionales no clasificadas</t>
  </si>
  <si>
    <t>Concl.</t>
  </si>
  <si>
    <t>Formación dirigida prioritariamente a ocupados: Acciones formativas, participantes formados y duración media en horas por participante, por tipo de plan.</t>
  </si>
  <si>
    <t xml:space="preserve">AMBOS SEXOS </t>
  </si>
  <si>
    <t>Agricultura, ganadería, caza y silvicultura</t>
  </si>
  <si>
    <t>Industria Manufacturera (excepto Metal)</t>
  </si>
  <si>
    <t>Industrias del Metal</t>
  </si>
  <si>
    <t>Industrias Extractivas</t>
  </si>
  <si>
    <t xml:space="preserve">      Plan Intersectorial para Trabajadores Autónomos</t>
  </si>
  <si>
    <t xml:space="preserve">      Plan Intersectorial para Economía Social</t>
  </si>
  <si>
    <t>Construcción</t>
  </si>
  <si>
    <t>Comercio</t>
  </si>
  <si>
    <t>Hostelería</t>
  </si>
  <si>
    <t>Educación</t>
  </si>
  <si>
    <t>Intermediación Financiera</t>
  </si>
  <si>
    <t>Producción y distribución de energía eléctrica, gas y agua</t>
  </si>
  <si>
    <t>Transportes, almacenamiento y comunicaciones</t>
  </si>
  <si>
    <t>Otros Servicios</t>
  </si>
  <si>
    <t>No asignado a una Comisión Paritaria Sectorial</t>
  </si>
  <si>
    <t>FORMACION PROFESIONAL PARA EL EMPLEO</t>
  </si>
  <si>
    <t>Formación dirigida prioritariamente a ocupados: Participantes formados y duración media en horas por participante, según sexo, por comunidad autónoma y provincia (1).</t>
  </si>
  <si>
    <t>(1) La distribución territorial de los participantes ocupados se realiza por la Comunidad Autónoma de su centro de trabajo; la de los participantes desempleados se realiza por la Comunidad Autónoma de su domicilio.</t>
  </si>
  <si>
    <t>(1) La distribución territorial de los participantes ocupados se realiza por la Comunidad Autónoma de su centro de trabajo; la de los participantes desempleados se realiza por la Comunidad Autónoma de su domicilio</t>
  </si>
  <si>
    <t>De 1 a 5</t>
  </si>
  <si>
    <t>De 6 a 9</t>
  </si>
  <si>
    <t>De 10 a 49</t>
  </si>
  <si>
    <t>De 50 a 99</t>
  </si>
  <si>
    <t>De 100 a 249</t>
  </si>
  <si>
    <t>De 250 a 499</t>
  </si>
  <si>
    <t>De 500 a 999</t>
  </si>
  <si>
    <t>De 1.000 a 4.999</t>
  </si>
  <si>
    <r>
      <t xml:space="preserve">Tasa de cobertura </t>
    </r>
    <r>
      <rPr>
        <b/>
        <vertAlign val="superscript"/>
        <sz val="8"/>
        <rFont val="Arial"/>
        <family val="2"/>
      </rPr>
      <t>(1)</t>
    </r>
  </si>
  <si>
    <t xml:space="preserve">ACCIONES FORMATIVAS </t>
  </si>
  <si>
    <t>DURACIÓN MEDIA POR PARTICIPANTE  (HORAS)</t>
  </si>
  <si>
    <t>FPE-20.</t>
  </si>
  <si>
    <t xml:space="preserve">FPE-21. </t>
  </si>
  <si>
    <t>Formación dirigida prioritariamente a ocupados: Participantes formados y duración media en horas por participante, por sexo y edad.</t>
  </si>
  <si>
    <t xml:space="preserve">FPE-22. </t>
  </si>
  <si>
    <t>Formación dirigida prioritariamente a ocupados: Participantes formados y duración media en horas por participante, por sexo y actividad económica (1).</t>
  </si>
  <si>
    <t xml:space="preserve">FPE-23. </t>
  </si>
  <si>
    <t>(1) La actividad económica se corresponde con la agrupación de las actividades clasificadas según la Comisión Paritaria Sectorial del plan de formación.</t>
  </si>
  <si>
    <t>Total</t>
  </si>
  <si>
    <t>Fuentes y notas explicativas</t>
  </si>
  <si>
    <t>Formación Profesional para el Empleo (FPE)</t>
  </si>
  <si>
    <t>1. Materia objeto de investigación estadística</t>
  </si>
  <si>
    <t>Se incluye:</t>
  </si>
  <si>
    <t>2. Principales disposiciones legales</t>
  </si>
  <si>
    <t>Las principales disposiciones legales vigentes relativas al Subsistema de Formación Profesional para el Empleo durante el período de referencia de los datos son las siguientes:</t>
  </si>
  <si>
    <t>3. Fuentes de información</t>
  </si>
  <si>
    <t>4. Notas generales</t>
  </si>
  <si>
    <t>- Formación de oferta. Abarca las acciones formativas de las Administraciones laborales y comprende las siguientes iniciativas:</t>
  </si>
  <si>
    <t>- “Formación dirigida prioritariamente a trabajadores desempleados”.</t>
  </si>
  <si>
    <t>- “Formación dirigida prioritariamente a trabajadores ocupados”.</t>
  </si>
  <si>
    <t>El apartado se estructura en cuatro bloques:</t>
  </si>
  <si>
    <t>- Formación en la empresa: FPE-2 a FPE-10.</t>
  </si>
  <si>
    <t>- Formación dirigida prioritariamente a trabajadores desempleados: FPE-11 a FPE-17.</t>
  </si>
  <si>
    <t>- Formación dirigida prioritariamente a trabajadores ocupados: FPE-18 a FPE-23</t>
  </si>
  <si>
    <t>Los principales conceptos utilizados en el apartado son los siguientes:</t>
  </si>
  <si>
    <t>5. Notas a distintos cuadros</t>
  </si>
  <si>
    <t>FPE-01.</t>
  </si>
  <si>
    <t>FPE-02.</t>
  </si>
  <si>
    <t>Formación en la empresa: Empresas formadoras, tasa de cobertura y participantes formados, por tamaño de empresa</t>
  </si>
  <si>
    <t>FPE-03.</t>
  </si>
  <si>
    <t>Formación en la empresa: Empresas formadoras, tasa de cobertura, participantes formados y duración media en horas por participante, según sexo, por sección de actividad</t>
  </si>
  <si>
    <t>FPE-04.</t>
  </si>
  <si>
    <t>Formación en la empresa: Empresas formadoras y participantes formados según sexo, por comunidad autónoma y provincia</t>
  </si>
  <si>
    <t>FPE-05.</t>
  </si>
  <si>
    <t>Formación en la empresa: Acciones formativas realizadas y participantes formados, por modalidad de impartición, tipo de formación y nivel de formación</t>
  </si>
  <si>
    <t>FPE-06.</t>
  </si>
  <si>
    <t>Formación en la empresa: Participantes formados y duración media en horas por participante, por sexo y edad</t>
  </si>
  <si>
    <t>FPE-07.</t>
  </si>
  <si>
    <t>Formación en la empresa: Participantes formados y duración media en horas por participante, por sexo y nivel de estudios</t>
  </si>
  <si>
    <t>FPE-08.</t>
  </si>
  <si>
    <t>Formación en la empresa: Participantes formados y duración media en horas por participante, por sexo y categoría profesional</t>
  </si>
  <si>
    <t>FPE-09.</t>
  </si>
  <si>
    <t>FPE-10A.</t>
  </si>
  <si>
    <t>Formación en la empresa: Participantes formados y duración media en horas por participante, según sexo, por familia profesional</t>
  </si>
  <si>
    <t>FPE-10B.</t>
  </si>
  <si>
    <t>Formación en la empresa: Participantes formados y duración media en horas por participante, según sexo, por familia profesional (Concl.)</t>
  </si>
  <si>
    <t>FPE-11.</t>
  </si>
  <si>
    <t>Formación dirigida prioritariamente a trabajadores desempleados: Participantes que terminan acción formativa, según sexo, por edad</t>
  </si>
  <si>
    <t>FPE-12.</t>
  </si>
  <si>
    <t>Formación dirigida prioritariamente a trabajadores desempleados: Participantes que terminan acción formativa, según sexo, por nivel de estudios</t>
  </si>
  <si>
    <t>FPE-13.</t>
  </si>
  <si>
    <t>Formación dirigida prioritariamente a trabajadores desempleados: Acciones formativas realizadas y participantes que terminan acción formativa, según sexo, por comunidad autónoma y provincia</t>
  </si>
  <si>
    <t>FPE-14.</t>
  </si>
  <si>
    <t>Formación dirigida prioritariamente a trabajadores desempleados: Acciones formativas realizadas y participantes que terminan acción formativa, según sexo, por duración de la acción formativa</t>
  </si>
  <si>
    <t>FPE-15.</t>
  </si>
  <si>
    <t>Formación dirigida prioritariamente a trabajadores desempleados: Acciones formativas realizadas y participantes que terminan acción formativa, según duración de la acción formativa, por familia profesional</t>
  </si>
  <si>
    <t>FPE-16.</t>
  </si>
  <si>
    <t>Formación dirigida prioritariamente a trabajadores desempleados: Participantes que terminan acción formativa, según sexo y edad, por comunidad autónoma y provincia</t>
  </si>
  <si>
    <t>FPE-17.</t>
  </si>
  <si>
    <t>Formación dirigida prioritariamente a trabajadores desempleados: Participantes que terminan acción formativa, según nivel de estudios, por comunidad autónoma y provincia</t>
  </si>
  <si>
    <t>FPE-18.</t>
  </si>
  <si>
    <t>Formación dirigida prioritariamente a ocupados: Acciones formativas, participantes formados y duración media en horas por participante, por tipo de plan</t>
  </si>
  <si>
    <t>FPE-19.</t>
  </si>
  <si>
    <t>Formación dirigida prioritariamente a ocupados: Participantes formados y duración media en horas por participante, por sexo y modalidad de impartición</t>
  </si>
  <si>
    <t>Formación dirigida prioritariamente a ocupados: Participantes formados y duración media en horas por participante, por sexo y edad</t>
  </si>
  <si>
    <t>FPE-21.</t>
  </si>
  <si>
    <t>Formación dirigida prioritariamente a ocupados: Participantes formados y duración media en horas por participante, por sexo y actividad económica</t>
  </si>
  <si>
    <t>FPE-22A.</t>
  </si>
  <si>
    <t>Formación dirigida prioritariamente a ocupados: Participantes formados y duración media en horas por participante, según sexo, por familia profesional</t>
  </si>
  <si>
    <t>FPE-22B.</t>
  </si>
  <si>
    <t>Formación dirigida prioritariamente a ocupados: Participantes formados y duración media en horas por participante, según sexo, por familia profesional (Concl.)</t>
  </si>
  <si>
    <t>FPE-23A.</t>
  </si>
  <si>
    <t>Formación dirigida prioritariamente a ocupados: Participantes formados y duración media en horas por participante, según sexo, por comunidad autónoma y provincia</t>
  </si>
  <si>
    <t>FPE-23B.</t>
  </si>
  <si>
    <t>Formación dirigida prioritariamente a ocupados: Participantes formados y duración media en horas por participante, según sexo, por comunidad autónoma y provincia (Concl.)</t>
  </si>
  <si>
    <t>Convenios colaboración Planes formación</t>
  </si>
  <si>
    <t>Programa  específico jóvenes &lt; 30 años</t>
  </si>
  <si>
    <t xml:space="preserve">FPE-18. </t>
  </si>
  <si>
    <t xml:space="preserve">PARTICIPANTES FORMADOS </t>
  </si>
  <si>
    <t xml:space="preserve">DURACIÓN MEDIA POR PARTICIPANTE (HORAS)  </t>
  </si>
  <si>
    <t>Programa específico jóvenes &lt; 30 años</t>
  </si>
  <si>
    <t xml:space="preserve">FPE-20. </t>
  </si>
  <si>
    <t xml:space="preserve">DURACIÓN MEDIA POR PARTICIPANTE (HORAS) </t>
  </si>
  <si>
    <t>FPE-22. (Concl.)</t>
  </si>
  <si>
    <t>FPE-23 (Concl.)</t>
  </si>
  <si>
    <t xml:space="preserve">ACCIONES FORMATIVAS REALIZADAS </t>
  </si>
  <si>
    <t xml:space="preserve">2007 </t>
  </si>
  <si>
    <t>2007</t>
  </si>
  <si>
    <t xml:space="preserve">       Formación en la empresa</t>
  </si>
  <si>
    <t>La iniciativa prevé la concesión de ayudas y becas a los trabajadores desempleados que, en un determinado porcentaje, pueden participar en los planes de formación dirigidos prioritariamente a los trabajadores ocupados. Asimismo, se publica una convocatoria de ámbito estatal para la ejecución de un programa de cualificación y mejora de la empleabilidad de jóvenes menores de 30 años, con especial atención a los de baja cualificación y en desempleo.</t>
  </si>
  <si>
    <t>Formación dirigida prioritariamente a ocupados: Participantes formados y duración media en horas por participante, por sexo y modalidad de impartición.</t>
  </si>
  <si>
    <t>2014 (1)</t>
  </si>
  <si>
    <t xml:space="preserve">      Plan Intersectorial General</t>
  </si>
  <si>
    <t xml:space="preserve">      Plan Sectorial</t>
  </si>
  <si>
    <t>Convenio colaboración Planes formación</t>
  </si>
  <si>
    <t xml:space="preserve">       Formación dirigida prioritariamente a desempleados (1)</t>
  </si>
  <si>
    <t xml:space="preserve">       Formación dirigida prioritariamente a ocupados (2)</t>
  </si>
  <si>
    <t>Formación en alternancia con el empleo (3)</t>
  </si>
  <si>
    <t xml:space="preserve">       Escuelas Taller</t>
  </si>
  <si>
    <t xml:space="preserve">       Casas de Oficio</t>
  </si>
  <si>
    <t xml:space="preserve">      Talleres de Empleo</t>
  </si>
  <si>
    <t>Formación dirigida prioritariamente a trabajadores desempleados: Participantes que terminan acción formativa, según sexo, por edad.</t>
  </si>
  <si>
    <t>Año 2009</t>
  </si>
  <si>
    <t>PARTICIPANTES QUE TERMINAN ACCIÓN FORMATIVA</t>
  </si>
  <si>
    <t>Indeterminados</t>
  </si>
  <si>
    <t>Menor de 20 años</t>
  </si>
  <si>
    <t>De 20 a 24 años</t>
  </si>
  <si>
    <t>De 25 a 29 años</t>
  </si>
  <si>
    <t>De 30 a 34 años</t>
  </si>
  <si>
    <t>De 35 a 39 años</t>
  </si>
  <si>
    <t>De 40 a 44 años</t>
  </si>
  <si>
    <t>De 45 a 49 años</t>
  </si>
  <si>
    <t>De 50 a 54 años</t>
  </si>
  <si>
    <t>De 55 a 59 años</t>
  </si>
  <si>
    <t>De 60 y más años</t>
  </si>
  <si>
    <t>Formación dirigida prioritariamente a trabajadores desempleados: Participantes que terminan acción formativa, según sexo, por nivel de estudios (1).</t>
  </si>
  <si>
    <t xml:space="preserve">PARTICIPANTES QUE TERMINAN ACCIÓN FORMATIVA </t>
  </si>
  <si>
    <t>Estudios Primarios incompletos</t>
  </si>
  <si>
    <t>Estudios Primarios completos</t>
  </si>
  <si>
    <t>Estudios Secundarios</t>
  </si>
  <si>
    <t xml:space="preserve">     Programas de Formación Profesional </t>
  </si>
  <si>
    <t xml:space="preserve">     Educación General</t>
  </si>
  <si>
    <t>Estudios Postsecundarios</t>
  </si>
  <si>
    <t xml:space="preserve">     Técnicos y Profesionales Superiores</t>
  </si>
  <si>
    <t xml:space="preserve">     Primer Ciclo</t>
  </si>
  <si>
    <t xml:space="preserve">     Segundo y Tercer Ciclo    </t>
  </si>
  <si>
    <t xml:space="preserve">     Otros</t>
  </si>
  <si>
    <t>Formación dirigida prioritariamente a trabajadores desempleados: Acciones formativas realizadas y participantes que terminan acción formativa, según sexo, por comunida autónoma y provincia.</t>
  </si>
  <si>
    <t xml:space="preserve">ANDALUCÍA </t>
  </si>
  <si>
    <t>Almería</t>
  </si>
  <si>
    <t>Cádiz</t>
  </si>
  <si>
    <t>Córdoba</t>
  </si>
  <si>
    <t>Granada</t>
  </si>
  <si>
    <t>Huelva</t>
  </si>
  <si>
    <t>Jaén</t>
  </si>
  <si>
    <t>La información que se ofrece en este apartado está referida a la formación realizada en el subsistema de formación profesional para el empleo, que integra las acciones que tienen por objeto impulsar y extender entre las empresas y los trabajadores ocupados y desempleados una formación que responda a sus necesidades.</t>
  </si>
  <si>
    <t xml:space="preserve">http://www.empleo.gob.es/es/Guia/index.htm </t>
  </si>
  <si>
    <t>2015 (*)</t>
  </si>
  <si>
    <t>Año 2015</t>
  </si>
  <si>
    <t>Año 2015 (*)</t>
  </si>
  <si>
    <t>..</t>
  </si>
  <si>
    <t>Proyecto Formativo Programa específico Jóvenes &lt; 30 años  (1)</t>
  </si>
  <si>
    <t>(1) En 2014 los datos de participantes referidos a la convocatoria de Programas Específicos de Jóvenes  no están disponibles. Veáse nota a este cuadro en FUENTES Y NOTAS EXPLICATIVAS.</t>
  </si>
  <si>
    <t>(1) En 2014 los datos de participantes referidos a la convocatoria de Programas Específicos de Jóvenes no están disponibles. Veáse nota a este cuadro en FUENTES Y NOTAS EXPLICATIVAS.</t>
  </si>
  <si>
    <t>AMBOS SEXOS (2)</t>
  </si>
  <si>
    <t>(2) Incluye el no consta edad.</t>
  </si>
  <si>
    <t>VARONES (2)</t>
  </si>
  <si>
    <t>MUJERES (2)</t>
  </si>
  <si>
    <t>2014 (2)</t>
  </si>
  <si>
    <t>(2) En 2014 los datos de participantes referidos a la convocatoria de Programas Específicos de Jóvenes no están disponibles. Veáse nota a este cuadro en FUENTES Y NOTAS EXPLICATIVAS.</t>
  </si>
  <si>
    <t>(1) A las Familias Profesionales se añade en esta clasificación las categorías de Formación complementaria (idiomas, legislación) y de Competencias profesionales no clasificadas en los ámbitos del resto de Familias Profesionales. Véase nota a este cuadro en FUENTES Y NOTAS EXPLICATIVAS.</t>
  </si>
  <si>
    <t>Formación dirigida prioritariamente a ocupados: Participantes formados y duración media en horas por participante, según sexo, por familia profesional (1).</t>
  </si>
  <si>
    <t>- FPE-18, FPE-19, FPE-20, FPE-21, FPE-22 Y FPE-23. En 2014 los datos de participantes referidos a la convocatoria de Programas Específicos de Jóvenes no están disponibles, ya que los plazos de ejecución de las iniciativas de jóvenes y de los planes de formación no se corresponden con años naturales, y el plazo de ejecución para la convocatoria de Programas Específicos de Jóvenes 2014 terminó el 31 de mayo de 2016. A partir de entonces los solicitantes disponen de tres meses para justificar la formación realizada y la ayuda recibida, y por ese motivo, a fecha de publicación de este Anuario no esta disponible dicha información.</t>
  </si>
  <si>
    <t>(2) En 2014, la información relativa a los participantes formados en las convocatorias de los Programas Específicos de Jóvenes son estimaciones a partir del compromiso de ejecución de las entidades beneficiarias. En 2015 no se dispone de información referida a participantes formados en las convocatorias de Planes de formación y de los Programas Específicos de Jóvenes de ese año. Veáse nota a este cuadro en FUENTES Y NOTAS EXPLICATIVAS.</t>
  </si>
  <si>
    <t xml:space="preserve">Ambos sexos </t>
  </si>
  <si>
    <t>Sin estudios</t>
  </si>
  <si>
    <t>(1) En 2015  los datos son provisionales</t>
  </si>
  <si>
    <t>(1) La clasificación según el nivel de estudios terminados responde a la Clasificación Nacional de Educación del año 2000 (CNED 2000).</t>
  </si>
  <si>
    <t>FPE-24.</t>
  </si>
  <si>
    <t>FPE-25.</t>
  </si>
  <si>
    <t>FPE-26.</t>
  </si>
  <si>
    <t>FPE-27.</t>
  </si>
  <si>
    <t>FPE-28.</t>
  </si>
  <si>
    <t>FPE-29.</t>
  </si>
  <si>
    <t>FPE-25</t>
  </si>
  <si>
    <t>Escuelas Taller, Casas de Oficios, Talleres de Empleo y Formación y Empleo: Alumnos participantes, inscritos y que finalizan, según programa, por familia profesional (1).</t>
  </si>
  <si>
    <t>ALUMNOS PARTICIPANTES</t>
  </si>
  <si>
    <t>ALUMNOS INSCRITOS  (2)</t>
  </si>
  <si>
    <t>ALUMNOS QUE FINALIZAN</t>
  </si>
  <si>
    <t>Total (3)</t>
  </si>
  <si>
    <t>Escuelas Taller</t>
  </si>
  <si>
    <t>Talleres empleo</t>
  </si>
  <si>
    <t>Formación y Empleo</t>
  </si>
  <si>
    <t>Transporte y mantenimiento de vehiculos</t>
  </si>
  <si>
    <t>(1), (2) Veánse notas generales y notas a este cuadro en FUENTES Y NOTAS EXPLICATIVAS.</t>
  </si>
  <si>
    <t>(3) Las columnas del Total incluyen los alumnos en Casas de Oficios: 1.040 participantes, 517 inscritos y 541 alumnos que finalizan una acción formativa, por lo que los datos del Total no coinciden con la suma de los datos por tipo de programa.</t>
  </si>
  <si>
    <t>FPE-24</t>
  </si>
  <si>
    <t>Escuelas Taller, Casas de Oficios, Talleres de Empleo y Formación y Empleo: Alumnos participantes, inscritos y que finalizan, según sexo, por programa y edad (1).</t>
  </si>
  <si>
    <t>ALUMNOS INSCRITOS (2)</t>
  </si>
  <si>
    <t xml:space="preserve">ALUMNOS QUE FINALIZAN </t>
  </si>
  <si>
    <t>Escuelas Taller (3)</t>
  </si>
  <si>
    <t>De 16 a 17 años</t>
  </si>
  <si>
    <t>De 18 a 19 años</t>
  </si>
  <si>
    <t>Casas de Oficios (3)</t>
  </si>
  <si>
    <t xml:space="preserve">Talleres de Empleo </t>
  </si>
  <si>
    <t>(3) El Total no coincide con la suma por grupos de edad, ya que en las acciones formativas gestionadas por Andalucia en Escuelas Taller y Casas de Oficios, y por Navarra en Escuelas Taller, no se dispone de datos desglosados por edad. Veánse notas a este cuadro en FUENTES Y NOTAS EXPLICATIVAS.</t>
  </si>
  <si>
    <t>FPE-26</t>
  </si>
  <si>
    <t>Escuelas Taller, Casas de Oficios, Talleres de Empleo y Formación y Empleo: Alumnos participantes, inscritos y que finalizan, según programa, por comunidad autónoma (1).</t>
  </si>
  <si>
    <t xml:space="preserve">ALUMNOS PARTICIPANTES </t>
  </si>
  <si>
    <t>Talleres de Empleo</t>
  </si>
  <si>
    <t>Andalucía  (1) (3)</t>
  </si>
  <si>
    <t xml:space="preserve">Aragón </t>
  </si>
  <si>
    <t xml:space="preserve">Asturias (Principado de) </t>
  </si>
  <si>
    <t xml:space="preserve">Balears (Illes) </t>
  </si>
  <si>
    <t>Canarias (1)</t>
  </si>
  <si>
    <t xml:space="preserve">Cantabria </t>
  </si>
  <si>
    <t xml:space="preserve">Castilla-La Mancha </t>
  </si>
  <si>
    <t xml:space="preserve">Castilla y León </t>
  </si>
  <si>
    <t>Cataluña (1) (3)</t>
  </si>
  <si>
    <t>Comunitat Valenciana (1)</t>
  </si>
  <si>
    <t xml:space="preserve">Extremadura </t>
  </si>
  <si>
    <t xml:space="preserve">Galicia </t>
  </si>
  <si>
    <t>Madrid (Comunidad de)  (1)</t>
  </si>
  <si>
    <t>Murcia (Región de)  (1)</t>
  </si>
  <si>
    <t>Navarra (C. Foral de)  (1)</t>
  </si>
  <si>
    <t xml:space="preserve">País Vasco </t>
  </si>
  <si>
    <t>Rioja (La)  (1)</t>
  </si>
  <si>
    <t xml:space="preserve">Ceuta y Melilla </t>
  </si>
  <si>
    <t>(1), (2) Veánse notas generales y nota a este cuadro en FUENTES Y NOTAS EXPLICATIVAS.</t>
  </si>
  <si>
    <t>(3) Las columnas del Total incluyen los alumnos en Casas de Oficios: 1.040 participantes, 517 inscritos y 541 alumnos que finalizan una acción formativa, que afectan a las comunidades autónomas señaladas, por lo que los datos del Total no coinciden con la suma de los datos por tipo de programa.</t>
  </si>
  <si>
    <t>FPE-27</t>
  </si>
  <si>
    <t>Escuelas Taller, Casas de Oficios, Talleres de Empleo y Formación y Empleo: Alumnos participantes, inscritos y que finalizan, por comunidad autónoma (1)</t>
  </si>
  <si>
    <t>Andalucía  (1)</t>
  </si>
  <si>
    <t>Cataluña (1)</t>
  </si>
  <si>
    <t>(2) Veáse nota a este cuadro en FUENTES Y NOTAS EXPLICATIVAS.</t>
  </si>
  <si>
    <t>FPE-28</t>
  </si>
  <si>
    <t>Escuelas Taller, Casas de Oficios,Talleres de Empleo y Formación y Empleo: Alumnos que finalizan, según programa y sexo, por familia profesional (1).</t>
  </si>
  <si>
    <t>Total (2)</t>
  </si>
  <si>
    <t xml:space="preserve">Formación y Empleo </t>
  </si>
  <si>
    <t>(1) Véanse notas generales y nota a este cuadro en FUENTES Y NOTAS EXPLICATIVAS.</t>
  </si>
  <si>
    <t>(2) Las columnas del Total incluyen a 541 alumnos que finalizan una acción formativa en Casas de Oficios, 348 varones y 193 mujeres, por lo que los datos del Total no coinciden con la suma de los datos por tipo de programa.</t>
  </si>
  <si>
    <t>FPE-29</t>
  </si>
  <si>
    <t>Escuelas Taller, Casas de Oficios,Talleres de Empleo y Formación y Empleo: Alumnos que finalizan, según programa y sexo, por comunidad autónoma (1).</t>
  </si>
  <si>
    <t>Andalucía  (1) (2)</t>
  </si>
  <si>
    <t>Cataluña (1) (2)</t>
  </si>
  <si>
    <t>(1) Veánse notas generales  en FUENTES Y NOTAS EXPLICATIVAS.</t>
  </si>
  <si>
    <t>Escuelas Taller, Casas de Oficios, Talleres de Empleo y Formación y Empleo: Alumnos participantes, inscritos y que finalizan, según programa, por comunidad autónoma</t>
  </si>
  <si>
    <t>Escuelas Taller, Casas de Oficios,Talleres de Empleo y Formación y Empleo: Alumnos participantes, inscritos y que finalizan, por comunidad autónoma</t>
  </si>
  <si>
    <t>Escuelas Taller, Casas de Oficios,Talleres de Empleo y Formación y Eempleo: Alumnos que finalizan, según programa y sexo, por familia profesional</t>
  </si>
  <si>
    <t>Escuelas Taller, Casas de Oficios,Talleres de Empleo y Formación y Eempleo: Alumnos que finalizan, según programa y sexo, por comunidad autónoma</t>
  </si>
  <si>
    <r>
      <t>“Formación en las empresas</t>
    </r>
    <r>
      <rPr>
        <sz val="10"/>
        <rFont val="Arial"/>
        <family val="2"/>
      </rPr>
      <t>”, formación de demanda: Acciones formativas financiadas parcial o totalmente con fondos públicos, dirigida a sus propios trabajadores, para responder a las necesidades específicas de formación planteadas por las empresas y sus trabajadores.</t>
    </r>
  </si>
  <si>
    <r>
      <t>“Formación dirigida prioritariamente a desempleados” y “Formación dirigida prioritariamente a ocupados”,</t>
    </r>
    <r>
      <rPr>
        <sz val="10"/>
        <rFont val="Arial"/>
        <family val="2"/>
      </rPr>
      <t xml:space="preserve"> formación de oferta: que comprende los planes de formación dirigidos prioritariamente a trabajadores ocupados y las acciones formativas dirigidas prioritariamente a  desempleados con el fin de ofrecerles una formación que les capacite para el desempeño cualificado de las profesiones y el acceso al empleo.</t>
    </r>
  </si>
  <si>
    <r>
      <t>“Escuelas Taller, Casas de Oficios, Talleres de Empleo y Formación y Empleo”</t>
    </r>
    <r>
      <rPr>
        <sz val="10"/>
        <rFont val="Arial"/>
        <family val="2"/>
      </rPr>
      <t>, formación en alternancia con el empleo: Programas públicos de empleo-formación, permitiendo al trabajador compatibilizar la formación con la práctica profesional en el puesto de trabajo.</t>
    </r>
  </si>
  <si>
    <t>-Real Decreto 395/2007, de 23 de marzo (BOE de 11 de abril de 2007), por el que se regula el subsistema de formación profesional para el empleo.  Orden TAS 2307/2007, de 27 de julio (BOE de 31 de julio de 2007), de desarrollo parcial del RD 395/2007 en materia de formación de demanda.  Orden TAS/718/2008, de 7 de marzo (BOE de 18 de marzo de 2008), que regula el subsistema en materia de formación de oferta. Real Decreto-ley 4/2015, de 22 de marzo, para la reforma urgente del Sistema de Formación Profesional para el Empleo en el ámbito laboral.</t>
  </si>
  <si>
    <r>
      <t xml:space="preserve">La información referida a la formación de demanda </t>
    </r>
    <r>
      <rPr>
        <b/>
        <sz val="10"/>
        <rFont val="Arial"/>
        <family val="2"/>
      </rPr>
      <t>“Formación en empresas</t>
    </r>
    <r>
      <rPr>
        <sz val="10"/>
        <rFont val="Arial"/>
        <family val="2"/>
      </rPr>
      <t xml:space="preserve">” y la referida a formación de oferta </t>
    </r>
    <r>
      <rPr>
        <b/>
        <sz val="10"/>
        <rFont val="Arial"/>
        <family val="2"/>
      </rPr>
      <t>“Formación dirigida prioritariamente a trabajadores ocupados”</t>
    </r>
    <r>
      <rPr>
        <sz val="10"/>
        <rFont val="Arial"/>
        <family val="2"/>
      </rPr>
      <t>, ha sido facilitada a la Subdirección General de Estadística por la Fundación Tripartita para la Formación en el Empleo. Información más detallada sobre esta materia se puede encontrar en la siguiente dirección:</t>
    </r>
  </si>
  <si>
    <r>
      <t xml:space="preserve">La información referida a la formación de oferta, </t>
    </r>
    <r>
      <rPr>
        <b/>
        <sz val="10"/>
        <rFont val="Arial"/>
        <family val="2"/>
      </rPr>
      <t>“Formación dirigida prioritariamente a trabajadores desempleados”</t>
    </r>
    <r>
      <rPr>
        <sz val="10"/>
        <rFont val="Arial"/>
        <family val="2"/>
      </rPr>
      <t xml:space="preserve"> y a la formación en alternancia con el empleo en </t>
    </r>
    <r>
      <rPr>
        <b/>
        <sz val="10"/>
        <rFont val="Arial"/>
        <family val="2"/>
      </rPr>
      <t>“Escuelas Taller, Casas de Oficios, Talleres de Empleo y Formación y Empleo</t>
    </r>
    <r>
      <rPr>
        <sz val="10"/>
        <rFont val="Arial"/>
        <family val="2"/>
      </rPr>
      <t xml:space="preserve">” procede del Servicio Público de Empleo Estatal (SPEE), y ha sido facilitada por la Subdirección General de Estadística e Información. </t>
    </r>
  </si>
  <si>
    <r>
      <t>- Formación de demanda. Abarca la “</t>
    </r>
    <r>
      <rPr>
        <b/>
        <sz val="10"/>
        <rFont val="Arial"/>
        <family val="2"/>
      </rPr>
      <t>Formación en las empresas</t>
    </r>
    <r>
      <rPr>
        <sz val="10"/>
        <rFont val="Arial"/>
        <family val="2"/>
      </rPr>
      <t>”, financiada parcial o totalmente con fondos públicos, dirigidas a sus propios trabajadores.</t>
    </r>
  </si>
  <si>
    <r>
      <t xml:space="preserve">La </t>
    </r>
    <r>
      <rPr>
        <i/>
        <sz val="10"/>
        <rFont val="Arial"/>
        <family val="2"/>
      </rPr>
      <t>“formación en las empresas”</t>
    </r>
    <r>
      <rPr>
        <sz val="10"/>
        <rFont val="Arial"/>
        <family val="2"/>
      </rPr>
      <t xml:space="preserve"> dirigida a sus trabajadores la pueden organizar y gestionar por si mismas, o bien contratar su ejecución con centros o entidades especializadas. La formación impartida a través de las acciones formativas de las empresas deberá guardar relación con la actividad empresarial, pudiendo ser genérica (incluye una enseñanza que no es única) o específica  (incluye una enseñanza aplicable directamente al puesto de trabajo). La formación puede impartirse mediante cuatro modalidades: Presencial (se organiza en grupos de 25 participantes como máximo), a Distancia convencional y Teleformación (tienen un tutor por cada 80 participantes) y Mixta. La formación tiene además dos niveles: básico y medio/superior.</t>
    </r>
  </si>
  <si>
    <r>
      <t>Las “</t>
    </r>
    <r>
      <rPr>
        <i/>
        <sz val="10"/>
        <rFont val="Arial"/>
        <family val="2"/>
      </rPr>
      <t>acciones formativas dirigidas a trabajadores prioritariamente desempleados”</t>
    </r>
    <r>
      <rPr>
        <sz val="10"/>
        <rFont val="Arial"/>
        <family val="2"/>
      </rPr>
      <t xml:space="preserve"> son tanto de ámbito estatal como autonómico. El Servicio Público de Empleo Estatal (SPEE), con la colaboración de la Fundación Tripartita para la Formación en el Empleo, desadesarrolla las funciones de programación, gestión y control de la formación profesional para el empleo de competencia estatal. En el ámbito autonómico, son los órganos o entidades competentes quienes realizan la misma función. En todo caso, las Comunidades Autónomas deben facilitar al SPEE la información y documentación correspondiente que garantice la coordinación e integración de la información estadística del conjunto del Estado.</t>
    </r>
  </si>
  <si>
    <r>
      <t>La “</t>
    </r>
    <r>
      <rPr>
        <i/>
        <sz val="10"/>
        <rFont val="Arial"/>
        <family val="2"/>
      </rPr>
      <t>formación  dirigida a trabajadores prioritariamente ocupados” e</t>
    </r>
    <r>
      <rPr>
        <sz val="10"/>
        <rFont val="Arial"/>
        <family val="2"/>
      </rPr>
      <t xml:space="preserve">s una iniciativa de formación que contempla la firma de convenios de colaboración para la realización de distintos tipos de planes de formación: Intersectoriales, para la adquisición de competencias transversales a varios sectores económicos. Incluyen la formación de la representación legal de los trabajadores necesaria para el ejercicio de sus funciones; Intersectoriales dirigidos a trabajadores y socios de la economía social; Intersectoriales para trabajadores autónomos; Sectoriales, dirigidos a trabajadores de un sector productivo concreto y al reciclaje y recualificación de trabajadores procedentes de otro sector en situación de crisis; Planes compuestos por acciones formativas vinculadas a la obtención de certificados de profesionalidad, que pueden corresponderse con módulos formativos o certificados de profesionalidad completos. </t>
    </r>
  </si>
  <si>
    <r>
      <t xml:space="preserve">Las </t>
    </r>
    <r>
      <rPr>
        <i/>
        <sz val="10"/>
        <rFont val="Arial"/>
        <family val="2"/>
      </rPr>
      <t xml:space="preserve">Escuelas-Taller y las Casas de Oficios </t>
    </r>
    <r>
      <rPr>
        <sz val="10"/>
        <rFont val="Arial"/>
        <family val="2"/>
      </rPr>
      <t>son programas públicos de empleo-formación que tienen como finalidad la inserción laboral de jóvenes desempleados menores de veinticinco años a través de su formación, en alternancia con la práctica profesional, en ocupaciones relacionadas con la recuperación o promoción del patrimonio artístico, histórico, cultural o natural, así como con la rehabilitación de entornos urbanos, la recuperación del medio ambiente o la mejora de las condiciones de vida de las ciudades</t>
    </r>
  </si>
  <si>
    <r>
      <t>Los</t>
    </r>
    <r>
      <rPr>
        <i/>
        <sz val="10"/>
        <rFont val="Arial"/>
        <family val="2"/>
      </rPr>
      <t xml:space="preserve"> Talleres de Empleo </t>
    </r>
    <r>
      <rPr>
        <sz val="10"/>
        <rFont val="Arial"/>
        <family val="2"/>
      </rPr>
      <t xml:space="preserve">son programas mixtos, que combinan acciones de formación y empleo, y que van dirigidos a desempleados de 25 o más años con especiales dificultades de inserción laboral (parados de larga duración, trabajadores mayores de 45 años, mujeres, personas discapacitadas), en áreas de empleo de interés general o social. Los referidos trabajadores participan en la realización de obras o servicios de utilidad pública, recibiendo una formación relacionada con su actividad, dirigida a su cualificación profesional y favorecedora de su inserción en el mercado de trabajo. La duración de los proyectos de Talleres de Empleo viene determinada en la correspondiente resolución aprobatoria, y ha de estar comprendida entre un mínimo de seis meses y un máximo de un año.) </t>
    </r>
  </si>
  <si>
    <r>
      <t xml:space="preserve">En </t>
    </r>
    <r>
      <rPr>
        <i/>
        <sz val="10"/>
        <rFont val="Arial"/>
        <family val="2"/>
      </rPr>
      <t>Formación y Empleo</t>
    </r>
    <r>
      <rPr>
        <sz val="10"/>
        <rFont val="Arial"/>
        <family val="2"/>
      </rPr>
      <t xml:space="preserve"> se incluyen programas de formación con las mismas características que los programas de Escuelas Taller y Talleres de Empleo, y en los que se han modificado las condiciones referidas a la edad del alumno y a la duración de los programas.</t>
    </r>
  </si>
  <si>
    <t>A partir de 2015, en la información referida a "Escuelas-Taller y Casas de Oficios", "Talleres de Empleo" y "Formación y Empleo"  se incluye la información referida a las CCAA que gestionan directamente sus acciones formativas y que no transmiten esa información al SEPE a través de la aplicación SILET, y que son Andalucía, Canarias, Comunidad Valenciana, Cataluña, La Rioja, Madrid, Murcia y Navarra, información que no se ha incluido en años anteriores.</t>
  </si>
  <si>
    <r>
      <t xml:space="preserve">En “Formación en la empresa” se considera: </t>
    </r>
    <r>
      <rPr>
        <i/>
        <sz val="10"/>
        <rFont val="Arial"/>
        <family val="2"/>
      </rPr>
      <t xml:space="preserve">“participante formado” </t>
    </r>
    <r>
      <rPr>
        <sz val="10"/>
        <rFont val="Arial"/>
        <family val="2"/>
      </rPr>
      <t>al trabajador o persona desempleada que ha realizado una acción formativa, dando lugar a tantos participantes como acciones formativas realice (FPE-2 a FPE-10).</t>
    </r>
  </si>
  <si>
    <r>
      <t>En la “Formación dirigida prioritariamente a desempleados” se considera “</t>
    </r>
    <r>
      <rPr>
        <i/>
        <sz val="10"/>
        <rFont val="Arial"/>
        <family val="2"/>
      </rPr>
      <t>participante que termina acción formativa”</t>
    </r>
    <r>
      <rPr>
        <sz val="10"/>
        <rFont val="Arial"/>
        <family val="2"/>
      </rPr>
      <t xml:space="preserve"> al trabajador ocupado o desempleados que finaliza una acción formativa (FPE-11 a FPE-17).</t>
    </r>
  </si>
  <si>
    <r>
      <t xml:space="preserve">En la “Formación dirigida prioritariamente a ocupados” se considera </t>
    </r>
    <r>
      <rPr>
        <i/>
        <sz val="10"/>
        <rFont val="Arial"/>
        <family val="2"/>
      </rPr>
      <t xml:space="preserve">“participante formado” </t>
    </r>
    <r>
      <rPr>
        <sz val="10"/>
        <rFont val="Arial"/>
        <family val="2"/>
      </rPr>
      <t>al trabajador que finaliza una acción formativa (FPE-18 a FPE-23).</t>
    </r>
  </si>
  <si>
    <t>En la “Escuelas Taller, Casas de Oficio, Talleres de empleo y Formación y Empleo”,  se facilitan datos referidos a "Alumnos Participantes" (trabajador o persona desempleada que ha tomado parte en una acción formativa), "Alumnos inscritos" (trabajador o persona desempleada que se inscribe en ese año en una acción formativa), y "Alumnos que finalizan" (trabajador o persona desempleada que  finaliza una acción formativa). No obstante, en los Anuarios de años anteriores, solo se facilitaba el dato de "Participantes" y estaba referido al trabajador o persona desempleada que había finalizado una acción formativa (FPE-24 a FPE-29).</t>
  </si>
  <si>
    <t xml:space="preserve">- FPE-1,. En 2014,  la convocatoria de los Programas específicos jóvenes 2014 se publico en el BOE el 29 de agosto 2014, con plazo de ejecución hasta 31 de mayo de 2016, y por ese motivo en la fecha de publicación de este Anuario todavía no se dispone de esta información y el dato facilitado son estimaciones a partir del compromiso de ejecución de las entidades beneficiarias. Asimismo, en 2015 la convocatoria de los Programas específicos jóvenes 2015 se publicó en el BOE el 29 de agosto 2015, con plazo de ejecución hasta 31 de mayo de 2017, y la convocatoria de los Planes de formación 2015 no ha sido aún  publicada en el BOE, por lo en la fecha de publicación de este Anuario no se dispone de dicha información.
</t>
  </si>
  <si>
    <t xml:space="preserve">- FPE-7, FPE-12 y FPE-17. La clasificación según el nivel de estudios terminados responde a la Clasificación Nacional de Educación del año 2000 (CNED 2000). </t>
  </si>
  <si>
    <t xml:space="preserve">FPE-24 a FPE-27. En las acciones formativas gestionadas por la Comunidad Autónoma de Murcia en todos los programas  y a las gestionados en la Comunidad Valenciana en los Talleres de Empleo, se ha estimado el dato de Alumnos inscritos, considerándolos igual al número de Participantes. </t>
  </si>
  <si>
    <t>- FPE-24. Los datos referidos a las acciones formativas gestionadas  por la Comunidad Autónoma de Andalucia en Escuelas Taller y Casas de oficios  y en Navarra en Escuelas Taller, figuran incluidos solo en el total, no disponíendose de esta información desglosada por grupos de edad, por lo que el dato total de estos programas no coincide con la suma de los datos por grupos de edad. Asimismo, en Andalucia, en Talleres de Empleo, los datos se han facilitado para los grupos de 30 a 44 años, de 45 a 54 años y 55 a 59 años, los cuales figuran incluidos en los grupos de 35 a 44, 50 a 54 y en 60 y más años, respectivamente.</t>
  </si>
  <si>
    <t>Escuelas Taller, Casas de Oficios, Talleres de Empleo y Formación y Empleo: Alumnos participantes, inscritos y que finalizan, según programa, por familia profesional</t>
  </si>
  <si>
    <t>Escuelas Taller, Casas de Oficios, Talleres de Empleo y Formación y empleo: Alumnos participantes, inscritos y que finalizan, según sexo, por programa y edad</t>
  </si>
  <si>
    <t>(1) En 2013 no se incluyen los programas de Fomación y Empleo. En 2015 se incluye la información referida a las CCAA que gestionan directamente sus acciones formativas y que no transmiten esa información al SEPE a través de la aplicación SILET, información no incluida en años anteriores. Veánse notas generales en FUENTES Y NOTAS EXPLICATIVAS.</t>
  </si>
  <si>
    <t>(3) Las acciones formativas se refieren a proyectos terminados y los participantes formados a los alumnos  que finalizan  una acción formativa. En 2013 no se incluyen los programas de Fomación y Empleo. En 2015 se incluye la información referida a las CCAA que gestionan directamente sus acciones formativas y que no transmiten esa información al SEPE a través de la aplicación SILET, información no incluida en años anteriores. Véanse notas generales en FUENTES Y NOTAS EXPLICATIVAS.</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</si>
</sst>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1]_-;\-* #,##0.00\ [$€-1]_-;_-* &quot;-&quot;??\ [$€-1]_-"/>
    <numFmt numFmtId="166" formatCode="0.0"/>
    <numFmt numFmtId="167" formatCode="#,##0.0."/>
    <numFmt numFmtId="168" formatCode="#,##0;#,##0"/>
    <numFmt numFmtId="169" formatCode="0_);\(0\)"/>
    <numFmt numFmtId="170" formatCode="#,##0;\-#,##0;\-"/>
    <numFmt numFmtId="171" formatCode="#,##0\ &quot;pta&quot;;\-#,##0\ &quot;pta&quot;"/>
    <numFmt numFmtId="172" formatCode="#,##0\ &quot;pta&quot;;[Red]\-#,##0\ &quot;pta&quot;"/>
    <numFmt numFmtId="173" formatCode="#,##0.00\ &quot;pta&quot;;\-#,##0.00\ &quot;pta&quot;"/>
    <numFmt numFmtId="174" formatCode="#,##0.00\ &quot;pta&quot;;[Red]\-#,##0.00\ &quot;pta&quot;"/>
    <numFmt numFmtId="175" formatCode="_-* #,##0\ &quot;pta&quot;_-;\-* #,##0\ &quot;pta&quot;_-;_-* &quot;-&quot;\ &quot;pta&quot;_-;_-@_-"/>
    <numFmt numFmtId="176" formatCode="_-* #,##0\ _p_t_a_-;\-* #,##0\ _p_t_a_-;_-* &quot;-&quot;\ _p_t_a_-;_-@_-"/>
    <numFmt numFmtId="177" formatCode="_-* #,##0.00\ &quot;pta&quot;_-;\-* #,##0.00\ &quot;pta&quot;_-;_-* &quot;-&quot;??\ &quot;pta&quot;_-;_-@_-"/>
    <numFmt numFmtId="178" formatCode="_-* #,##0.00\ _p_t_a_-;\-* #,##0.00\ _p_t_a_-;_-* &quot;-&quot;??\ _p_t_a_-;_-@_-"/>
    <numFmt numFmtId="179" formatCode="#,##0\ &quot;Pts&quot;;\-#,##0\ &quot;Pts&quot;"/>
    <numFmt numFmtId="180" formatCode="#,##0\ &quot;Pts&quot;;[Red]\-#,##0\ &quot;Pts&quot;"/>
    <numFmt numFmtId="181" formatCode="#,##0.00\ &quot;Pts&quot;;\-#,##0.00\ &quot;Pts&quot;"/>
    <numFmt numFmtId="182" formatCode="#,##0.00\ &quot;Pts&quot;;[Red]\-#,##0.00\ &quot;Pts&quot;"/>
    <numFmt numFmtId="183" formatCode="_-* #,##0\ &quot;Pts&quot;_-;\-* #,##0\ &quot;Pts&quot;_-;_-* &quot;-&quot;\ &quot;Pts&quot;_-;_-@_-"/>
    <numFmt numFmtId="184" formatCode="_-* #,##0\ _P_t_s_-;\-* #,##0\ _P_t_s_-;_-* &quot;-&quot;\ _P_t_s_-;_-@_-"/>
    <numFmt numFmtId="185" formatCode="_-* #,##0.00\ &quot;Pts&quot;_-;\-* #,##0.00\ &quot;Pts&quot;_-;_-* &quot;-&quot;??\ &quot;Pts&quot;_-;_-@_-"/>
    <numFmt numFmtId="186" formatCode="_-* #,##0.00\ _P_t_s_-;\-* #,##0.00\ _P_t_s_-;_-* &quot;-&quot;??\ _P_t_s_-;_-@_-"/>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0_)"/>
    <numFmt numFmtId="196" formatCode="#,##0.0_);\(#,##0.0\)"/>
    <numFmt numFmtId="197" formatCode="0.0_)"/>
    <numFmt numFmtId="198" formatCode="&quot;Sí&quot;;&quot;Sí&quot;;&quot;No&quot;"/>
    <numFmt numFmtId="199" formatCode="&quot;Verdadero&quot;;&quot;Verdadero&quot;;&quot;Falso&quot;"/>
    <numFmt numFmtId="200" formatCode="&quot;Activado&quot;;&quot;Activado&quot;;&quot;Desactivado&quot;"/>
    <numFmt numFmtId="201" formatCode="#,##0_);\(#,##0\)"/>
    <numFmt numFmtId="202" formatCode="0.00000"/>
    <numFmt numFmtId="203" formatCode="0.0000"/>
    <numFmt numFmtId="204" formatCode="0.000"/>
    <numFmt numFmtId="205" formatCode="#,##0.00;\-#,##0.00;\-"/>
  </numFmts>
  <fonts count="80">
    <font>
      <sz val="8"/>
      <name val="Arial"/>
      <family val="0"/>
    </font>
    <font>
      <sz val="11"/>
      <color indexed="8"/>
      <name val="Calibri"/>
      <family val="2"/>
    </font>
    <font>
      <b/>
      <sz val="10"/>
      <name val="Arial"/>
      <family val="2"/>
    </font>
    <font>
      <b/>
      <sz val="8"/>
      <name val="Arial"/>
      <family val="2"/>
    </font>
    <font>
      <sz val="10"/>
      <name val="Arial"/>
      <family val="2"/>
    </font>
    <font>
      <b/>
      <sz val="8"/>
      <name val="Verdana"/>
      <family val="2"/>
    </font>
    <font>
      <sz val="8"/>
      <color indexed="8"/>
      <name val="Verdana"/>
      <family val="2"/>
    </font>
    <font>
      <sz val="8"/>
      <color indexed="8"/>
      <name val="Arial"/>
      <family val="2"/>
    </font>
    <font>
      <sz val="10"/>
      <color indexed="8"/>
      <name val="Arial"/>
      <family val="2"/>
    </font>
    <font>
      <b/>
      <sz val="8"/>
      <color indexed="11"/>
      <name val="Arial"/>
      <family val="2"/>
    </font>
    <font>
      <sz val="7"/>
      <name val="Arial"/>
      <family val="2"/>
    </font>
    <font>
      <b/>
      <sz val="9"/>
      <name val="Verdana"/>
      <family val="2"/>
    </font>
    <font>
      <sz val="8"/>
      <color indexed="11"/>
      <name val="Verdana"/>
      <family val="2"/>
    </font>
    <font>
      <b/>
      <sz val="9"/>
      <name val="Arial"/>
      <family val="2"/>
    </font>
    <font>
      <b/>
      <sz val="6"/>
      <name val="Arial"/>
      <family val="2"/>
    </font>
    <font>
      <sz val="8"/>
      <name val="Verdana"/>
      <family val="2"/>
    </font>
    <font>
      <sz val="9"/>
      <name val="Arial"/>
      <family val="2"/>
    </font>
    <font>
      <b/>
      <vertAlign val="superscript"/>
      <sz val="8"/>
      <name val="Arial"/>
      <family val="2"/>
    </font>
    <font>
      <b/>
      <sz val="8"/>
      <color indexed="10"/>
      <name val="Arial"/>
      <family val="2"/>
    </font>
    <font>
      <sz val="9"/>
      <name val="Verdana"/>
      <family val="2"/>
    </font>
    <font>
      <sz val="10"/>
      <name val="Courier"/>
      <family val="3"/>
    </font>
    <font>
      <b/>
      <sz val="10"/>
      <color indexed="9"/>
      <name val="Arial"/>
      <family val="2"/>
    </font>
    <font>
      <sz val="8"/>
      <color indexed="10"/>
      <name val="Arial"/>
      <family val="2"/>
    </font>
    <font>
      <b/>
      <sz val="6"/>
      <name val="Letter Gothic"/>
      <family val="3"/>
    </font>
    <font>
      <sz val="7"/>
      <name val="Letter Gothic"/>
      <family val="3"/>
    </font>
    <font>
      <b/>
      <sz val="14"/>
      <name val="Arial"/>
      <family val="2"/>
    </font>
    <font>
      <b/>
      <sz val="8"/>
      <color indexed="8"/>
      <name val="Arial"/>
      <family val="2"/>
    </font>
    <font>
      <sz val="12"/>
      <name val="Arial"/>
      <family val="2"/>
    </font>
    <font>
      <sz val="8"/>
      <color indexed="14"/>
      <name val="Arial"/>
      <family val="2"/>
    </font>
    <font>
      <sz val="6"/>
      <name val="Letter Gothic"/>
      <family val="3"/>
    </font>
    <font>
      <sz val="6"/>
      <name val="Arial"/>
      <family val="2"/>
    </font>
    <font>
      <sz val="8"/>
      <color indexed="9"/>
      <name val="Arial"/>
      <family val="2"/>
    </font>
    <font>
      <u val="single"/>
      <sz val="8"/>
      <color indexed="12"/>
      <name val="Arial"/>
      <family val="2"/>
    </font>
    <font>
      <i/>
      <sz val="10"/>
      <name val="Arial"/>
      <family val="2"/>
    </font>
    <font>
      <u val="single"/>
      <sz val="8"/>
      <color indexed="36"/>
      <name val="Arial"/>
      <family val="2"/>
    </font>
    <font>
      <u val="single"/>
      <sz val="10"/>
      <color indexed="12"/>
      <name val="Arial"/>
      <family val="2"/>
    </font>
    <font>
      <sz val="8"/>
      <color indexed="17"/>
      <name val="Arial"/>
      <family val="2"/>
    </font>
    <font>
      <b/>
      <sz val="8"/>
      <color indexed="9"/>
      <name val="Arial"/>
      <family val="2"/>
    </font>
    <font>
      <b/>
      <sz val="9"/>
      <color indexed="9"/>
      <name val="Arial"/>
      <family val="2"/>
    </font>
    <font>
      <sz val="9"/>
      <color indexed="9"/>
      <name val="Arial"/>
      <family val="2"/>
    </font>
    <font>
      <sz val="10"/>
      <color indexed="9"/>
      <name val="Arial"/>
      <family val="2"/>
    </font>
    <font>
      <strike/>
      <sz val="8"/>
      <name val="Arial"/>
      <family val="2"/>
    </font>
    <font>
      <sz val="7"/>
      <color indexed="10"/>
      <name val="Arial"/>
      <family val="2"/>
    </font>
    <font>
      <sz val="11"/>
      <name val="Arial"/>
      <family val="2"/>
    </font>
    <font>
      <sz val="11"/>
      <color indexed="9"/>
      <name val="Calibri"/>
      <family val="2"/>
    </font>
    <font>
      <sz val="11"/>
      <color indexed="58"/>
      <name val="Calibri"/>
      <family val="2"/>
    </font>
    <font>
      <b/>
      <sz val="11"/>
      <color indexed="10"/>
      <name val="Calibri"/>
      <family val="2"/>
    </font>
    <font>
      <b/>
      <sz val="11"/>
      <color indexed="9"/>
      <name val="Calibri"/>
      <family val="2"/>
    </font>
    <font>
      <sz val="11"/>
      <color indexed="10"/>
      <name val="Calibri"/>
      <family val="2"/>
    </font>
    <font>
      <b/>
      <sz val="15"/>
      <color indexed="57"/>
      <name val="Calibri"/>
      <family val="2"/>
    </font>
    <font>
      <b/>
      <sz val="11"/>
      <color indexed="57"/>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57"/>
      <name val="Cambria"/>
      <family val="2"/>
    </font>
    <font>
      <b/>
      <sz val="13"/>
      <color indexed="57"/>
      <name val="Calibri"/>
      <family val="2"/>
    </font>
    <font>
      <b/>
      <sz val="11"/>
      <color indexed="8"/>
      <name val="Calibri"/>
      <family val="2"/>
    </font>
    <font>
      <b/>
      <sz val="8"/>
      <color indexed="49"/>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rgb="FFFF0000"/>
      <name val="Arial"/>
      <family val="2"/>
    </font>
    <font>
      <b/>
      <sz val="8"/>
      <color theme="3" tint="0.39998000860214233"/>
      <name val="Arial"/>
      <family val="2"/>
    </font>
    <font>
      <b/>
      <sz val="8"/>
      <color theme="0"/>
      <name val="Arial"/>
      <family val="2"/>
    </font>
    <font>
      <sz val="8"/>
      <color rgb="FFFF0000"/>
      <name val="Arial"/>
      <family val="2"/>
    </font>
  </fonts>
  <fills count="43">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65"/>
        <bgColor indexed="64"/>
      </patternFill>
    </fill>
    <fill>
      <patternFill patternType="solid">
        <fgColor indexed="10"/>
        <bgColor indexed="64"/>
      </patternFill>
    </fill>
    <fill>
      <patternFill patternType="solid">
        <fgColor indexed="22"/>
        <bgColor indexed="64"/>
      </patternFill>
    </fill>
    <fill>
      <patternFill patternType="solid">
        <fgColor indexed="17"/>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bottom style="thin"/>
    </border>
    <border>
      <left/>
      <right/>
      <top/>
      <bottom style="thin">
        <color indexed="8"/>
      </bottom>
    </border>
    <border>
      <left/>
      <right/>
      <top style="thin"/>
      <bottom/>
    </border>
    <border>
      <left/>
      <right/>
      <top style="medium"/>
      <bottom/>
    </border>
    <border>
      <left/>
      <right/>
      <top style="medium">
        <color indexed="8"/>
      </top>
      <bottom style="medium">
        <color indexed="8"/>
      </bottom>
    </border>
    <border>
      <left/>
      <right/>
      <top style="medium">
        <color indexed="8"/>
      </top>
      <bottom/>
    </border>
    <border>
      <left/>
      <right/>
      <top style="medium">
        <color indexed="8"/>
      </top>
      <bottom style="thin">
        <color indexed="8"/>
      </bottom>
    </border>
    <border>
      <left/>
      <right/>
      <top style="thin">
        <color indexed="8"/>
      </top>
      <bottom/>
    </border>
    <border>
      <left/>
      <right/>
      <top style="thin">
        <color indexed="9"/>
      </top>
      <bottom/>
    </border>
    <border>
      <left/>
      <right/>
      <top style="medium"/>
      <bottom style="thin"/>
    </border>
    <border>
      <left/>
      <right/>
      <top/>
      <bottom style="medium">
        <color indexed="8"/>
      </bottom>
    </border>
    <border>
      <left/>
      <right/>
      <top/>
      <bottom style="medium">
        <color theme="1"/>
      </bottom>
    </border>
    <border>
      <left/>
      <right/>
      <top style="dashed">
        <color indexed="17"/>
      </top>
      <bottom style="dashed">
        <color indexed="17"/>
      </bottom>
    </border>
    <border>
      <left/>
      <right/>
      <top style="medium"/>
      <bottom style="medium"/>
    </border>
    <border>
      <left/>
      <right/>
      <top style="medium">
        <color indexed="8"/>
      </top>
      <bottom style="thin">
        <color theme="1"/>
      </bottom>
    </border>
    <border>
      <left/>
      <right/>
      <top style="thin">
        <color indexed="8"/>
      </top>
      <bottom style="thin">
        <color indexed="8"/>
      </bottom>
    </border>
  </borders>
  <cellStyleXfs count="83">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45" fillId="21" borderId="0" applyNumberFormat="0" applyBorder="0" applyAlignment="0" applyProtection="0"/>
    <xf numFmtId="0" fontId="62" fillId="22" borderId="1" applyNumberFormat="0" applyAlignment="0" applyProtection="0"/>
    <xf numFmtId="0" fontId="63" fillId="23"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7" fillId="30" borderId="1" applyNumberFormat="0" applyAlignment="0" applyProtection="0"/>
    <xf numFmtId="165" fontId="0" fillId="2" borderId="0" applyFon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68"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2" borderId="0" applyNumberFormat="0" applyBorder="0" applyAlignment="0" applyProtection="0"/>
    <xf numFmtId="0" fontId="20" fillId="0" borderId="0">
      <alignment/>
      <protection/>
    </xf>
    <xf numFmtId="0" fontId="4" fillId="0" borderId="0">
      <alignment/>
      <protection/>
    </xf>
    <xf numFmtId="0" fontId="4" fillId="0" borderId="0">
      <alignment/>
      <protection/>
    </xf>
    <xf numFmtId="0" fontId="0" fillId="2" borderId="0">
      <alignment/>
      <protection/>
    </xf>
    <xf numFmtId="0" fontId="4" fillId="0" borderId="0">
      <alignment/>
      <protection/>
    </xf>
    <xf numFmtId="0" fontId="0" fillId="2" borderId="0">
      <alignment/>
      <protection/>
    </xf>
    <xf numFmtId="0" fontId="27"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37"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8" fillId="0" borderId="0">
      <alignment/>
      <protection/>
    </xf>
    <xf numFmtId="0" fontId="0" fillId="33" borderId="5" applyNumberFormat="0" applyFont="0" applyAlignment="0" applyProtection="0"/>
    <xf numFmtId="9" fontId="0" fillId="0" borderId="0" applyFont="0" applyFill="0" applyBorder="0" applyAlignment="0" applyProtection="0"/>
    <xf numFmtId="0" fontId="70" fillId="22"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6" fillId="0" borderId="8" applyNumberFormat="0" applyFill="0" applyAlignment="0" applyProtection="0"/>
    <xf numFmtId="0" fontId="75" fillId="0" borderId="9" applyNumberFormat="0" applyFill="0" applyAlignment="0" applyProtection="0"/>
  </cellStyleXfs>
  <cellXfs count="1232">
    <xf numFmtId="0" fontId="0" fillId="2" borderId="0" xfId="0" applyNumberFormat="1" applyAlignment="1">
      <alignment/>
    </xf>
    <xf numFmtId="0" fontId="3" fillId="0" borderId="0" xfId="0" applyNumberFormat="1" applyFont="1" applyFill="1" applyAlignment="1">
      <alignment horizontal="left" vertical="center"/>
    </xf>
    <xf numFmtId="0" fontId="0" fillId="0" borderId="0" xfId="0" applyNumberFormat="1" applyFill="1" applyAlignment="1">
      <alignment/>
    </xf>
    <xf numFmtId="0" fontId="0" fillId="0" borderId="0" xfId="0" applyNumberFormat="1" applyFill="1" applyAlignment="1">
      <alignment vertical="center"/>
    </xf>
    <xf numFmtId="0" fontId="0" fillId="0" borderId="0" xfId="0" applyNumberFormat="1" applyFill="1" applyAlignment="1">
      <alignment/>
    </xf>
    <xf numFmtId="3" fontId="0" fillId="0" borderId="0" xfId="0" applyNumberFormat="1" applyFill="1" applyAlignment="1">
      <alignment/>
    </xf>
    <xf numFmtId="0" fontId="2" fillId="0" borderId="0" xfId="0" applyNumberFormat="1" applyFont="1" applyFill="1" applyAlignment="1">
      <alignment vertical="center"/>
    </xf>
    <xf numFmtId="0" fontId="3" fillId="0" borderId="10" xfId="0" applyNumberFormat="1" applyFont="1" applyFill="1" applyBorder="1" applyAlignment="1">
      <alignment horizontal="left" vertical="center"/>
    </xf>
    <xf numFmtId="0" fontId="0" fillId="0" borderId="10" xfId="0" applyNumberFormat="1" applyFill="1" applyBorder="1" applyAlignment="1">
      <alignment horizontal="left" vertical="center"/>
    </xf>
    <xf numFmtId="0" fontId="0" fillId="0" borderId="0" xfId="0" applyNumberFormat="1" applyFont="1" applyFill="1" applyAlignment="1" quotePrefix="1">
      <alignment horizontal="left" vertical="center"/>
    </xf>
    <xf numFmtId="0" fontId="0" fillId="2" borderId="0" xfId="0" applyNumberFormat="1" applyAlignment="1">
      <alignment/>
    </xf>
    <xf numFmtId="3" fontId="0" fillId="0" borderId="0" xfId="0" applyNumberFormat="1" applyFill="1" applyBorder="1" applyAlignment="1">
      <alignment/>
    </xf>
    <xf numFmtId="0" fontId="0" fillId="0" borderId="0" xfId="0" applyNumberFormat="1" applyFill="1" applyBorder="1" applyAlignment="1">
      <alignment/>
    </xf>
    <xf numFmtId="0" fontId="3" fillId="2" borderId="0" xfId="0" applyNumberFormat="1" applyFont="1" applyBorder="1" applyAlignment="1">
      <alignment horizontal="center" vertical="center"/>
    </xf>
    <xf numFmtId="0" fontId="3" fillId="0" borderId="11" xfId="0" applyNumberFormat="1" applyFont="1" applyFill="1" applyBorder="1" applyAlignment="1">
      <alignment horizontal="center" vertical="center"/>
    </xf>
    <xf numFmtId="0" fontId="3" fillId="0" borderId="0" xfId="0" applyNumberFormat="1" applyFont="1" applyFill="1" applyAlignment="1" quotePrefix="1">
      <alignment horizontal="left" vertical="center"/>
    </xf>
    <xf numFmtId="3" fontId="0" fillId="0" borderId="0" xfId="0" applyNumberFormat="1" applyFont="1" applyFill="1" applyAlignment="1">
      <alignment horizontal="right" vertical="center"/>
    </xf>
    <xf numFmtId="3" fontId="0" fillId="0" borderId="0" xfId="0" applyNumberFormat="1" applyFont="1" applyFill="1" applyAlignment="1">
      <alignment horizontal="right"/>
    </xf>
    <xf numFmtId="0" fontId="0" fillId="0" borderId="10" xfId="0" applyNumberFormat="1" applyFill="1" applyBorder="1" applyAlignment="1">
      <alignment/>
    </xf>
    <xf numFmtId="3" fontId="0" fillId="0" borderId="0" xfId="0" applyNumberFormat="1" applyFont="1" applyFill="1" applyAlignment="1">
      <alignment/>
    </xf>
    <xf numFmtId="3" fontId="0" fillId="0" borderId="0" xfId="0" applyNumberFormat="1" applyFill="1" applyAlignment="1">
      <alignment vertical="center"/>
    </xf>
    <xf numFmtId="3" fontId="0" fillId="0" borderId="0" xfId="0" applyNumberFormat="1" applyFill="1" applyAlignment="1">
      <alignment horizontal="right" vertical="center"/>
    </xf>
    <xf numFmtId="0" fontId="0" fillId="2" borderId="0" xfId="0" applyNumberFormat="1" applyAlignment="1">
      <alignment wrapText="1"/>
    </xf>
    <xf numFmtId="0" fontId="0" fillId="0" borderId="0" xfId="0" applyNumberFormat="1" applyFill="1" applyBorder="1" applyAlignment="1">
      <alignment horizontal="left" vertical="center"/>
    </xf>
    <xf numFmtId="0" fontId="3" fillId="0" borderId="12"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164" fontId="0" fillId="0" borderId="0" xfId="0" applyNumberFormat="1" applyFill="1" applyAlignment="1">
      <alignment horizontal="right" vertical="center"/>
    </xf>
    <xf numFmtId="3" fontId="0" fillId="2" borderId="0" xfId="0" applyNumberFormat="1" applyBorder="1" applyAlignment="1">
      <alignment vertical="center" wrapText="1"/>
    </xf>
    <xf numFmtId="164" fontId="0" fillId="2" borderId="0" xfId="0" applyNumberFormat="1" applyAlignment="1">
      <alignment horizontal="right" vertical="center"/>
    </xf>
    <xf numFmtId="3" fontId="0" fillId="2" borderId="0" xfId="0" applyNumberFormat="1" applyAlignment="1">
      <alignment vertical="center"/>
    </xf>
    <xf numFmtId="3" fontId="0" fillId="2" borderId="0" xfId="0" applyNumberFormat="1" applyAlignment="1">
      <alignment horizontal="right" vertical="center"/>
    </xf>
    <xf numFmtId="0" fontId="0" fillId="0" borderId="0" xfId="0" applyNumberFormat="1" applyFont="1" applyFill="1" applyAlignment="1">
      <alignment horizontal="left" vertical="center"/>
    </xf>
    <xf numFmtId="0" fontId="2" fillId="0" borderId="0" xfId="0" applyNumberFormat="1" applyFont="1" applyFill="1" applyAlignment="1" quotePrefix="1">
      <alignment horizontal="left" vertical="top"/>
    </xf>
    <xf numFmtId="0" fontId="3" fillId="0" borderId="0" xfId="0" applyNumberFormat="1" applyFont="1" applyFill="1" applyAlignment="1">
      <alignment vertical="center"/>
    </xf>
    <xf numFmtId="164" fontId="0" fillId="0" borderId="0" xfId="0" applyNumberFormat="1" applyFill="1" applyBorder="1" applyAlignment="1">
      <alignment/>
    </xf>
    <xf numFmtId="164" fontId="0" fillId="0" borderId="0" xfId="0" applyNumberFormat="1" applyFill="1" applyAlignment="1">
      <alignment/>
    </xf>
    <xf numFmtId="164" fontId="3" fillId="2" borderId="0" xfId="0" applyNumberFormat="1" applyFont="1" applyAlignment="1">
      <alignment/>
    </xf>
    <xf numFmtId="0" fontId="3" fillId="0" borderId="0" xfId="0" applyFont="1" applyFill="1" applyAlignment="1">
      <alignment horizontal="left" vertical="center"/>
    </xf>
    <xf numFmtId="0" fontId="0" fillId="2" borderId="0" xfId="0" applyFont="1" applyAlignment="1">
      <alignment horizontal="left"/>
    </xf>
    <xf numFmtId="3" fontId="3" fillId="0" borderId="0" xfId="0" applyNumberFormat="1" applyFont="1" applyFill="1" applyAlignment="1">
      <alignment horizontal="left" vertical="center"/>
    </xf>
    <xf numFmtId="164" fontId="5" fillId="0" borderId="0" xfId="0" applyNumberFormat="1" applyFont="1" applyFill="1" applyBorder="1" applyAlignment="1">
      <alignment horizontal="right" vertical="center" wrapText="1"/>
    </xf>
    <xf numFmtId="164" fontId="3" fillId="0" borderId="0" xfId="0" applyNumberFormat="1" applyFont="1" applyFill="1" applyAlignment="1">
      <alignment/>
    </xf>
    <xf numFmtId="3" fontId="0" fillId="0" borderId="0" xfId="0" applyNumberFormat="1" applyFill="1" applyAlignment="1">
      <alignment/>
    </xf>
    <xf numFmtId="3" fontId="3" fillId="0" borderId="0" xfId="0" applyNumberFormat="1" applyFont="1" applyFill="1" applyAlignment="1">
      <alignment/>
    </xf>
    <xf numFmtId="164" fontId="0" fillId="0" borderId="0" xfId="0" applyNumberFormat="1" applyFill="1" applyAlignment="1">
      <alignment/>
    </xf>
    <xf numFmtId="0" fontId="0" fillId="2" borderId="0" xfId="0" applyFont="1" applyAlignment="1">
      <alignment vertical="center"/>
    </xf>
    <xf numFmtId="0" fontId="0" fillId="0" borderId="0" xfId="0" applyFont="1" applyFill="1" applyAlignment="1" quotePrefix="1">
      <alignment horizontal="left" vertical="center"/>
    </xf>
    <xf numFmtId="0" fontId="6" fillId="0" borderId="0" xfId="0" applyNumberFormat="1" applyFont="1" applyFill="1" applyBorder="1" applyAlignment="1">
      <alignment vertical="center"/>
    </xf>
    <xf numFmtId="0" fontId="0" fillId="2" borderId="0" xfId="0" applyFont="1" applyAlignment="1" quotePrefix="1">
      <alignment horizontal="left" vertical="center"/>
    </xf>
    <xf numFmtId="3" fontId="0" fillId="0" borderId="0" xfId="0" applyNumberFormat="1" applyFont="1" applyFill="1" applyAlignment="1">
      <alignment horizontal="left" vertical="center"/>
    </xf>
    <xf numFmtId="0" fontId="7" fillId="0" borderId="0" xfId="73" applyFont="1" applyFill="1" applyBorder="1" applyAlignment="1">
      <alignment horizontal="left" vertical="top" wrapText="1"/>
      <protection/>
    </xf>
    <xf numFmtId="0" fontId="7" fillId="0" borderId="0" xfId="73" applyFont="1" applyFill="1" applyBorder="1" applyAlignment="1">
      <alignment horizontal="left" wrapText="1"/>
      <protection/>
    </xf>
    <xf numFmtId="164" fontId="0" fillId="2" borderId="0" xfId="0" applyNumberFormat="1" applyAlignment="1">
      <alignment/>
    </xf>
    <xf numFmtId="0" fontId="7" fillId="0" borderId="0" xfId="73" applyFont="1" applyFill="1" applyBorder="1" applyAlignment="1" quotePrefix="1">
      <alignment horizontal="left" vertical="top" wrapText="1"/>
      <protection/>
    </xf>
    <xf numFmtId="0" fontId="2" fillId="0" borderId="0" xfId="0" applyNumberFormat="1" applyFont="1" applyFill="1" applyAlignment="1" quotePrefix="1">
      <alignment horizontal="left" vertical="top" wrapText="1"/>
    </xf>
    <xf numFmtId="0" fontId="0" fillId="2" borderId="0" xfId="0" applyNumberFormat="1" applyBorder="1" applyAlignment="1">
      <alignment vertical="center"/>
    </xf>
    <xf numFmtId="3" fontId="0" fillId="0" borderId="0" xfId="0" applyNumberFormat="1" applyFont="1" applyFill="1" applyAlignment="1">
      <alignment/>
    </xf>
    <xf numFmtId="3" fontId="3" fillId="2" borderId="0" xfId="0" applyNumberFormat="1" applyFont="1" applyBorder="1" applyAlignment="1">
      <alignment vertical="top" wrapText="1"/>
    </xf>
    <xf numFmtId="3" fontId="3" fillId="2" borderId="0" xfId="0" applyNumberFormat="1" applyFont="1" applyAlignment="1">
      <alignment horizontal="right"/>
    </xf>
    <xf numFmtId="3" fontId="3" fillId="0" borderId="0" xfId="0" applyNumberFormat="1" applyFont="1" applyFill="1" applyAlignment="1">
      <alignment horizontal="right"/>
    </xf>
    <xf numFmtId="3" fontId="0" fillId="0" borderId="0" xfId="0" applyNumberFormat="1" applyFont="1" applyFill="1" applyAlignment="1">
      <alignment horizontal="right"/>
    </xf>
    <xf numFmtId="3" fontId="3" fillId="34" borderId="0" xfId="0" applyNumberFormat="1" applyFont="1" applyFill="1" applyBorder="1" applyAlignment="1">
      <alignment vertical="center"/>
    </xf>
    <xf numFmtId="3" fontId="3" fillId="2" borderId="0" xfId="0" applyNumberFormat="1" applyFont="1" applyAlignment="1">
      <alignment/>
    </xf>
    <xf numFmtId="0" fontId="0" fillId="2" borderId="0" xfId="0" applyAlignment="1">
      <alignment/>
    </xf>
    <xf numFmtId="0" fontId="0" fillId="0" borderId="0" xfId="0" applyNumberFormat="1" applyFont="1" applyFill="1" applyAlignment="1">
      <alignment vertical="center"/>
    </xf>
    <xf numFmtId="3" fontId="0" fillId="2" borderId="0" xfId="0" applyNumberFormat="1" applyFont="1" applyBorder="1" applyAlignment="1">
      <alignment vertical="top" wrapText="1"/>
    </xf>
    <xf numFmtId="3" fontId="0" fillId="35" borderId="0" xfId="0" applyNumberFormat="1" applyFont="1" applyFill="1" applyBorder="1" applyAlignment="1">
      <alignment vertical="center"/>
    </xf>
    <xf numFmtId="0" fontId="7" fillId="35" borderId="0" xfId="0" applyNumberFormat="1" applyFont="1" applyFill="1" applyBorder="1" applyAlignment="1">
      <alignment vertical="center"/>
    </xf>
    <xf numFmtId="3" fontId="0" fillId="2" borderId="0" xfId="0" applyNumberFormat="1" applyFont="1" applyAlignment="1">
      <alignment/>
    </xf>
    <xf numFmtId="3" fontId="0" fillId="35" borderId="0" xfId="0" applyNumberFormat="1" applyFont="1" applyFill="1" applyBorder="1" applyAlignment="1">
      <alignment horizontal="right" vertical="center"/>
    </xf>
    <xf numFmtId="0" fontId="6" fillId="35" borderId="0" xfId="0" applyNumberFormat="1" applyFont="1" applyFill="1" applyBorder="1" applyAlignment="1">
      <alignment vertical="center"/>
    </xf>
    <xf numFmtId="0" fontId="2" fillId="2" borderId="0" xfId="0" applyFont="1" applyAlignment="1">
      <alignment/>
    </xf>
    <xf numFmtId="3" fontId="0" fillId="2" borderId="0" xfId="0" applyNumberFormat="1" applyFont="1" applyAlignment="1">
      <alignment horizontal="right"/>
    </xf>
    <xf numFmtId="0" fontId="9" fillId="34" borderId="0" xfId="0" applyNumberFormat="1" applyFont="1" applyFill="1" applyBorder="1" applyAlignment="1">
      <alignment vertical="center"/>
    </xf>
    <xf numFmtId="3" fontId="0" fillId="0" borderId="0" xfId="0" applyNumberFormat="1" applyFont="1" applyFill="1" applyAlignment="1">
      <alignment horizontal="left" vertical="center"/>
    </xf>
    <xf numFmtId="0" fontId="0" fillId="0" borderId="0" xfId="0" applyNumberFormat="1" applyFont="1" applyFill="1" applyAlignment="1" quotePrefix="1">
      <alignment horizontal="left" vertical="center"/>
    </xf>
    <xf numFmtId="0" fontId="3" fillId="0" borderId="0" xfId="0" applyNumberFormat="1" applyFont="1" applyFill="1" applyAlignment="1">
      <alignment/>
    </xf>
    <xf numFmtId="0" fontId="0" fillId="0" borderId="0" xfId="0" applyNumberFormat="1" applyFont="1" applyFill="1" applyAlignment="1">
      <alignment/>
    </xf>
    <xf numFmtId="0" fontId="3" fillId="0" borderId="0" xfId="0" applyNumberFormat="1" applyFont="1" applyFill="1" applyAlignment="1" quotePrefix="1">
      <alignment horizontal="left"/>
    </xf>
    <xf numFmtId="0" fontId="0" fillId="0" borderId="0" xfId="0" applyNumberFormat="1" applyFont="1" applyFill="1" applyAlignment="1" quotePrefix="1">
      <alignment horizontal="left"/>
    </xf>
    <xf numFmtId="3" fontId="0" fillId="34" borderId="0" xfId="0" applyNumberFormat="1" applyFont="1" applyFill="1" applyBorder="1" applyAlignment="1">
      <alignment horizontal="right" vertical="center"/>
    </xf>
    <xf numFmtId="3" fontId="0" fillId="2" borderId="0" xfId="0" applyNumberFormat="1" applyFont="1" applyBorder="1" applyAlignment="1">
      <alignment horizontal="right" vertical="top" wrapText="1"/>
    </xf>
    <xf numFmtId="3" fontId="0" fillId="2" borderId="0" xfId="0" applyNumberFormat="1" applyFont="1" applyFill="1" applyAlignment="1">
      <alignment/>
    </xf>
    <xf numFmtId="3" fontId="3" fillId="2" borderId="0" xfId="0" applyNumberFormat="1" applyFont="1" applyBorder="1" applyAlignment="1">
      <alignment horizontal="right" vertical="top" wrapText="1"/>
    </xf>
    <xf numFmtId="0" fontId="10" fillId="0" borderId="0" xfId="0" applyNumberFormat="1" applyFont="1" applyFill="1" applyBorder="1" applyAlignment="1">
      <alignment horizontal="centerContinuous" vertical="center"/>
    </xf>
    <xf numFmtId="0" fontId="0" fillId="0" borderId="13" xfId="0" applyNumberFormat="1" applyFill="1" applyBorder="1" applyAlignment="1">
      <alignment/>
    </xf>
    <xf numFmtId="3" fontId="0" fillId="0" borderId="0" xfId="0" applyNumberFormat="1" applyFill="1" applyAlignment="1">
      <alignment horizontal="right"/>
    </xf>
    <xf numFmtId="164" fontId="3" fillId="2" borderId="0" xfId="0" applyNumberFormat="1" applyFont="1" applyAlignment="1">
      <alignment horizontal="right"/>
    </xf>
    <xf numFmtId="164" fontId="3" fillId="0" borderId="0" xfId="0" applyNumberFormat="1" applyFont="1" applyFill="1" applyAlignment="1">
      <alignment horizontal="right"/>
    </xf>
    <xf numFmtId="164" fontId="3" fillId="0" borderId="0" xfId="0" applyNumberFormat="1" applyFont="1" applyFill="1" applyAlignment="1">
      <alignment/>
    </xf>
    <xf numFmtId="164" fontId="0" fillId="0" borderId="0" xfId="0" applyNumberFormat="1" applyFill="1" applyAlignment="1">
      <alignment horizontal="right"/>
    </xf>
    <xf numFmtId="3" fontId="0" fillId="2" borderId="0" xfId="0" applyNumberFormat="1" applyAlignment="1">
      <alignment horizontal="right"/>
    </xf>
    <xf numFmtId="166" fontId="0" fillId="0" borderId="0" xfId="0" applyNumberFormat="1" applyFill="1" applyAlignment="1">
      <alignment/>
    </xf>
    <xf numFmtId="0" fontId="0" fillId="0" borderId="0" xfId="0" applyNumberFormat="1" applyFill="1" applyAlignment="1">
      <alignment horizontal="right"/>
    </xf>
    <xf numFmtId="166" fontId="0" fillId="0" borderId="0" xfId="0" applyNumberFormat="1" applyFill="1" applyAlignment="1">
      <alignment horizontal="right"/>
    </xf>
    <xf numFmtId="164" fontId="0" fillId="2" borderId="0" xfId="0" applyNumberFormat="1" applyAlignment="1">
      <alignment horizontal="right"/>
    </xf>
    <xf numFmtId="0" fontId="3" fillId="2" borderId="0" xfId="0" applyFont="1" applyAlignment="1" quotePrefix="1">
      <alignment horizontal="left"/>
    </xf>
    <xf numFmtId="0" fontId="3" fillId="2" borderId="0" xfId="0" applyFont="1" applyAlignment="1">
      <alignment/>
    </xf>
    <xf numFmtId="164" fontId="3" fillId="0" borderId="0" xfId="0" applyNumberFormat="1" applyFont="1" applyFill="1" applyAlignment="1">
      <alignment vertical="center"/>
    </xf>
    <xf numFmtId="0" fontId="0" fillId="2" borderId="0" xfId="0" applyAlignment="1" quotePrefix="1">
      <alignment horizontal="left"/>
    </xf>
    <xf numFmtId="3" fontId="0" fillId="2" borderId="0" xfId="0" applyNumberFormat="1" applyAlignment="1">
      <alignment/>
    </xf>
    <xf numFmtId="166" fontId="0" fillId="2" borderId="0" xfId="0" applyNumberFormat="1" applyAlignment="1">
      <alignment/>
    </xf>
    <xf numFmtId="3" fontId="0" fillId="2" borderId="0" xfId="0" applyNumberFormat="1" applyBorder="1" applyAlignment="1">
      <alignment vertical="top" wrapText="1"/>
    </xf>
    <xf numFmtId="166" fontId="3" fillId="2" borderId="0" xfId="0" applyNumberFormat="1" applyFont="1" applyAlignment="1">
      <alignment/>
    </xf>
    <xf numFmtId="166" fontId="3" fillId="0" borderId="0" xfId="0" applyNumberFormat="1" applyFont="1" applyFill="1" applyAlignment="1">
      <alignment/>
    </xf>
    <xf numFmtId="166" fontId="0" fillId="0" borderId="0" xfId="0" applyNumberFormat="1" applyFont="1" applyFill="1" applyAlignment="1">
      <alignment horizontal="left" vertical="center"/>
    </xf>
    <xf numFmtId="3" fontId="3" fillId="0" borderId="0" xfId="0" applyNumberFormat="1" applyFont="1" applyFill="1" applyAlignment="1">
      <alignment/>
    </xf>
    <xf numFmtId="166" fontId="3" fillId="2" borderId="0" xfId="0" applyNumberFormat="1" applyFont="1" applyAlignment="1">
      <alignment vertical="center"/>
    </xf>
    <xf numFmtId="166" fontId="3" fillId="0" borderId="0" xfId="0" applyNumberFormat="1" applyFont="1" applyFill="1" applyAlignment="1">
      <alignment vertical="center"/>
    </xf>
    <xf numFmtId="0" fontId="0" fillId="2" borderId="0" xfId="0" applyAlignment="1">
      <alignment wrapText="1"/>
    </xf>
    <xf numFmtId="0" fontId="0" fillId="2" borderId="0" xfId="0" applyAlignment="1" quotePrefix="1">
      <alignment horizontal="left" wrapText="1"/>
    </xf>
    <xf numFmtId="3" fontId="0" fillId="2" borderId="0" xfId="0" applyNumberFormat="1" applyBorder="1" applyAlignment="1">
      <alignment horizontal="right" wrapText="1"/>
    </xf>
    <xf numFmtId="166" fontId="0" fillId="2" borderId="0" xfId="0" applyNumberFormat="1" applyAlignment="1">
      <alignment horizontal="right"/>
    </xf>
    <xf numFmtId="166" fontId="3" fillId="2" borderId="0" xfId="0" applyNumberFormat="1" applyFont="1" applyAlignment="1">
      <alignment horizontal="right"/>
    </xf>
    <xf numFmtId="166" fontId="3" fillId="0" borderId="0" xfId="0" applyNumberFormat="1" applyFont="1" applyFill="1" applyAlignment="1">
      <alignment horizontal="right"/>
    </xf>
    <xf numFmtId="166" fontId="0" fillId="0" borderId="0" xfId="0" applyNumberFormat="1" applyFont="1" applyFill="1" applyAlignment="1">
      <alignment horizontal="right"/>
    </xf>
    <xf numFmtId="0" fontId="0" fillId="0" borderId="0" xfId="0" applyNumberFormat="1" applyFill="1" applyAlignment="1" quotePrefix="1">
      <alignment/>
    </xf>
    <xf numFmtId="3" fontId="11" fillId="0" borderId="0" xfId="0" applyNumberFormat="1" applyFont="1" applyFill="1" applyBorder="1" applyAlignment="1">
      <alignment horizontal="right" vertical="center" wrapText="1"/>
    </xf>
    <xf numFmtId="0" fontId="12" fillId="0" borderId="0" xfId="0" applyNumberFormat="1" applyFont="1" applyFill="1" applyBorder="1" applyAlignment="1">
      <alignment vertical="center"/>
    </xf>
    <xf numFmtId="166" fontId="0" fillId="0" borderId="0" xfId="0" applyNumberFormat="1" applyFont="1" applyFill="1" applyAlignment="1">
      <alignment/>
    </xf>
    <xf numFmtId="0" fontId="3" fillId="2" borderId="0" xfId="0" applyNumberFormat="1" applyFont="1" applyBorder="1" applyAlignment="1">
      <alignment horizontal="center" vertical="center" wrapText="1"/>
    </xf>
    <xf numFmtId="0" fontId="0" fillId="2" borderId="0" xfId="0" applyNumberFormat="1" applyBorder="1" applyAlignment="1">
      <alignment vertical="center" wrapText="1"/>
    </xf>
    <xf numFmtId="0" fontId="0" fillId="0" borderId="0" xfId="0" applyNumberFormat="1" applyFill="1" applyBorder="1" applyAlignment="1">
      <alignment vertical="center"/>
    </xf>
    <xf numFmtId="3" fontId="3" fillId="0" borderId="0" xfId="0" applyNumberFormat="1" applyFont="1" applyFill="1" applyAlignment="1">
      <alignment vertical="center"/>
    </xf>
    <xf numFmtId="3" fontId="3" fillId="2" borderId="0" xfId="0" applyNumberFormat="1" applyFont="1" applyAlignment="1">
      <alignment vertical="center"/>
    </xf>
    <xf numFmtId="3" fontId="0" fillId="0" borderId="0" xfId="0" applyNumberFormat="1" applyFont="1" applyFill="1" applyAlignment="1">
      <alignment vertical="center"/>
    </xf>
    <xf numFmtId="164" fontId="0" fillId="0" borderId="0" xfId="0" applyNumberFormat="1" applyFont="1" applyFill="1" applyAlignment="1">
      <alignment vertical="center"/>
    </xf>
    <xf numFmtId="3" fontId="3" fillId="35" borderId="0" xfId="0" applyNumberFormat="1" applyFont="1" applyFill="1" applyBorder="1" applyAlignment="1">
      <alignment vertical="center" wrapText="1"/>
    </xf>
    <xf numFmtId="0" fontId="0" fillId="0" borderId="0" xfId="0" applyNumberFormat="1" applyFont="1" applyFill="1" applyBorder="1" applyAlignment="1">
      <alignment vertical="center" wrapText="1"/>
    </xf>
    <xf numFmtId="3" fontId="0" fillId="35" borderId="0" xfId="0" applyNumberFormat="1" applyFont="1" applyFill="1" applyBorder="1" applyAlignment="1">
      <alignment vertical="center" wrapText="1"/>
    </xf>
    <xf numFmtId="166" fontId="0" fillId="0" borderId="0" xfId="0" applyNumberFormat="1" applyFont="1" applyFill="1" applyAlignment="1">
      <alignment/>
    </xf>
    <xf numFmtId="166" fontId="3" fillId="0" borderId="0" xfId="0" applyNumberFormat="1" applyFont="1" applyFill="1" applyAlignment="1">
      <alignment/>
    </xf>
    <xf numFmtId="3" fontId="0" fillId="35" borderId="0" xfId="0" applyNumberFormat="1" applyFont="1" applyFill="1" applyBorder="1" applyAlignment="1">
      <alignment horizontal="right" vertical="center" wrapText="1"/>
    </xf>
    <xf numFmtId="166" fontId="14" fillId="2" borderId="0" xfId="0" applyNumberFormat="1" applyFont="1" applyAlignment="1">
      <alignment/>
    </xf>
    <xf numFmtId="166" fontId="3" fillId="0" borderId="0" xfId="0" applyNumberFormat="1" applyFont="1" applyFill="1" applyAlignment="1">
      <alignment horizontal="left" vertical="center"/>
    </xf>
    <xf numFmtId="164" fontId="0" fillId="35" borderId="0" xfId="0" applyNumberFormat="1" applyFont="1" applyFill="1" applyBorder="1" applyAlignment="1">
      <alignment horizontal="right" vertical="center" wrapText="1"/>
    </xf>
    <xf numFmtId="166" fontId="0" fillId="35" borderId="0" xfId="0" applyNumberFormat="1" applyFont="1" applyFill="1" applyBorder="1" applyAlignment="1">
      <alignment vertical="center" wrapText="1"/>
    </xf>
    <xf numFmtId="1" fontId="0" fillId="35" borderId="0" xfId="0" applyNumberFormat="1" applyFont="1" applyFill="1" applyBorder="1" applyAlignment="1">
      <alignment vertical="center" wrapText="1"/>
    </xf>
    <xf numFmtId="0" fontId="3" fillId="0" borderId="0" xfId="0" applyNumberFormat="1" applyFont="1" applyFill="1" applyBorder="1" applyAlignment="1">
      <alignment vertical="center" wrapText="1"/>
    </xf>
    <xf numFmtId="164" fontId="3" fillId="35" borderId="0" xfId="0" applyNumberFormat="1" applyFont="1" applyFill="1" applyBorder="1" applyAlignment="1">
      <alignment horizontal="right" vertical="center" wrapText="1"/>
    </xf>
    <xf numFmtId="166" fontId="3" fillId="35" borderId="0" xfId="0" applyNumberFormat="1" applyFont="1" applyFill="1" applyBorder="1" applyAlignment="1">
      <alignment vertical="center" wrapText="1"/>
    </xf>
    <xf numFmtId="164" fontId="15" fillId="35" borderId="0" xfId="0" applyNumberFormat="1" applyFont="1" applyFill="1" applyBorder="1" applyAlignment="1">
      <alignment horizontal="right" vertical="center"/>
    </xf>
    <xf numFmtId="1" fontId="0" fillId="0" borderId="0" xfId="0" applyNumberFormat="1" applyFont="1" applyFill="1" applyAlignment="1">
      <alignment horizontal="justify" vertical="center" wrapText="1"/>
    </xf>
    <xf numFmtId="1" fontId="0" fillId="0" borderId="0" xfId="0" applyNumberFormat="1" applyFont="1" applyFill="1" applyAlignment="1">
      <alignment horizontal="justify" vertical="center"/>
    </xf>
    <xf numFmtId="0" fontId="0" fillId="2" borderId="0" xfId="0" applyNumberFormat="1" applyAlignment="1">
      <alignment horizontal="left"/>
    </xf>
    <xf numFmtId="0" fontId="0" fillId="0" borderId="0" xfId="58" applyNumberFormat="1" applyFill="1">
      <alignment/>
      <protection/>
    </xf>
    <xf numFmtId="166" fontId="0" fillId="0" borderId="0" xfId="58" applyNumberFormat="1" applyFill="1">
      <alignment/>
      <protection/>
    </xf>
    <xf numFmtId="0" fontId="0" fillId="0" borderId="0" xfId="58" applyNumberFormat="1" applyFont="1" applyFill="1" applyAlignment="1">
      <alignment horizontal="left" vertical="center"/>
      <protection/>
    </xf>
    <xf numFmtId="3" fontId="0" fillId="0" borderId="0" xfId="58" applyNumberFormat="1" applyFont="1" applyFill="1" applyAlignment="1">
      <alignment horizontal="right" vertical="center"/>
      <protection/>
    </xf>
    <xf numFmtId="0" fontId="0" fillId="0" borderId="0" xfId="58" applyNumberFormat="1" applyFont="1" applyFill="1" applyAlignment="1" quotePrefix="1">
      <alignment horizontal="left" vertical="center"/>
      <protection/>
    </xf>
    <xf numFmtId="164" fontId="0" fillId="0" borderId="0" xfId="58" applyNumberFormat="1" applyFont="1" applyFill="1" applyBorder="1" applyAlignment="1">
      <alignment horizontal="right" vertical="center" wrapText="1"/>
      <protection/>
    </xf>
    <xf numFmtId="0" fontId="0" fillId="0" borderId="0" xfId="58" applyNumberFormat="1" applyFont="1" applyFill="1">
      <alignment/>
      <protection/>
    </xf>
    <xf numFmtId="3" fontId="0" fillId="0" borderId="0" xfId="58" applyNumberFormat="1" applyFont="1" applyFill="1" applyBorder="1" applyAlignment="1">
      <alignment horizontal="right" vertical="center" wrapText="1"/>
      <protection/>
    </xf>
    <xf numFmtId="3" fontId="0" fillId="0" borderId="0" xfId="58" applyNumberFormat="1" applyFont="1" applyFill="1" applyAlignment="1">
      <alignment horizontal="right"/>
      <protection/>
    </xf>
    <xf numFmtId="164" fontId="0" fillId="0" borderId="0" xfId="58" applyNumberFormat="1" applyFont="1" applyFill="1">
      <alignment/>
      <protection/>
    </xf>
    <xf numFmtId="3" fontId="0" fillId="0" borderId="0" xfId="58" applyNumberFormat="1" applyFont="1" applyFill="1">
      <alignment/>
      <protection/>
    </xf>
    <xf numFmtId="3" fontId="3" fillId="0" borderId="0" xfId="58" applyNumberFormat="1" applyFont="1" applyFill="1" applyAlignment="1">
      <alignment horizontal="right" vertical="center"/>
      <protection/>
    </xf>
    <xf numFmtId="0" fontId="3" fillId="0" borderId="0" xfId="58" applyNumberFormat="1" applyFont="1" applyFill="1" applyAlignment="1">
      <alignment horizontal="left" vertical="center"/>
      <protection/>
    </xf>
    <xf numFmtId="164" fontId="3" fillId="0" borderId="0" xfId="58" applyNumberFormat="1" applyFont="1" applyFill="1" applyBorder="1" applyAlignment="1">
      <alignment horizontal="right" vertical="center" wrapText="1"/>
      <protection/>
    </xf>
    <xf numFmtId="3" fontId="0" fillId="0" borderId="0" xfId="58" applyNumberFormat="1" applyFont="1" applyFill="1" applyBorder="1" applyAlignment="1">
      <alignment horizontal="right" vertical="center"/>
      <protection/>
    </xf>
    <xf numFmtId="0" fontId="3" fillId="0" borderId="11" xfId="58" applyNumberFormat="1" applyFont="1" applyFill="1" applyBorder="1" applyAlignment="1">
      <alignment horizontal="center" vertical="center" wrapText="1"/>
      <protection/>
    </xf>
    <xf numFmtId="0" fontId="3" fillId="2" borderId="0" xfId="58" applyNumberFormat="1" applyFont="1" applyBorder="1" applyAlignment="1">
      <alignment horizontal="center" vertical="center"/>
      <protection/>
    </xf>
    <xf numFmtId="0" fontId="3" fillId="2" borderId="14" xfId="58" applyNumberFormat="1" applyFont="1" applyBorder="1" applyAlignment="1">
      <alignment horizontal="center" vertical="center"/>
      <protection/>
    </xf>
    <xf numFmtId="0" fontId="0" fillId="0" borderId="0" xfId="58" applyNumberFormat="1" applyFill="1" applyBorder="1">
      <alignment/>
      <protection/>
    </xf>
    <xf numFmtId="0" fontId="0" fillId="0" borderId="10" xfId="58" applyNumberFormat="1" applyFill="1" applyBorder="1" applyAlignment="1">
      <alignment horizontal="left" vertical="center"/>
      <protection/>
    </xf>
    <xf numFmtId="0" fontId="3" fillId="0" borderId="10" xfId="58" applyNumberFormat="1" applyFont="1" applyFill="1" applyBorder="1" applyAlignment="1">
      <alignment horizontal="left" vertical="center"/>
      <protection/>
    </xf>
    <xf numFmtId="0" fontId="2" fillId="0" borderId="0" xfId="58" applyNumberFormat="1" applyFont="1" applyFill="1" applyAlignment="1">
      <alignment vertical="center"/>
      <protection/>
    </xf>
    <xf numFmtId="0" fontId="0" fillId="2" borderId="0" xfId="58" applyNumberFormat="1" applyAlignment="1">
      <alignment/>
      <protection/>
    </xf>
    <xf numFmtId="0" fontId="0" fillId="2" borderId="0" xfId="58" applyNumberFormat="1" applyAlignment="1">
      <alignment horizontal="justify" wrapText="1"/>
      <protection/>
    </xf>
    <xf numFmtId="0" fontId="0" fillId="0" borderId="0" xfId="58" applyNumberFormat="1" applyFont="1" applyFill="1" applyAlignment="1" quotePrefix="1">
      <alignment horizontal="left"/>
      <protection/>
    </xf>
    <xf numFmtId="166" fontId="0" fillId="0" borderId="0" xfId="58" applyNumberFormat="1" applyFont="1" applyFill="1" applyBorder="1" applyAlignment="1">
      <alignment horizontal="right" vertical="center" wrapText="1"/>
      <protection/>
    </xf>
    <xf numFmtId="0" fontId="0" fillId="2" borderId="0" xfId="58" applyFont="1">
      <alignment/>
      <protection/>
    </xf>
    <xf numFmtId="166" fontId="3" fillId="0" borderId="0" xfId="58" applyNumberFormat="1" applyFont="1" applyFill="1" applyBorder="1" applyAlignment="1">
      <alignment horizontal="right" vertical="center" wrapText="1"/>
      <protection/>
    </xf>
    <xf numFmtId="3" fontId="3" fillId="0" borderId="0" xfId="58" applyNumberFormat="1" applyFont="1" applyFill="1" applyBorder="1" applyAlignment="1">
      <alignment horizontal="right" vertical="center" wrapText="1"/>
      <protection/>
    </xf>
    <xf numFmtId="0" fontId="3" fillId="0" borderId="0" xfId="58" applyNumberFormat="1" applyFont="1" applyFill="1" applyAlignment="1" quotePrefix="1">
      <alignment horizontal="left" vertical="center"/>
      <protection/>
    </xf>
    <xf numFmtId="3" fontId="0" fillId="0" borderId="0" xfId="58" applyNumberFormat="1" applyFont="1" applyFill="1" applyAlignment="1">
      <alignment/>
      <protection/>
    </xf>
    <xf numFmtId="0" fontId="0" fillId="0" borderId="0" xfId="58" applyNumberFormat="1" applyFill="1" applyAlignment="1">
      <alignment vertical="center"/>
      <protection/>
    </xf>
    <xf numFmtId="0" fontId="3" fillId="0" borderId="0" xfId="58" applyNumberFormat="1" applyFont="1" applyFill="1" applyBorder="1" applyAlignment="1">
      <alignment horizontal="center" vertical="center"/>
      <protection/>
    </xf>
    <xf numFmtId="0" fontId="0" fillId="2" borderId="14" xfId="58" applyNumberFormat="1" applyBorder="1" applyAlignment="1">
      <alignment horizontal="center" vertical="center" wrapText="1"/>
      <protection/>
    </xf>
    <xf numFmtId="0" fontId="10" fillId="0" borderId="0" xfId="58" applyNumberFormat="1" applyFont="1" applyFill="1" applyBorder="1" applyAlignment="1">
      <alignment horizontal="centerContinuous" vertical="center"/>
      <protection/>
    </xf>
    <xf numFmtId="0" fontId="0" fillId="0" borderId="0" xfId="58" applyNumberFormat="1" applyFill="1" applyBorder="1" applyAlignment="1">
      <alignment horizontal="left" vertical="center"/>
      <protection/>
    </xf>
    <xf numFmtId="0" fontId="0" fillId="2" borderId="0" xfId="58" applyNumberFormat="1" applyAlignment="1">
      <alignment wrapText="1"/>
      <protection/>
    </xf>
    <xf numFmtId="3" fontId="0" fillId="0" borderId="0" xfId="58" applyNumberFormat="1" applyFill="1">
      <alignment/>
      <protection/>
    </xf>
    <xf numFmtId="0" fontId="0" fillId="2" borderId="0" xfId="58" applyAlignment="1" quotePrefix="1">
      <alignment horizontal="left"/>
      <protection/>
    </xf>
    <xf numFmtId="0" fontId="0" fillId="2" borderId="0" xfId="58" applyBorder="1" applyAlignment="1" quotePrefix="1">
      <alignment horizontal="left"/>
      <protection/>
    </xf>
    <xf numFmtId="3" fontId="3" fillId="0" borderId="0" xfId="58" applyNumberFormat="1" applyFont="1" applyFill="1" applyBorder="1" applyAlignment="1">
      <alignment horizontal="right" vertical="center"/>
      <protection/>
    </xf>
    <xf numFmtId="0" fontId="3" fillId="0" borderId="0" xfId="58" applyNumberFormat="1" applyFont="1" applyFill="1" applyBorder="1" applyAlignment="1" quotePrefix="1">
      <alignment horizontal="left" vertical="center"/>
      <protection/>
    </xf>
    <xf numFmtId="166" fontId="0" fillId="2" borderId="0" xfId="58" applyNumberFormat="1">
      <alignment/>
      <protection/>
    </xf>
    <xf numFmtId="166" fontId="3" fillId="2" borderId="0" xfId="58" applyNumberFormat="1" applyFont="1">
      <alignment/>
      <protection/>
    </xf>
    <xf numFmtId="0" fontId="0" fillId="0" borderId="0" xfId="58" applyNumberFormat="1" applyFont="1" applyFill="1" applyBorder="1" applyAlignment="1">
      <alignment horizontal="left" vertical="center" wrapText="1"/>
      <protection/>
    </xf>
    <xf numFmtId="0" fontId="3" fillId="35" borderId="0" xfId="58" applyNumberFormat="1" applyFont="1" applyFill="1" applyBorder="1" applyAlignment="1">
      <alignment horizontal="left" vertical="center" wrapText="1"/>
      <protection/>
    </xf>
    <xf numFmtId="0" fontId="0" fillId="35" borderId="0" xfId="58" applyNumberFormat="1" applyFont="1" applyFill="1" applyBorder="1" applyAlignment="1">
      <alignment horizontal="left" vertical="center" wrapText="1"/>
      <protection/>
    </xf>
    <xf numFmtId="167" fontId="3" fillId="0" borderId="0" xfId="58" applyNumberFormat="1" applyFont="1" applyFill="1" applyBorder="1">
      <alignment/>
      <protection/>
    </xf>
    <xf numFmtId="168" fontId="0" fillId="0" borderId="0" xfId="58" applyNumberFormat="1" applyFont="1" applyFill="1" applyBorder="1" applyAlignment="1">
      <alignment horizontal="right" vertical="center" wrapText="1"/>
      <protection/>
    </xf>
    <xf numFmtId="0" fontId="0" fillId="0" borderId="0" xfId="58" applyNumberFormat="1" applyFont="1" applyFill="1" applyAlignment="1">
      <alignment vertical="center"/>
      <protection/>
    </xf>
    <xf numFmtId="0" fontId="0" fillId="0" borderId="0" xfId="58" applyNumberFormat="1" applyFont="1" applyFill="1" applyBorder="1" applyAlignment="1">
      <alignment vertical="center" wrapText="1"/>
      <protection/>
    </xf>
    <xf numFmtId="3" fontId="0" fillId="0" borderId="0" xfId="58" applyNumberFormat="1" applyFill="1" applyAlignment="1">
      <alignment/>
      <protection/>
    </xf>
    <xf numFmtId="164" fontId="0" fillId="0" borderId="0" xfId="58" applyNumberFormat="1" applyFont="1" applyFill="1" applyAlignment="1">
      <alignment horizontal="right"/>
      <protection/>
    </xf>
    <xf numFmtId="164" fontId="3" fillId="0" borderId="0" xfId="58" applyNumberFormat="1" applyFont="1" applyFill="1" applyAlignment="1">
      <alignment horizontal="right"/>
      <protection/>
    </xf>
    <xf numFmtId="0" fontId="0" fillId="2" borderId="0" xfId="58" applyNumberFormat="1" applyAlignment="1">
      <alignment horizontal="justify"/>
      <protection/>
    </xf>
    <xf numFmtId="164" fontId="0" fillId="0" borderId="0" xfId="58" applyNumberFormat="1" applyFont="1" applyFill="1" applyAlignment="1">
      <alignment vertical="center"/>
      <protection/>
    </xf>
    <xf numFmtId="0" fontId="0" fillId="0" borderId="0" xfId="58" applyNumberFormat="1" applyFont="1" applyFill="1" applyAlignment="1">
      <alignment horizontal="right" vertical="center"/>
      <protection/>
    </xf>
    <xf numFmtId="164" fontId="3" fillId="0" borderId="0" xfId="58" applyNumberFormat="1" applyFont="1" applyFill="1">
      <alignment/>
      <protection/>
    </xf>
    <xf numFmtId="3" fontId="3" fillId="2" borderId="0" xfId="58" applyNumberFormat="1" applyFont="1" applyBorder="1" applyAlignment="1">
      <alignment vertical="top" wrapText="1"/>
      <protection/>
    </xf>
    <xf numFmtId="0" fontId="3" fillId="0" borderId="0" xfId="58" applyNumberFormat="1" applyFont="1" applyFill="1">
      <alignment/>
      <protection/>
    </xf>
    <xf numFmtId="3" fontId="3" fillId="0" borderId="0" xfId="58" applyNumberFormat="1" applyFont="1" applyFill="1">
      <alignment/>
      <protection/>
    </xf>
    <xf numFmtId="0" fontId="3" fillId="0" borderId="0" xfId="58" applyNumberFormat="1" applyFont="1" applyFill="1" applyAlignment="1" quotePrefix="1">
      <alignment horizontal="left"/>
      <protection/>
    </xf>
    <xf numFmtId="0" fontId="3" fillId="0" borderId="0" xfId="58" applyNumberFormat="1" applyFont="1" applyFill="1" applyAlignment="1">
      <alignment vertical="center"/>
      <protection/>
    </xf>
    <xf numFmtId="3" fontId="0" fillId="2" borderId="0" xfId="58" applyNumberFormat="1" applyFont="1" applyBorder="1" applyAlignment="1">
      <alignment vertical="top" wrapText="1"/>
      <protection/>
    </xf>
    <xf numFmtId="3" fontId="0" fillId="0" borderId="0" xfId="58" applyNumberFormat="1" applyFont="1" applyFill="1" applyAlignment="1">
      <alignment horizontal="left" vertical="center"/>
      <protection/>
    </xf>
    <xf numFmtId="3" fontId="16" fillId="0" borderId="0" xfId="58" applyNumberFormat="1" applyFont="1" applyFill="1" applyBorder="1" applyAlignment="1">
      <alignment horizontal="right" vertical="center" wrapText="1"/>
      <protection/>
    </xf>
    <xf numFmtId="164" fontId="0" fillId="2" borderId="0" xfId="58" applyNumberFormat="1" applyFont="1">
      <alignment/>
      <protection/>
    </xf>
    <xf numFmtId="164" fontId="0" fillId="0" borderId="0" xfId="58" applyNumberFormat="1" applyFont="1" applyFill="1" applyAlignment="1">
      <alignment/>
      <protection/>
    </xf>
    <xf numFmtId="0" fontId="3" fillId="0" borderId="12" xfId="58" applyNumberFormat="1" applyFont="1" applyFill="1" applyBorder="1" applyAlignment="1">
      <alignment horizontal="center" vertical="center" wrapText="1"/>
      <protection/>
    </xf>
    <xf numFmtId="0" fontId="0" fillId="2" borderId="0" xfId="58" applyNumberFormat="1" applyBorder="1" applyAlignment="1">
      <alignment horizontal="center" vertical="center"/>
      <protection/>
    </xf>
    <xf numFmtId="0" fontId="3" fillId="2" borderId="0" xfId="0" applyNumberFormat="1" applyFont="1" applyAlignment="1">
      <alignment vertical="center"/>
    </xf>
    <xf numFmtId="0" fontId="0" fillId="2" borderId="0" xfId="0" applyNumberFormat="1" applyAlignment="1">
      <alignment vertical="center"/>
    </xf>
    <xf numFmtId="3" fontId="0" fillId="2" borderId="0" xfId="0" applyNumberFormat="1" applyFont="1" applyAlignment="1">
      <alignment horizontal="right" vertical="center"/>
    </xf>
    <xf numFmtId="166" fontId="0" fillId="2" borderId="0" xfId="0" applyNumberFormat="1" applyAlignment="1">
      <alignment vertical="center"/>
    </xf>
    <xf numFmtId="166" fontId="0" fillId="2" borderId="0" xfId="0" applyNumberFormat="1" applyFont="1" applyAlignment="1">
      <alignment horizontal="right" vertical="center"/>
    </xf>
    <xf numFmtId="3" fontId="0" fillId="2" borderId="0" xfId="0" applyNumberFormat="1" applyFont="1" applyAlignment="1">
      <alignment vertical="center"/>
    </xf>
    <xf numFmtId="0" fontId="0" fillId="2" borderId="0" xfId="0" applyNumberFormat="1" applyFont="1" applyAlignment="1">
      <alignment vertical="center"/>
    </xf>
    <xf numFmtId="166" fontId="0" fillId="2" borderId="0" xfId="0" applyNumberFormat="1" applyFont="1" applyAlignment="1">
      <alignment vertical="center"/>
    </xf>
    <xf numFmtId="3" fontId="19" fillId="0" borderId="0" xfId="56" applyNumberFormat="1" applyFont="1" applyFill="1" applyBorder="1" applyAlignment="1">
      <alignment vertical="center" wrapText="1"/>
      <protection/>
    </xf>
    <xf numFmtId="0" fontId="4" fillId="0" borderId="0" xfId="59">
      <alignment/>
      <protection/>
    </xf>
    <xf numFmtId="0" fontId="2" fillId="0" borderId="0" xfId="59" applyFont="1">
      <alignment/>
      <protection/>
    </xf>
    <xf numFmtId="0" fontId="4" fillId="0" borderId="0" xfId="59" applyAlignment="1">
      <alignment horizontal="justify" vertical="center" wrapText="1"/>
      <protection/>
    </xf>
    <xf numFmtId="0" fontId="0" fillId="0" borderId="10" xfId="58" applyNumberFormat="1" applyFill="1" applyBorder="1">
      <alignment/>
      <protection/>
    </xf>
    <xf numFmtId="0" fontId="3" fillId="2" borderId="0" xfId="58" applyNumberFormat="1" applyFont="1" applyBorder="1" applyAlignment="1">
      <alignment horizontal="center" vertical="center" wrapText="1"/>
      <protection/>
    </xf>
    <xf numFmtId="3" fontId="0" fillId="2" borderId="0" xfId="66" applyNumberFormat="1" applyFont="1" applyAlignment="1">
      <alignment horizontal="right" vertical="center"/>
      <protection/>
    </xf>
    <xf numFmtId="3" fontId="3" fillId="0" borderId="0" xfId="0" applyNumberFormat="1" applyFont="1" applyFill="1" applyBorder="1" applyAlignment="1">
      <alignment horizontal="right" vertical="center"/>
    </xf>
    <xf numFmtId="164" fontId="3" fillId="0" borderId="0" xfId="0" applyNumberFormat="1" applyFont="1" applyFill="1" applyBorder="1" applyAlignment="1">
      <alignment horizontal="right" vertical="center" wrapText="1"/>
    </xf>
    <xf numFmtId="164" fontId="3" fillId="0" borderId="0" xfId="0" applyNumberFormat="1" applyFont="1" applyFill="1" applyBorder="1" applyAlignment="1">
      <alignment vertical="center" wrapText="1"/>
    </xf>
    <xf numFmtId="0" fontId="0" fillId="0" borderId="0" xfId="0" applyNumberFormat="1" applyFont="1" applyFill="1" applyAlignment="1">
      <alignment/>
    </xf>
    <xf numFmtId="3" fontId="0" fillId="0" borderId="0" xfId="0" applyNumberFormat="1" applyFont="1" applyFill="1" applyAlignment="1">
      <alignment vertical="center"/>
    </xf>
    <xf numFmtId="3" fontId="0" fillId="0" borderId="0" xfId="0" applyNumberFormat="1" applyFont="1" applyFill="1" applyAlignment="1">
      <alignment/>
    </xf>
    <xf numFmtId="164" fontId="0" fillId="0" borderId="0" xfId="0" applyNumberFormat="1" applyFont="1" applyFill="1" applyAlignment="1">
      <alignment/>
    </xf>
    <xf numFmtId="3" fontId="0" fillId="0" borderId="0" xfId="0" applyNumberFormat="1" applyFont="1" applyFill="1" applyBorder="1" applyAlignment="1">
      <alignment horizontal="right" vertical="center" wrapText="1"/>
    </xf>
    <xf numFmtId="164" fontId="0" fillId="0" borderId="0" xfId="0" applyNumberFormat="1" applyFont="1" applyFill="1" applyBorder="1" applyAlignment="1">
      <alignment horizontal="right" vertical="center" wrapText="1"/>
    </xf>
    <xf numFmtId="3" fontId="0" fillId="0" borderId="0" xfId="0" applyNumberFormat="1" applyFont="1" applyFill="1" applyAlignment="1">
      <alignment/>
    </xf>
    <xf numFmtId="3" fontId="0" fillId="0" borderId="0" xfId="0" applyNumberFormat="1" applyFont="1" applyFill="1" applyBorder="1" applyAlignment="1">
      <alignment vertical="center" wrapText="1"/>
    </xf>
    <xf numFmtId="0" fontId="7" fillId="0" borderId="0" xfId="0" applyNumberFormat="1" applyFont="1" applyFill="1" applyBorder="1" applyAlignment="1">
      <alignment vertical="center"/>
    </xf>
    <xf numFmtId="164" fontId="0" fillId="0" borderId="0" xfId="0" applyNumberFormat="1" applyFont="1" applyFill="1" applyAlignment="1">
      <alignment/>
    </xf>
    <xf numFmtId="164" fontId="0" fillId="0" borderId="0" xfId="0" applyNumberFormat="1" applyFont="1" applyFill="1" applyBorder="1" applyAlignment="1">
      <alignment vertical="center" wrapText="1"/>
    </xf>
    <xf numFmtId="0" fontId="0" fillId="0" borderId="0" xfId="0" applyNumberFormat="1" applyFont="1" applyFill="1" applyAlignment="1">
      <alignment vertical="center"/>
    </xf>
    <xf numFmtId="0" fontId="0" fillId="2" borderId="0" xfId="58" applyNumberFormat="1" applyBorder="1" applyAlignment="1">
      <alignment horizontal="center" vertical="center" wrapText="1"/>
      <protection/>
    </xf>
    <xf numFmtId="0" fontId="0" fillId="2" borderId="0" xfId="63" applyNumberFormat="1" applyAlignment="1">
      <alignment wrapText="1"/>
      <protection/>
    </xf>
    <xf numFmtId="0" fontId="0" fillId="0" borderId="0" xfId="60" applyNumberFormat="1" applyFill="1">
      <alignment/>
      <protection/>
    </xf>
    <xf numFmtId="0" fontId="2" fillId="0" borderId="0" xfId="60" applyNumberFormat="1" applyFont="1" applyFill="1" applyAlignment="1">
      <alignment vertical="center"/>
      <protection/>
    </xf>
    <xf numFmtId="0" fontId="0" fillId="0" borderId="0" xfId="60" applyNumberFormat="1" applyFill="1" applyAlignment="1">
      <alignment vertical="center"/>
      <protection/>
    </xf>
    <xf numFmtId="0" fontId="3" fillId="0" borderId="10" xfId="60" applyNumberFormat="1" applyFont="1" applyFill="1" applyBorder="1" applyAlignment="1">
      <alignment horizontal="left" vertical="center"/>
      <protection/>
    </xf>
    <xf numFmtId="0" fontId="0" fillId="0" borderId="10" xfId="60" applyNumberFormat="1" applyFill="1" applyBorder="1" applyAlignment="1">
      <alignment horizontal="left" vertical="center"/>
      <protection/>
    </xf>
    <xf numFmtId="0" fontId="0" fillId="0" borderId="10" xfId="60" applyNumberFormat="1" applyFill="1" applyBorder="1">
      <alignment/>
      <protection/>
    </xf>
    <xf numFmtId="0" fontId="3" fillId="0" borderId="0" xfId="60" applyNumberFormat="1" applyFont="1" applyFill="1" applyBorder="1">
      <alignment/>
      <protection/>
    </xf>
    <xf numFmtId="0" fontId="0" fillId="0" borderId="0" xfId="60" applyNumberFormat="1" applyFill="1" applyBorder="1">
      <alignment/>
      <protection/>
    </xf>
    <xf numFmtId="0" fontId="3" fillId="0" borderId="0" xfId="60" applyNumberFormat="1" applyFont="1" applyFill="1" applyBorder="1" applyAlignment="1" quotePrefix="1">
      <alignment horizontal="left"/>
      <protection/>
    </xf>
    <xf numFmtId="0" fontId="3" fillId="36" borderId="11" xfId="60" applyNumberFormat="1" applyFont="1" applyFill="1" applyBorder="1" applyAlignment="1" quotePrefix="1">
      <alignment horizontal="center" vertical="center"/>
      <protection/>
    </xf>
    <xf numFmtId="0" fontId="3" fillId="2" borderId="0" xfId="60" applyNumberFormat="1" applyFont="1" applyBorder="1" applyAlignment="1">
      <alignment horizontal="center" vertical="center"/>
      <protection/>
    </xf>
    <xf numFmtId="0" fontId="3" fillId="0" borderId="11" xfId="60" applyNumberFormat="1" applyFont="1" applyFill="1" applyBorder="1" applyAlignment="1">
      <alignment horizontal="center" vertical="center"/>
      <protection/>
    </xf>
    <xf numFmtId="0" fontId="0" fillId="0" borderId="0" xfId="60" applyNumberFormat="1" applyFill="1" applyAlignment="1">
      <alignment/>
      <protection/>
    </xf>
    <xf numFmtId="3" fontId="0" fillId="36" borderId="0" xfId="60" applyNumberFormat="1" applyFont="1" applyFill="1" applyAlignment="1">
      <alignment horizontal="right" vertical="center"/>
      <protection/>
    </xf>
    <xf numFmtId="3" fontId="0" fillId="0" borderId="0" xfId="60" applyNumberFormat="1" applyFont="1" applyFill="1" applyAlignment="1">
      <alignment horizontal="right" vertical="center"/>
      <protection/>
    </xf>
    <xf numFmtId="3" fontId="0" fillId="0" borderId="0" xfId="60" applyNumberFormat="1" applyFont="1" applyFill="1" applyAlignment="1">
      <alignment horizontal="right"/>
      <protection/>
    </xf>
    <xf numFmtId="0" fontId="22" fillId="0" borderId="0" xfId="60" applyNumberFormat="1" applyFont="1" applyFill="1" applyBorder="1">
      <alignment/>
      <protection/>
    </xf>
    <xf numFmtId="0" fontId="3" fillId="0" borderId="0" xfId="60" applyNumberFormat="1" applyFont="1" applyFill="1" applyAlignment="1" quotePrefix="1">
      <alignment horizontal="left" vertical="center"/>
      <protection/>
    </xf>
    <xf numFmtId="3" fontId="0" fillId="36" borderId="0" xfId="60" applyNumberFormat="1" applyFont="1" applyFill="1" applyAlignment="1">
      <alignment horizontal="right"/>
      <protection/>
    </xf>
    <xf numFmtId="0" fontId="3" fillId="0" borderId="0" xfId="60" applyNumberFormat="1" applyFont="1" applyFill="1" applyAlignment="1">
      <alignment horizontal="left" vertical="center"/>
      <protection/>
    </xf>
    <xf numFmtId="3" fontId="3" fillId="36" borderId="0" xfId="60" applyNumberFormat="1" applyFont="1" applyFill="1" applyAlignment="1">
      <alignment horizontal="right" vertical="center"/>
      <protection/>
    </xf>
    <xf numFmtId="3" fontId="3" fillId="0" borderId="0" xfId="60" applyNumberFormat="1" applyFont="1" applyFill="1" applyAlignment="1">
      <alignment horizontal="right" vertical="center"/>
      <protection/>
    </xf>
    <xf numFmtId="3" fontId="3" fillId="2" borderId="0" xfId="60" applyNumberFormat="1" applyFont="1" applyBorder="1" applyAlignment="1">
      <alignment horizontal="right" vertical="center" wrapText="1"/>
      <protection/>
    </xf>
    <xf numFmtId="3" fontId="0" fillId="0" borderId="0" xfId="56" applyNumberFormat="1" applyFont="1" applyFill="1" applyBorder="1" applyAlignment="1">
      <alignment vertical="center" wrapText="1"/>
      <protection/>
    </xf>
    <xf numFmtId="3" fontId="0" fillId="0" borderId="0" xfId="60" applyNumberFormat="1" applyFont="1" applyFill="1" applyAlignment="1">
      <alignment horizontal="right" vertical="center"/>
      <protection/>
    </xf>
    <xf numFmtId="0" fontId="0" fillId="0" borderId="0" xfId="60" applyNumberFormat="1" applyFont="1" applyFill="1" applyBorder="1">
      <alignment/>
      <protection/>
    </xf>
    <xf numFmtId="3" fontId="0" fillId="0" borderId="0" xfId="60" applyNumberFormat="1" applyFill="1">
      <alignment/>
      <protection/>
    </xf>
    <xf numFmtId="3" fontId="0" fillId="0" borderId="0" xfId="60" applyNumberFormat="1" applyFont="1" applyFill="1" applyBorder="1" applyAlignment="1">
      <alignment horizontal="right" vertical="center"/>
      <protection/>
    </xf>
    <xf numFmtId="3" fontId="0" fillId="0" borderId="0" xfId="60" applyNumberFormat="1" applyFill="1" applyBorder="1">
      <alignment/>
      <protection/>
    </xf>
    <xf numFmtId="0" fontId="0" fillId="2" borderId="0" xfId="60" applyNumberFormat="1" applyBorder="1" applyAlignment="1">
      <alignment wrapText="1"/>
      <protection/>
    </xf>
    <xf numFmtId="3" fontId="0" fillId="0" borderId="0" xfId="60" applyNumberFormat="1" applyFont="1" applyFill="1" applyBorder="1" applyAlignment="1">
      <alignment horizontal="right" vertical="center" wrapText="1"/>
      <protection/>
    </xf>
    <xf numFmtId="0" fontId="0" fillId="0" borderId="0" xfId="0" applyNumberFormat="1" applyFill="1" applyAlignment="1">
      <alignment horizontal="center" vertical="center"/>
    </xf>
    <xf numFmtId="0" fontId="4" fillId="0" borderId="0" xfId="59" applyFill="1" applyAlignment="1">
      <alignment horizontal="left"/>
      <protection/>
    </xf>
    <xf numFmtId="1" fontId="2" fillId="0" borderId="0" xfId="59" applyNumberFormat="1" applyFont="1" applyFill="1" applyAlignment="1" quotePrefix="1">
      <alignment horizontal="left" vertical="center"/>
      <protection/>
    </xf>
    <xf numFmtId="0" fontId="4" fillId="37" borderId="0" xfId="59" applyFill="1">
      <alignment/>
      <protection/>
    </xf>
    <xf numFmtId="1" fontId="2" fillId="0" borderId="0" xfId="59" applyNumberFormat="1" applyFont="1" applyFill="1" applyAlignment="1">
      <alignment horizontal="left" vertical="center"/>
      <protection/>
    </xf>
    <xf numFmtId="0" fontId="4" fillId="0" borderId="0" xfId="59" applyFill="1">
      <alignment/>
      <protection/>
    </xf>
    <xf numFmtId="1" fontId="3" fillId="0" borderId="0" xfId="59" applyNumberFormat="1" applyFont="1" applyFill="1" applyAlignment="1">
      <alignment horizontal="left" vertical="center"/>
      <protection/>
    </xf>
    <xf numFmtId="1" fontId="2" fillId="0" borderId="0" xfId="59" applyNumberFormat="1" applyFont="1" applyFill="1" applyAlignment="1">
      <alignment horizontal="justify" vertical="center" wrapText="1"/>
      <protection/>
    </xf>
    <xf numFmtId="0" fontId="4" fillId="0" borderId="0" xfId="59" applyAlignment="1">
      <alignment horizontal="justify" wrapText="1"/>
      <protection/>
    </xf>
    <xf numFmtId="0" fontId="4" fillId="0" borderId="0" xfId="59" applyAlignment="1">
      <alignment/>
      <protection/>
    </xf>
    <xf numFmtId="1" fontId="3" fillId="0" borderId="0" xfId="59" applyNumberFormat="1" applyFont="1" applyFill="1" applyAlignment="1">
      <alignment vertical="center"/>
      <protection/>
    </xf>
    <xf numFmtId="0" fontId="4" fillId="0" borderId="0" xfId="59" applyAlignment="1">
      <alignment horizontal="justify" vertical="center"/>
      <protection/>
    </xf>
    <xf numFmtId="0" fontId="4" fillId="0" borderId="0" xfId="59" applyFill="1" applyBorder="1">
      <alignment/>
      <protection/>
    </xf>
    <xf numFmtId="1" fontId="3" fillId="0" borderId="0" xfId="59" applyNumberFormat="1" applyFont="1" applyFill="1" applyBorder="1" applyAlignment="1">
      <alignment vertical="center"/>
      <protection/>
    </xf>
    <xf numFmtId="0" fontId="3" fillId="0" borderId="0" xfId="59" applyFont="1" applyFill="1" applyBorder="1" applyAlignment="1">
      <alignment horizontal="centerContinuous"/>
      <protection/>
    </xf>
    <xf numFmtId="0" fontId="4" fillId="0" borderId="0" xfId="59" applyBorder="1" applyAlignment="1">
      <alignment vertical="center"/>
      <protection/>
    </xf>
    <xf numFmtId="0" fontId="4" fillId="0" borderId="15" xfId="59" applyBorder="1" applyAlignment="1">
      <alignment vertical="center"/>
      <protection/>
    </xf>
    <xf numFmtId="1" fontId="3" fillId="0" borderId="0" xfId="59" applyNumberFormat="1" applyFont="1" applyFill="1" applyBorder="1" applyAlignment="1">
      <alignment horizontal="centerContinuous" vertical="center"/>
      <protection/>
    </xf>
    <xf numFmtId="1" fontId="3" fillId="0" borderId="0" xfId="59" applyNumberFormat="1" applyFont="1" applyFill="1" applyBorder="1" applyAlignment="1">
      <alignment horizontal="left" vertical="center"/>
      <protection/>
    </xf>
    <xf numFmtId="0" fontId="3" fillId="0" borderId="0" xfId="59" applyFont="1" applyFill="1" applyBorder="1" applyAlignment="1">
      <alignment horizontal="center" vertical="center" wrapText="1"/>
      <protection/>
    </xf>
    <xf numFmtId="0" fontId="3" fillId="0" borderId="0" xfId="59" applyFont="1" applyFill="1" applyBorder="1" applyAlignment="1">
      <alignment horizontal="centerContinuous" vertical="center" wrapText="1"/>
      <protection/>
    </xf>
    <xf numFmtId="0" fontId="2" fillId="0" borderId="0" xfId="59" applyFont="1" applyFill="1" applyAlignment="1">
      <alignment horizontal="left" vertical="center"/>
      <protection/>
    </xf>
    <xf numFmtId="0" fontId="2" fillId="0" borderId="16" xfId="59" applyFont="1" applyFill="1" applyBorder="1" applyAlignment="1">
      <alignment horizontal="center" vertical="center"/>
      <protection/>
    </xf>
    <xf numFmtId="0" fontId="2" fillId="0" borderId="16" xfId="59" applyFont="1" applyBorder="1" applyAlignment="1">
      <alignment horizontal="center" vertical="center" wrapText="1"/>
      <protection/>
    </xf>
    <xf numFmtId="1" fontId="3" fillId="0" borderId="0" xfId="59" applyNumberFormat="1" applyFont="1" applyFill="1" applyBorder="1" applyAlignment="1">
      <alignment horizontal="center" vertical="center"/>
      <protection/>
    </xf>
    <xf numFmtId="0" fontId="2" fillId="0" borderId="0" xfId="59" applyFont="1" applyBorder="1" applyAlignment="1">
      <alignment vertical="center"/>
      <protection/>
    </xf>
    <xf numFmtId="0" fontId="3" fillId="0" borderId="17" xfId="59" applyFont="1" applyBorder="1" applyAlignment="1">
      <alignment horizontal="center" vertical="center" wrapText="1"/>
      <protection/>
    </xf>
    <xf numFmtId="0" fontId="3" fillId="0" borderId="0" xfId="59" applyFont="1" applyFill="1" applyBorder="1" applyAlignment="1">
      <alignment horizontal="center" vertical="center"/>
      <protection/>
    </xf>
    <xf numFmtId="0" fontId="2" fillId="0" borderId="0" xfId="59" applyFont="1" applyFill="1" applyBorder="1">
      <alignment/>
      <protection/>
    </xf>
    <xf numFmtId="0" fontId="2" fillId="0" borderId="0" xfId="59" applyFont="1" applyFill="1">
      <alignment/>
      <protection/>
    </xf>
    <xf numFmtId="0" fontId="3" fillId="0" borderId="12" xfId="59" applyFont="1" applyFill="1" applyBorder="1" applyAlignment="1">
      <alignment horizontal="center" vertical="center"/>
      <protection/>
    </xf>
    <xf numFmtId="0" fontId="3" fillId="0" borderId="0" xfId="59" applyFont="1" applyFill="1" applyAlignment="1">
      <alignment horizontal="center" vertical="center"/>
      <protection/>
    </xf>
    <xf numFmtId="1" fontId="3" fillId="0" borderId="0" xfId="59" applyNumberFormat="1" applyFont="1" applyFill="1" applyBorder="1" applyAlignment="1" quotePrefix="1">
      <alignment horizontal="center" vertical="center"/>
      <protection/>
    </xf>
    <xf numFmtId="0" fontId="2" fillId="0" borderId="0" xfId="59" applyFont="1" applyFill="1" applyBorder="1" applyAlignment="1">
      <alignment vertical="center"/>
      <protection/>
    </xf>
    <xf numFmtId="0" fontId="4" fillId="0" borderId="0" xfId="59" applyFill="1" applyAlignment="1">
      <alignment horizontal="left" vertical="center"/>
      <protection/>
    </xf>
    <xf numFmtId="0" fontId="4" fillId="0" borderId="0" xfId="59" applyFill="1" applyAlignment="1">
      <alignment/>
      <protection/>
    </xf>
    <xf numFmtId="0" fontId="4" fillId="0" borderId="0" xfId="59" applyFill="1" applyBorder="1" applyAlignment="1">
      <alignment/>
      <protection/>
    </xf>
    <xf numFmtId="0" fontId="4" fillId="0" borderId="0" xfId="59" applyFill="1" applyBorder="1" applyAlignment="1">
      <alignment vertical="center"/>
      <protection/>
    </xf>
    <xf numFmtId="3" fontId="3" fillId="0" borderId="0" xfId="59" applyNumberFormat="1" applyFont="1" applyFill="1" applyBorder="1" applyAlignment="1">
      <alignment vertical="center"/>
      <protection/>
    </xf>
    <xf numFmtId="0" fontId="3" fillId="0" borderId="0" xfId="59" applyFont="1" applyFill="1" applyBorder="1" applyAlignment="1">
      <alignment horizontal="left" vertical="center"/>
      <protection/>
    </xf>
    <xf numFmtId="0" fontId="3" fillId="0" borderId="0" xfId="59" applyFont="1" applyFill="1" applyBorder="1" applyAlignment="1">
      <alignment vertical="center"/>
      <protection/>
    </xf>
    <xf numFmtId="3" fontId="3" fillId="0" borderId="0" xfId="59" applyNumberFormat="1" applyFont="1" applyFill="1" applyAlignment="1">
      <alignment vertical="center"/>
      <protection/>
    </xf>
    <xf numFmtId="3" fontId="3" fillId="0" borderId="0" xfId="59" applyNumberFormat="1" applyFont="1" applyFill="1" applyAlignment="1">
      <alignment horizontal="right" vertical="center"/>
      <protection/>
    </xf>
    <xf numFmtId="3" fontId="3" fillId="0" borderId="0" xfId="57" applyNumberFormat="1" applyFont="1">
      <alignment/>
      <protection/>
    </xf>
    <xf numFmtId="3" fontId="3" fillId="0" borderId="0" xfId="59" applyNumberFormat="1" applyFont="1" applyFill="1" applyAlignment="1" applyProtection="1">
      <alignment horizontal="right" vertical="center"/>
      <protection/>
    </xf>
    <xf numFmtId="3" fontId="3" fillId="0" borderId="0" xfId="59" applyNumberFormat="1" applyFont="1" applyFill="1" applyAlignment="1">
      <alignment/>
      <protection/>
    </xf>
    <xf numFmtId="3" fontId="3" fillId="0" borderId="0" xfId="59" applyNumberFormat="1" applyFont="1" applyFill="1" applyBorder="1" applyAlignment="1">
      <alignment horizontal="right" vertical="center"/>
      <protection/>
    </xf>
    <xf numFmtId="3" fontId="3" fillId="0" borderId="0" xfId="59" applyNumberFormat="1" applyFont="1" applyFill="1" applyBorder="1" applyAlignment="1" applyProtection="1">
      <alignment horizontal="right" vertical="center"/>
      <protection/>
    </xf>
    <xf numFmtId="3" fontId="3" fillId="0" borderId="0" xfId="59" applyNumberFormat="1" applyFont="1" applyFill="1" applyBorder="1" applyAlignment="1">
      <alignment vertical="center"/>
      <protection/>
    </xf>
    <xf numFmtId="3" fontId="0" fillId="0" borderId="0" xfId="59" applyNumberFormat="1" applyFont="1" applyFill="1" applyAlignment="1">
      <alignment vertical="center"/>
      <protection/>
    </xf>
    <xf numFmtId="3" fontId="0" fillId="0" borderId="0" xfId="59" applyNumberFormat="1" applyFont="1" applyFill="1" applyAlignment="1">
      <alignment horizontal="right" vertical="center"/>
      <protection/>
    </xf>
    <xf numFmtId="3" fontId="0" fillId="0" borderId="0" xfId="59" applyNumberFormat="1" applyFont="1" applyFill="1" applyBorder="1" applyAlignment="1">
      <alignment horizontal="right" vertical="center"/>
      <protection/>
    </xf>
    <xf numFmtId="3" fontId="0" fillId="0" borderId="0" xfId="59" applyNumberFormat="1" applyFont="1" applyFill="1" applyBorder="1" applyAlignment="1" applyProtection="1">
      <alignment horizontal="right" vertical="center"/>
      <protection/>
    </xf>
    <xf numFmtId="3" fontId="0" fillId="0" borderId="0" xfId="59" applyNumberFormat="1" applyFont="1" applyFill="1" applyBorder="1" applyAlignment="1">
      <alignment vertical="center"/>
      <protection/>
    </xf>
    <xf numFmtId="3" fontId="0" fillId="0" borderId="0" xfId="59" applyNumberFormat="1" applyFont="1" applyFill="1" applyBorder="1">
      <alignment/>
      <protection/>
    </xf>
    <xf numFmtId="1" fontId="0" fillId="0" borderId="0" xfId="59" applyNumberFormat="1" applyFont="1" applyFill="1" applyAlignment="1">
      <alignment horizontal="left" vertical="center"/>
      <protection/>
    </xf>
    <xf numFmtId="3" fontId="0" fillId="0" borderId="0" xfId="59" applyNumberFormat="1" applyFont="1" applyFill="1" applyAlignment="1" quotePrefix="1">
      <alignment vertical="center"/>
      <protection/>
    </xf>
    <xf numFmtId="3" fontId="0" fillId="0" borderId="0" xfId="59" applyNumberFormat="1" applyFont="1" applyFill="1" applyAlignment="1">
      <alignment/>
      <protection/>
    </xf>
    <xf numFmtId="3" fontId="0" fillId="0" borderId="0" xfId="59" applyNumberFormat="1" applyFont="1" applyFill="1" applyBorder="1" applyAlignment="1" applyProtection="1">
      <alignment vertical="center"/>
      <protection/>
    </xf>
    <xf numFmtId="37" fontId="0" fillId="0" borderId="0" xfId="59" applyNumberFormat="1" applyFont="1" applyFill="1" applyBorder="1" applyAlignment="1" applyProtection="1">
      <alignment vertical="center"/>
      <protection/>
    </xf>
    <xf numFmtId="1" fontId="0" fillId="0" borderId="0" xfId="59" applyNumberFormat="1" applyFont="1" applyFill="1" applyAlignment="1" quotePrefix="1">
      <alignment horizontal="left" vertical="center"/>
      <protection/>
    </xf>
    <xf numFmtId="0" fontId="0" fillId="0" borderId="0" xfId="59" applyFont="1" applyFill="1" applyBorder="1" applyAlignment="1">
      <alignment horizontal="right" vertical="center"/>
      <protection/>
    </xf>
    <xf numFmtId="3" fontId="0" fillId="0" borderId="0" xfId="59" applyNumberFormat="1" applyFont="1" applyFill="1" applyAlignment="1" applyProtection="1">
      <alignment horizontal="right" vertical="center"/>
      <protection/>
    </xf>
    <xf numFmtId="1" fontId="0" fillId="0" borderId="0" xfId="59" applyNumberFormat="1" applyFont="1" applyFill="1" applyBorder="1" applyAlignment="1">
      <alignment horizontal="right" vertical="center"/>
      <protection/>
    </xf>
    <xf numFmtId="0" fontId="0" fillId="0" borderId="0" xfId="59" applyFont="1" applyFill="1" applyAlignment="1">
      <alignment horizontal="left" vertical="center"/>
      <protection/>
    </xf>
    <xf numFmtId="37" fontId="0" fillId="0" borderId="0" xfId="59" applyNumberFormat="1" applyFont="1" applyFill="1" applyBorder="1" applyProtection="1">
      <alignment/>
      <protection/>
    </xf>
    <xf numFmtId="0" fontId="0" fillId="0" borderId="0" xfId="59" applyFont="1" applyFill="1" applyBorder="1">
      <alignment/>
      <protection/>
    </xf>
    <xf numFmtId="0" fontId="4" fillId="0" borderId="0" xfId="59" applyAlignment="1">
      <alignment horizontal="justify"/>
      <protection/>
    </xf>
    <xf numFmtId="37" fontId="2" fillId="0" borderId="0" xfId="59" applyNumberFormat="1" applyFont="1" applyFill="1" applyBorder="1" applyAlignment="1" applyProtection="1">
      <alignment horizontal="center" vertical="center"/>
      <protection/>
    </xf>
    <xf numFmtId="37" fontId="4" fillId="0" borderId="0" xfId="59" applyNumberFormat="1" applyFill="1" applyBorder="1">
      <alignment/>
      <protection/>
    </xf>
    <xf numFmtId="37" fontId="0" fillId="0" borderId="0" xfId="59" applyNumberFormat="1" applyFont="1" applyFill="1" applyBorder="1">
      <alignment/>
      <protection/>
    </xf>
    <xf numFmtId="1" fontId="0" fillId="0" borderId="0" xfId="59" applyNumberFormat="1" applyFont="1" applyFill="1" applyBorder="1" applyAlignment="1">
      <alignment horizontal="left" vertical="center"/>
      <protection/>
    </xf>
    <xf numFmtId="37" fontId="0" fillId="0" borderId="0" xfId="59" applyNumberFormat="1" applyFont="1" applyFill="1" applyAlignment="1" applyProtection="1">
      <alignment vertical="center"/>
      <protection/>
    </xf>
    <xf numFmtId="3" fontId="0" fillId="0" borderId="0" xfId="59" applyNumberFormat="1" applyFont="1" applyFill="1" applyAlignment="1">
      <alignment horizontal="left" vertical="center"/>
      <protection/>
    </xf>
    <xf numFmtId="1" fontId="0" fillId="0" borderId="0" xfId="59" applyNumberFormat="1" applyFont="1" applyFill="1" applyAlignment="1">
      <alignment horizontal="justify" vertical="center" wrapText="1"/>
      <protection/>
    </xf>
    <xf numFmtId="37" fontId="0" fillId="0" borderId="0" xfId="59" applyNumberFormat="1" applyFont="1" applyFill="1" applyBorder="1" applyAlignment="1" applyProtection="1">
      <alignment horizontal="right" vertical="center"/>
      <protection/>
    </xf>
    <xf numFmtId="3" fontId="0" fillId="0" borderId="0" xfId="59" applyNumberFormat="1" applyFont="1">
      <alignment/>
      <protection/>
    </xf>
    <xf numFmtId="0" fontId="0" fillId="0" borderId="0" xfId="59" applyFont="1" applyFill="1" applyBorder="1" applyAlignment="1">
      <alignment horizontal="left" vertical="center"/>
      <protection/>
    </xf>
    <xf numFmtId="3" fontId="0" fillId="0" borderId="0" xfId="59" applyNumberFormat="1" applyFont="1" applyFill="1" applyBorder="1" applyAlignment="1">
      <alignment horizontal="left" vertical="center"/>
      <protection/>
    </xf>
    <xf numFmtId="0" fontId="0" fillId="0" borderId="0" xfId="59" applyFont="1" applyFill="1" applyAlignment="1">
      <alignment vertical="center"/>
      <protection/>
    </xf>
    <xf numFmtId="3" fontId="4" fillId="0" borderId="0" xfId="59" applyNumberFormat="1" applyFill="1">
      <alignment/>
      <protection/>
    </xf>
    <xf numFmtId="37" fontId="4" fillId="0" borderId="0" xfId="59" applyNumberFormat="1" applyFill="1">
      <alignment/>
      <protection/>
    </xf>
    <xf numFmtId="0" fontId="0" fillId="0" borderId="0" xfId="59" applyFont="1" applyFill="1">
      <alignment/>
      <protection/>
    </xf>
    <xf numFmtId="3" fontId="23" fillId="0" borderId="0" xfId="59" applyNumberFormat="1" applyFont="1" applyFill="1" applyAlignment="1">
      <alignment horizontal="right" vertical="center"/>
      <protection/>
    </xf>
    <xf numFmtId="3" fontId="24" fillId="0" borderId="0" xfId="59" applyNumberFormat="1" applyFont="1" applyFill="1" applyAlignment="1">
      <alignment/>
      <protection/>
    </xf>
    <xf numFmtId="0" fontId="0" fillId="0" borderId="0" xfId="59" applyFont="1" applyFill="1" applyAlignment="1">
      <alignment horizontal="centerContinuous" vertical="center"/>
      <protection/>
    </xf>
    <xf numFmtId="3" fontId="0" fillId="0" borderId="0" xfId="59" applyNumberFormat="1" applyFont="1" applyFill="1" applyAlignment="1">
      <alignment horizontal="centerContinuous" vertical="center"/>
      <protection/>
    </xf>
    <xf numFmtId="0" fontId="0" fillId="0" borderId="0" xfId="59" applyFont="1" applyFill="1" applyAlignment="1">
      <alignment horizontal="left"/>
      <protection/>
    </xf>
    <xf numFmtId="3" fontId="0" fillId="0" borderId="0" xfId="59" applyNumberFormat="1" applyFont="1" applyFill="1" applyAlignment="1">
      <alignment horizontal="right"/>
      <protection/>
    </xf>
    <xf numFmtId="0" fontId="0" fillId="0" borderId="0" xfId="59" applyFont="1" applyFill="1" applyAlignment="1">
      <alignment horizontal="centerContinuous"/>
      <protection/>
    </xf>
    <xf numFmtId="3" fontId="0" fillId="0" borderId="0" xfId="59" applyNumberFormat="1" applyFont="1" applyFill="1" applyAlignment="1">
      <alignment horizontal="centerContinuous"/>
      <protection/>
    </xf>
    <xf numFmtId="0" fontId="0" fillId="0" borderId="0" xfId="59" applyFont="1" applyFill="1" applyAlignment="1">
      <alignment horizontal="right"/>
      <protection/>
    </xf>
    <xf numFmtId="0" fontId="4" fillId="0" borderId="0" xfId="59" applyFont="1" applyFill="1">
      <alignment/>
      <protection/>
    </xf>
    <xf numFmtId="3" fontId="0" fillId="0" borderId="0" xfId="59" applyNumberFormat="1" applyFont="1" applyFill="1" applyAlignment="1">
      <alignment horizontal="left" vertical="center"/>
      <protection/>
    </xf>
    <xf numFmtId="3" fontId="0" fillId="0" borderId="0" xfId="59" applyNumberFormat="1" applyFont="1" applyFill="1" applyAlignment="1" applyProtection="1">
      <alignment vertical="center"/>
      <protection/>
    </xf>
    <xf numFmtId="3" fontId="4" fillId="0" borderId="0" xfId="59" applyNumberFormat="1" applyFill="1" applyAlignment="1">
      <alignment/>
      <protection/>
    </xf>
    <xf numFmtId="1" fontId="3" fillId="0" borderId="0" xfId="59" applyNumberFormat="1" applyFont="1" applyFill="1" applyAlignment="1" quotePrefix="1">
      <alignment horizontal="left" vertical="center"/>
      <protection/>
    </xf>
    <xf numFmtId="1" fontId="25" fillId="0" borderId="0" xfId="59" applyNumberFormat="1" applyFont="1" applyFill="1" applyAlignment="1">
      <alignment horizontal="left" vertical="center"/>
      <protection/>
    </xf>
    <xf numFmtId="1" fontId="3" fillId="0" borderId="16" xfId="59" applyNumberFormat="1" applyFont="1" applyFill="1" applyBorder="1" applyAlignment="1">
      <alignment vertical="center"/>
      <protection/>
    </xf>
    <xf numFmtId="0" fontId="2" fillId="0" borderId="15" xfId="59" applyFont="1" applyBorder="1" applyAlignment="1">
      <alignment vertical="center"/>
      <protection/>
    </xf>
    <xf numFmtId="0" fontId="3" fillId="0" borderId="0" xfId="59" applyFont="1" applyFill="1" applyAlignment="1">
      <alignment horizontal="center"/>
      <protection/>
    </xf>
    <xf numFmtId="3" fontId="4" fillId="0" borderId="0" xfId="59" applyNumberFormat="1" applyFill="1" applyAlignment="1">
      <alignment horizontal="left" vertical="center"/>
      <protection/>
    </xf>
    <xf numFmtId="3" fontId="0" fillId="0" borderId="0" xfId="59" applyNumberFormat="1" applyFont="1" applyAlignment="1">
      <alignment vertical="center"/>
      <protection/>
    </xf>
    <xf numFmtId="3" fontId="0" fillId="0" borderId="0" xfId="59" applyNumberFormat="1" applyFont="1" applyFill="1" applyAlignment="1">
      <alignment vertical="center" wrapText="1"/>
      <protection/>
    </xf>
    <xf numFmtId="0" fontId="4" fillId="0" borderId="0" xfId="59" applyFont="1" applyFill="1" applyAlignment="1">
      <alignment horizontal="left"/>
      <protection/>
    </xf>
    <xf numFmtId="0" fontId="2" fillId="0" borderId="0" xfId="59" applyFont="1" applyFill="1" applyAlignment="1">
      <alignment horizontal="center"/>
      <protection/>
    </xf>
    <xf numFmtId="3" fontId="3" fillId="0" borderId="0" xfId="59" applyNumberFormat="1" applyFont="1" applyFill="1" applyAlignment="1" applyProtection="1">
      <alignment vertical="center" wrapText="1"/>
      <protection/>
    </xf>
    <xf numFmtId="3" fontId="3" fillId="0" borderId="0" xfId="59" applyNumberFormat="1" applyFont="1" applyFill="1" applyAlignment="1" applyProtection="1">
      <alignment vertical="center"/>
      <protection/>
    </xf>
    <xf numFmtId="1" fontId="0" fillId="0" borderId="0" xfId="59" applyNumberFormat="1" applyFont="1" applyFill="1" applyAlignment="1">
      <alignment horizontal="left" vertical="center"/>
      <protection/>
    </xf>
    <xf numFmtId="169" fontId="0" fillId="0" borderId="0" xfId="59" applyNumberFormat="1" applyFont="1" applyFill="1" applyAlignment="1">
      <alignment horizontal="left" vertical="center"/>
      <protection/>
    </xf>
    <xf numFmtId="3" fontId="0" fillId="0" borderId="0" xfId="59" applyNumberFormat="1" applyFont="1" applyFill="1" applyAlignment="1" applyProtection="1">
      <alignment vertical="center" wrapText="1"/>
      <protection/>
    </xf>
    <xf numFmtId="3" fontId="4" fillId="0" borderId="0" xfId="59" applyNumberFormat="1" applyAlignment="1">
      <alignment horizontal="justify"/>
      <protection/>
    </xf>
    <xf numFmtId="169" fontId="0" fillId="0" borderId="0" xfId="59" applyNumberFormat="1" applyFont="1" applyFill="1" applyAlignment="1">
      <alignment horizontal="left" vertical="center" wrapText="1"/>
      <protection/>
    </xf>
    <xf numFmtId="3" fontId="0" fillId="0" borderId="0" xfId="59" applyNumberFormat="1" applyFont="1" applyFill="1" applyAlignment="1">
      <alignment wrapText="1"/>
      <protection/>
    </xf>
    <xf numFmtId="0" fontId="0" fillId="0" borderId="0" xfId="59" applyFont="1" applyFill="1" applyAlignment="1">
      <alignment horizontal="left" vertical="center" wrapText="1"/>
      <protection/>
    </xf>
    <xf numFmtId="0" fontId="0" fillId="0" borderId="0" xfId="59" applyFont="1" applyFill="1">
      <alignment/>
      <protection/>
    </xf>
    <xf numFmtId="3" fontId="0" fillId="0" borderId="0" xfId="59" applyNumberFormat="1" applyFont="1" applyFill="1" applyAlignment="1" applyProtection="1" quotePrefix="1">
      <alignment vertical="center"/>
      <protection/>
    </xf>
    <xf numFmtId="0" fontId="0" fillId="0" borderId="0" xfId="59" applyFont="1" applyFill="1" applyAlignment="1">
      <alignment horizontal="left"/>
      <protection/>
    </xf>
    <xf numFmtId="0" fontId="0" fillId="0" borderId="0" xfId="61" applyFont="1" applyFill="1">
      <alignment/>
      <protection/>
    </xf>
    <xf numFmtId="1" fontId="3" fillId="0" borderId="0" xfId="61" applyNumberFormat="1" applyFont="1" applyFill="1" applyAlignment="1">
      <alignment horizontal="left" vertical="center"/>
      <protection/>
    </xf>
    <xf numFmtId="1" fontId="3" fillId="0" borderId="0" xfId="61" applyNumberFormat="1" applyFont="1" applyFill="1" applyAlignment="1">
      <alignment vertical="center"/>
      <protection/>
    </xf>
    <xf numFmtId="0" fontId="27" fillId="0" borderId="0" xfId="61" applyAlignment="1">
      <alignment horizontal="justify" vertical="center"/>
      <protection/>
    </xf>
    <xf numFmtId="3" fontId="0" fillId="0" borderId="0" xfId="61" applyNumberFormat="1" applyFont="1" applyFill="1">
      <alignment/>
      <protection/>
    </xf>
    <xf numFmtId="1" fontId="3" fillId="0" borderId="0" xfId="61" applyNumberFormat="1" applyFont="1" applyFill="1" applyBorder="1" applyAlignment="1">
      <alignment horizontal="left" vertical="center"/>
      <protection/>
    </xf>
    <xf numFmtId="0" fontId="3" fillId="0" borderId="0" xfId="61" applyFont="1" applyFill="1" applyBorder="1" applyAlignment="1">
      <alignment horizontal="centerContinuous" vertical="center"/>
      <protection/>
    </xf>
    <xf numFmtId="0" fontId="3" fillId="0" borderId="0" xfId="61" applyFont="1" applyFill="1" applyBorder="1" applyAlignment="1">
      <alignment horizontal="left" vertical="center"/>
      <protection/>
    </xf>
    <xf numFmtId="0" fontId="3" fillId="0" borderId="0" xfId="61" applyFont="1" applyFill="1" applyAlignment="1">
      <alignment horizontal="centerContinuous" vertical="center"/>
      <protection/>
    </xf>
    <xf numFmtId="0" fontId="3" fillId="0" borderId="0" xfId="61" applyFont="1" applyFill="1" applyAlignment="1">
      <alignment horizontal="center"/>
      <protection/>
    </xf>
    <xf numFmtId="1" fontId="3" fillId="0" borderId="16" xfId="61" applyNumberFormat="1" applyFont="1" applyFill="1" applyBorder="1" applyAlignment="1">
      <alignment vertical="center"/>
      <protection/>
    </xf>
    <xf numFmtId="0" fontId="3" fillId="0" borderId="0" xfId="61" applyFont="1" applyFill="1" applyBorder="1" applyAlignment="1">
      <alignment vertical="center"/>
      <protection/>
    </xf>
    <xf numFmtId="1" fontId="3" fillId="0" borderId="12" xfId="61" applyNumberFormat="1" applyFont="1" applyFill="1" applyBorder="1" applyAlignment="1">
      <alignment horizontal="center" vertical="top" wrapText="1"/>
      <protection/>
    </xf>
    <xf numFmtId="1" fontId="3" fillId="0" borderId="0" xfId="61" applyNumberFormat="1" applyFont="1" applyFill="1" applyBorder="1" applyAlignment="1">
      <alignment horizontal="center" vertical="top" wrapText="1"/>
      <protection/>
    </xf>
    <xf numFmtId="1" fontId="3" fillId="0" borderId="12" xfId="61" applyNumberFormat="1" applyFont="1" applyFill="1" applyBorder="1" applyAlignment="1" quotePrefix="1">
      <alignment horizontal="center" vertical="top" wrapText="1"/>
      <protection/>
    </xf>
    <xf numFmtId="0" fontId="27" fillId="0" borderId="0" xfId="61" applyFill="1" applyAlignment="1">
      <alignment vertical="center"/>
      <protection/>
    </xf>
    <xf numFmtId="0" fontId="14" fillId="0" borderId="0" xfId="61" applyFont="1" applyFill="1" applyBorder="1" applyAlignment="1">
      <alignment horizontal="centerContinuous" vertical="center" wrapText="1"/>
      <protection/>
    </xf>
    <xf numFmtId="0" fontId="14" fillId="0" borderId="0" xfId="61" applyFont="1" applyFill="1" applyBorder="1" applyAlignment="1">
      <alignment horizontal="center" vertical="center" wrapText="1"/>
      <protection/>
    </xf>
    <xf numFmtId="0" fontId="27" fillId="0" borderId="0" xfId="61" applyFill="1" applyAlignment="1">
      <alignment horizontal="left" vertical="center"/>
      <protection/>
    </xf>
    <xf numFmtId="0" fontId="0" fillId="0" borderId="0" xfId="61" applyFont="1" applyFill="1" applyBorder="1">
      <alignment/>
      <protection/>
    </xf>
    <xf numFmtId="3" fontId="3" fillId="0" borderId="0" xfId="61" applyNumberFormat="1" applyFont="1" applyFill="1" applyBorder="1" applyAlignment="1">
      <alignment horizontal="left" vertical="center"/>
      <protection/>
    </xf>
    <xf numFmtId="3" fontId="3" fillId="0" borderId="0" xfId="61" applyNumberFormat="1" applyFont="1" applyFill="1" applyAlignment="1" applyProtection="1">
      <alignment horizontal="right" vertical="center"/>
      <protection/>
    </xf>
    <xf numFmtId="3" fontId="3" fillId="0" borderId="0" xfId="61" applyNumberFormat="1" applyFont="1" applyFill="1" applyBorder="1" applyAlignment="1" applyProtection="1">
      <alignment horizontal="right" vertical="center"/>
      <protection/>
    </xf>
    <xf numFmtId="3" fontId="3" fillId="0" borderId="0" xfId="61" applyNumberFormat="1" applyFont="1" applyFill="1" applyBorder="1" applyAlignment="1" applyProtection="1">
      <alignment horizontal="right" vertical="center" wrapText="1"/>
      <protection/>
    </xf>
    <xf numFmtId="169" fontId="0" fillId="0" borderId="0" xfId="61" applyNumberFormat="1" applyFont="1" applyFill="1" applyAlignment="1">
      <alignment horizontal="left" vertical="center"/>
      <protection/>
    </xf>
    <xf numFmtId="3" fontId="0" fillId="0" borderId="0" xfId="61" applyNumberFormat="1" applyFont="1" applyFill="1" applyAlignment="1" applyProtection="1">
      <alignment horizontal="right" vertical="center"/>
      <protection/>
    </xf>
    <xf numFmtId="3" fontId="0" fillId="0" borderId="0" xfId="61" applyNumberFormat="1" applyFont="1" applyFill="1" applyAlignment="1">
      <alignment vertical="center"/>
      <protection/>
    </xf>
    <xf numFmtId="3" fontId="0" fillId="0" borderId="0" xfId="61" applyNumberFormat="1" applyFont="1" applyFill="1" applyAlignment="1">
      <alignment horizontal="right"/>
      <protection/>
    </xf>
    <xf numFmtId="3" fontId="0" fillId="0" borderId="0" xfId="61" applyNumberFormat="1" applyFont="1" applyFill="1" applyBorder="1" applyAlignment="1" applyProtection="1">
      <alignment horizontal="right" vertical="center"/>
      <protection/>
    </xf>
    <xf numFmtId="3" fontId="0" fillId="0" borderId="0" xfId="61" applyNumberFormat="1" applyFont="1" applyFill="1" applyBorder="1" applyAlignment="1" applyProtection="1">
      <alignment horizontal="right" vertical="center"/>
      <protection/>
    </xf>
    <xf numFmtId="0" fontId="0" fillId="0" borderId="0" xfId="61" applyFont="1" applyFill="1" applyBorder="1" applyAlignment="1">
      <alignment horizontal="left" vertical="center"/>
      <protection/>
    </xf>
    <xf numFmtId="169" fontId="0" fillId="0" borderId="0" xfId="61" applyNumberFormat="1" applyFont="1" applyFill="1" applyAlignment="1">
      <alignment horizontal="right" vertical="center"/>
      <protection/>
    </xf>
    <xf numFmtId="0" fontId="0" fillId="0" borderId="0" xfId="61" applyFont="1" applyFill="1" applyBorder="1" applyAlignment="1">
      <alignment horizontal="right" vertical="center"/>
      <protection/>
    </xf>
    <xf numFmtId="3" fontId="0" fillId="0" borderId="0" xfId="61" applyNumberFormat="1" applyFont="1" applyFill="1" applyAlignment="1">
      <alignment horizontal="right" vertical="center"/>
      <protection/>
    </xf>
    <xf numFmtId="169" fontId="0" fillId="0" borderId="0" xfId="61" applyNumberFormat="1" applyFont="1" applyFill="1" applyAlignment="1">
      <alignment horizontal="left" vertical="center" wrapText="1"/>
      <protection/>
    </xf>
    <xf numFmtId="169" fontId="0" fillId="0" borderId="0" xfId="61" applyNumberFormat="1" applyFont="1" applyFill="1" applyAlignment="1">
      <alignment horizontal="right" vertical="center" wrapText="1"/>
      <protection/>
    </xf>
    <xf numFmtId="0" fontId="0" fillId="0" borderId="0" xfId="61" applyFont="1" applyFill="1" applyBorder="1" applyAlignment="1">
      <alignment horizontal="right" vertical="center" wrapText="1"/>
      <protection/>
    </xf>
    <xf numFmtId="0" fontId="0" fillId="0" borderId="0" xfId="61" applyFont="1" applyFill="1" applyBorder="1" applyAlignment="1">
      <alignment horizontal="left" vertical="center" wrapText="1"/>
      <protection/>
    </xf>
    <xf numFmtId="0" fontId="0" fillId="0" borderId="0" xfId="61" applyFont="1" applyFill="1" applyAlignment="1">
      <alignment horizontal="left" vertical="center" wrapText="1"/>
      <protection/>
    </xf>
    <xf numFmtId="0" fontId="0" fillId="0" borderId="0" xfId="61" applyFont="1" applyFill="1" applyAlignment="1">
      <alignment horizontal="right" vertical="center" wrapText="1"/>
      <protection/>
    </xf>
    <xf numFmtId="0" fontId="0" fillId="0" borderId="0" xfId="61" applyFont="1" applyFill="1" applyAlignment="1">
      <alignment horizontal="left" vertical="center"/>
      <protection/>
    </xf>
    <xf numFmtId="0" fontId="0" fillId="0" borderId="0" xfId="61" applyFont="1" applyFill="1" applyAlignment="1">
      <alignment horizontal="right"/>
      <protection/>
    </xf>
    <xf numFmtId="0" fontId="0" fillId="0" borderId="0" xfId="61" applyFont="1" applyFill="1" applyAlignment="1">
      <alignment horizontal="right" vertical="center"/>
      <protection/>
    </xf>
    <xf numFmtId="170" fontId="3" fillId="0" borderId="0" xfId="61" applyNumberFormat="1" applyFont="1" applyAlignment="1" applyProtection="1">
      <alignment horizontal="right" vertical="center"/>
      <protection/>
    </xf>
    <xf numFmtId="1" fontId="0" fillId="0" borderId="0" xfId="61" applyNumberFormat="1" applyFont="1" applyFill="1" applyBorder="1" applyAlignment="1">
      <alignment horizontal="right" vertical="center"/>
      <protection/>
    </xf>
    <xf numFmtId="1" fontId="0" fillId="0" borderId="0" xfId="61" applyNumberFormat="1" applyFont="1" applyFill="1" applyBorder="1" applyAlignment="1">
      <alignment horizontal="left" vertical="center"/>
      <protection/>
    </xf>
    <xf numFmtId="0" fontId="0" fillId="0" borderId="0" xfId="61" applyFont="1" applyFill="1" applyAlignment="1">
      <alignment horizontal="left"/>
      <protection/>
    </xf>
    <xf numFmtId="0" fontId="0" fillId="0" borderId="0" xfId="61" applyFont="1" applyFill="1" applyAlignment="1">
      <alignment horizontal="left"/>
      <protection/>
    </xf>
    <xf numFmtId="0" fontId="0" fillId="0" borderId="0" xfId="61" applyFont="1" applyFill="1" applyAlignment="1">
      <alignment horizontal="right"/>
      <protection/>
    </xf>
    <xf numFmtId="1" fontId="0" fillId="0" borderId="0" xfId="61" applyNumberFormat="1" applyFont="1" applyFill="1" applyAlignment="1">
      <alignment horizontal="justify" vertical="center"/>
      <protection/>
    </xf>
    <xf numFmtId="0" fontId="27" fillId="0" borderId="0" xfId="61" applyAlignment="1">
      <alignment horizontal="justify"/>
      <protection/>
    </xf>
    <xf numFmtId="0" fontId="27" fillId="0" borderId="0" xfId="61" applyFill="1" applyAlignment="1">
      <alignment wrapText="1"/>
      <protection/>
    </xf>
    <xf numFmtId="0" fontId="0" fillId="0" borderId="0" xfId="61" applyFont="1" applyFill="1" applyAlignment="1">
      <alignment vertical="center"/>
      <protection/>
    </xf>
    <xf numFmtId="3" fontId="0" fillId="0" borderId="0" xfId="61" applyNumberFormat="1" applyFont="1" applyFill="1" applyAlignment="1" applyProtection="1">
      <alignment horizontal="right" vertical="center"/>
      <protection/>
    </xf>
    <xf numFmtId="3" fontId="0" fillId="0" borderId="0" xfId="61" applyNumberFormat="1" applyFont="1" applyFill="1" applyAlignment="1" applyProtection="1">
      <alignment horizontal="right"/>
      <protection/>
    </xf>
    <xf numFmtId="37" fontId="0" fillId="0" borderId="0" xfId="61" applyNumberFormat="1" applyFont="1" applyFill="1" applyProtection="1">
      <alignment/>
      <protection/>
    </xf>
    <xf numFmtId="0" fontId="3" fillId="0" borderId="0" xfId="59" applyFont="1" applyFill="1" applyAlignment="1">
      <alignment vertical="center"/>
      <protection/>
    </xf>
    <xf numFmtId="3" fontId="2" fillId="0" borderId="0" xfId="59" applyNumberFormat="1" applyFont="1" applyFill="1">
      <alignment/>
      <protection/>
    </xf>
    <xf numFmtId="0" fontId="3" fillId="0" borderId="0" xfId="59" applyFont="1" applyFill="1" applyBorder="1" applyAlignment="1">
      <alignment horizontal="centerContinuous" vertical="center"/>
      <protection/>
    </xf>
    <xf numFmtId="3" fontId="3" fillId="0" borderId="0" xfId="59" applyNumberFormat="1" applyFont="1" applyFill="1" applyBorder="1" applyAlignment="1">
      <alignment horizontal="centerContinuous" vertical="center"/>
      <protection/>
    </xf>
    <xf numFmtId="0" fontId="2" fillId="0" borderId="0" xfId="59" applyFont="1" applyFill="1" applyBorder="1" applyAlignment="1">
      <alignment horizontal="center"/>
      <protection/>
    </xf>
    <xf numFmtId="3" fontId="3" fillId="0" borderId="16" xfId="59" applyNumberFormat="1" applyFont="1" applyFill="1" applyBorder="1" applyAlignment="1">
      <alignment vertical="center"/>
      <protection/>
    </xf>
    <xf numFmtId="1" fontId="3" fillId="0" borderId="0" xfId="59" applyNumberFormat="1" applyFont="1" applyFill="1" applyAlignment="1">
      <alignment horizontal="center" vertical="top" wrapText="1"/>
      <protection/>
    </xf>
    <xf numFmtId="1" fontId="3" fillId="0" borderId="0" xfId="59" applyNumberFormat="1" applyFont="1" applyFill="1" applyAlignment="1" quotePrefix="1">
      <alignment horizontal="center" vertical="top" wrapText="1"/>
      <protection/>
    </xf>
    <xf numFmtId="0" fontId="2" fillId="0" borderId="0" xfId="59" applyFont="1" applyFill="1" applyAlignment="1">
      <alignment vertical="center"/>
      <protection/>
    </xf>
    <xf numFmtId="3" fontId="3" fillId="0" borderId="0" xfId="59" applyNumberFormat="1" applyFont="1" applyFill="1" applyAlignment="1">
      <alignment horizontal="center" vertical="top"/>
      <protection/>
    </xf>
    <xf numFmtId="3" fontId="3" fillId="0" borderId="0" xfId="59" applyNumberFormat="1" applyFont="1" applyFill="1" applyAlignment="1">
      <alignment horizontal="center" vertical="top" wrapText="1"/>
      <protection/>
    </xf>
    <xf numFmtId="3" fontId="3" fillId="0" borderId="0" xfId="59" applyNumberFormat="1" applyFont="1" applyFill="1" applyAlignment="1" quotePrefix="1">
      <alignment horizontal="center" vertical="top" wrapText="1"/>
      <protection/>
    </xf>
    <xf numFmtId="3" fontId="3" fillId="0" borderId="12" xfId="59" applyNumberFormat="1" applyFont="1" applyFill="1" applyBorder="1" applyAlignment="1">
      <alignment horizontal="center" vertical="top"/>
      <protection/>
    </xf>
    <xf numFmtId="3" fontId="3" fillId="0" borderId="0" xfId="59" applyNumberFormat="1" applyFont="1" applyFill="1" applyBorder="1" applyAlignment="1">
      <alignment horizontal="center" vertical="top"/>
      <protection/>
    </xf>
    <xf numFmtId="1" fontId="3" fillId="0" borderId="12" xfId="59" applyNumberFormat="1" applyFont="1" applyFill="1" applyBorder="1" applyAlignment="1">
      <alignment horizontal="center" vertical="top" wrapText="1"/>
      <protection/>
    </xf>
    <xf numFmtId="1" fontId="3" fillId="0" borderId="0" xfId="59" applyNumberFormat="1" applyFont="1" applyFill="1" applyBorder="1" applyAlignment="1">
      <alignment horizontal="center" vertical="top" wrapText="1"/>
      <protection/>
    </xf>
    <xf numFmtId="1" fontId="3" fillId="0" borderId="17" xfId="59" applyNumberFormat="1" applyFont="1" applyFill="1" applyBorder="1" applyAlignment="1" quotePrefix="1">
      <alignment horizontal="center" vertical="top" wrapText="1"/>
      <protection/>
    </xf>
    <xf numFmtId="1" fontId="3" fillId="0" borderId="16" xfId="59" applyNumberFormat="1" applyFont="1" applyFill="1" applyBorder="1" applyAlignment="1" quotePrefix="1">
      <alignment horizontal="center" vertical="top" wrapText="1"/>
      <protection/>
    </xf>
    <xf numFmtId="1" fontId="3" fillId="0" borderId="17" xfId="59" applyNumberFormat="1" applyFont="1" applyFill="1" applyBorder="1" applyAlignment="1">
      <alignment horizontal="center" vertical="top" wrapText="1"/>
      <protection/>
    </xf>
    <xf numFmtId="0" fontId="14" fillId="0" borderId="0" xfId="59" applyFont="1" applyFill="1" applyBorder="1" applyAlignment="1">
      <alignment horizontal="center" vertical="center"/>
      <protection/>
    </xf>
    <xf numFmtId="3" fontId="14" fillId="0" borderId="0" xfId="59" applyNumberFormat="1" applyFont="1" applyFill="1" applyBorder="1" applyAlignment="1">
      <alignment horizontal="center" vertical="center" wrapText="1"/>
      <protection/>
    </xf>
    <xf numFmtId="1" fontId="3" fillId="0" borderId="0" xfId="59" applyNumberFormat="1" applyFont="1" applyFill="1" applyBorder="1" applyAlignment="1" quotePrefix="1">
      <alignment horizontal="center" vertical="center" wrapText="1"/>
      <protection/>
    </xf>
    <xf numFmtId="1" fontId="3" fillId="0" borderId="0" xfId="59" applyNumberFormat="1" applyFont="1" applyFill="1" applyBorder="1" applyAlignment="1">
      <alignment horizontal="center" vertical="center" wrapText="1"/>
      <protection/>
    </xf>
    <xf numFmtId="3" fontId="14" fillId="0" borderId="0" xfId="59" applyNumberFormat="1" applyFont="1" applyFill="1" applyBorder="1" applyAlignment="1">
      <alignment vertical="center"/>
      <protection/>
    </xf>
    <xf numFmtId="0" fontId="14" fillId="0" borderId="0" xfId="59" applyFont="1" applyFill="1" applyBorder="1" applyAlignment="1">
      <alignment horizontal="center" vertical="center" wrapText="1"/>
      <protection/>
    </xf>
    <xf numFmtId="0" fontId="14" fillId="0" borderId="0" xfId="59" applyFont="1" applyFill="1" applyBorder="1" applyAlignment="1">
      <alignment vertical="center"/>
      <protection/>
    </xf>
    <xf numFmtId="3" fontId="18" fillId="0" borderId="18" xfId="59" applyNumberFormat="1" applyFont="1" applyFill="1" applyBorder="1" applyAlignment="1">
      <alignment vertical="center"/>
      <protection/>
    </xf>
    <xf numFmtId="3" fontId="18" fillId="0" borderId="0" xfId="59" applyNumberFormat="1" applyFont="1" applyFill="1" applyBorder="1" applyAlignment="1">
      <alignment vertical="center"/>
      <protection/>
    </xf>
    <xf numFmtId="0" fontId="4" fillId="0" borderId="0" xfId="59" applyFill="1" applyAlignment="1">
      <alignment vertical="center"/>
      <protection/>
    </xf>
    <xf numFmtId="3" fontId="18" fillId="0" borderId="0" xfId="59" applyNumberFormat="1" applyFont="1" applyFill="1" applyBorder="1" applyAlignment="1" applyProtection="1">
      <alignment horizontal="right" vertical="center"/>
      <protection/>
    </xf>
    <xf numFmtId="3" fontId="3" fillId="0" borderId="0" xfId="59" applyNumberFormat="1" applyFont="1" applyFill="1">
      <alignment/>
      <protection/>
    </xf>
    <xf numFmtId="3" fontId="18" fillId="0" borderId="0" xfId="59" applyNumberFormat="1" applyFont="1" applyFill="1" applyBorder="1" applyAlignment="1">
      <alignment horizontal="right" vertical="center"/>
      <protection/>
    </xf>
    <xf numFmtId="3" fontId="22" fillId="0" borderId="0" xfId="59" applyNumberFormat="1" applyFont="1" applyFill="1" applyBorder="1" applyAlignment="1" applyProtection="1">
      <alignment horizontal="right" vertical="center"/>
      <protection/>
    </xf>
    <xf numFmtId="0" fontId="3" fillId="0" borderId="0" xfId="59" applyFont="1" applyFill="1">
      <alignment/>
      <protection/>
    </xf>
    <xf numFmtId="3" fontId="0" fillId="0" borderId="0" xfId="59" applyNumberFormat="1" applyFont="1" applyFill="1">
      <alignment/>
      <protection/>
    </xf>
    <xf numFmtId="3" fontId="0" fillId="0" borderId="0" xfId="59" applyNumberFormat="1" applyFont="1" applyFill="1">
      <alignment/>
      <protection/>
    </xf>
    <xf numFmtId="3" fontId="0" fillId="0" borderId="0" xfId="59" applyNumberFormat="1" applyFont="1" applyFill="1" applyBorder="1" applyAlignment="1" applyProtection="1">
      <alignment horizontal="right" vertical="center"/>
      <protection/>
    </xf>
    <xf numFmtId="3" fontId="28" fillId="0" borderId="0" xfId="59" applyNumberFormat="1" applyFont="1" applyFill="1" applyBorder="1" applyAlignment="1">
      <alignment horizontal="right" vertical="center"/>
      <protection/>
    </xf>
    <xf numFmtId="3" fontId="4" fillId="0" borderId="0" xfId="59" applyNumberFormat="1" applyFont="1" applyFill="1">
      <alignment/>
      <protection/>
    </xf>
    <xf numFmtId="1" fontId="3" fillId="0" borderId="16" xfId="59" applyNumberFormat="1" applyFont="1" applyFill="1" applyBorder="1" applyAlignment="1">
      <alignment horizontal="left" vertical="center"/>
      <protection/>
    </xf>
    <xf numFmtId="0" fontId="4" fillId="0" borderId="16" xfId="59" applyFill="1" applyBorder="1" applyAlignment="1">
      <alignment horizontal="left" vertical="center"/>
      <protection/>
    </xf>
    <xf numFmtId="0" fontId="3" fillId="0" borderId="16" xfId="59" applyFont="1" applyFill="1" applyBorder="1" applyAlignment="1">
      <alignment horizontal="center" vertical="center" wrapText="1"/>
      <protection/>
    </xf>
    <xf numFmtId="0" fontId="3" fillId="0" borderId="0" xfId="59" applyFont="1" applyFill="1" applyBorder="1" applyAlignment="1" quotePrefix="1">
      <alignment horizontal="center" vertical="center" wrapText="1"/>
      <protection/>
    </xf>
    <xf numFmtId="0" fontId="4" fillId="0" borderId="0" xfId="59" applyFill="1" applyBorder="1" applyAlignment="1">
      <alignment horizontal="center" vertical="center" wrapText="1"/>
      <protection/>
    </xf>
    <xf numFmtId="0" fontId="4" fillId="0" borderId="0" xfId="59" applyFill="1" applyAlignment="1">
      <alignment horizontal="center" vertical="center" wrapText="1"/>
      <protection/>
    </xf>
    <xf numFmtId="3" fontId="18" fillId="0" borderId="18" xfId="59" applyNumberFormat="1" applyFont="1" applyFill="1" applyBorder="1" applyAlignment="1" applyProtection="1">
      <alignment horizontal="right" vertical="center"/>
      <protection/>
    </xf>
    <xf numFmtId="3" fontId="29" fillId="2" borderId="0" xfId="59" applyNumberFormat="1" applyFont="1" applyFill="1" applyAlignment="1">
      <alignment horizontal="right" vertical="center"/>
      <protection/>
    </xf>
    <xf numFmtId="3" fontId="7" fillId="0" borderId="0" xfId="59" applyNumberFormat="1" applyFont="1" applyFill="1" applyAlignment="1">
      <alignment vertical="center"/>
      <protection/>
    </xf>
    <xf numFmtId="3" fontId="7" fillId="2" borderId="0" xfId="59" applyNumberFormat="1" applyFont="1" applyFill="1" applyAlignment="1">
      <alignment/>
      <protection/>
    </xf>
    <xf numFmtId="3" fontId="0" fillId="2" borderId="0" xfId="59" applyNumberFormat="1" applyFont="1" applyFill="1" applyAlignment="1">
      <alignment/>
      <protection/>
    </xf>
    <xf numFmtId="170" fontId="3" fillId="0" borderId="0" xfId="59" applyNumberFormat="1" applyFont="1" applyAlignment="1" applyProtection="1">
      <alignment horizontal="right" vertical="center"/>
      <protection/>
    </xf>
    <xf numFmtId="3" fontId="0" fillId="0" borderId="0" xfId="59" applyNumberFormat="1" applyFont="1" applyFill="1" applyAlignment="1" applyProtection="1" quotePrefix="1">
      <alignment horizontal="right" vertical="center"/>
      <protection/>
    </xf>
    <xf numFmtId="3" fontId="3" fillId="0" borderId="0" xfId="59" applyNumberFormat="1" applyFont="1" applyFill="1" applyAlignment="1" applyProtection="1" quotePrefix="1">
      <alignment horizontal="right" vertical="center"/>
      <protection/>
    </xf>
    <xf numFmtId="3" fontId="0" fillId="2" borderId="0" xfId="59" applyNumberFormat="1" applyFont="1" applyFill="1" applyAlignment="1">
      <alignment horizontal="right" vertical="center"/>
      <protection/>
    </xf>
    <xf numFmtId="3" fontId="3" fillId="0" borderId="0" xfId="59" applyNumberFormat="1" applyFont="1" applyFill="1" applyAlignment="1" quotePrefix="1">
      <alignment horizontal="right" vertical="center"/>
      <protection/>
    </xf>
    <xf numFmtId="3" fontId="0" fillId="0" borderId="0" xfId="59" applyNumberFormat="1" applyFont="1" applyFill="1" applyAlignment="1" quotePrefix="1">
      <alignment horizontal="right" vertical="center"/>
      <protection/>
    </xf>
    <xf numFmtId="3" fontId="3" fillId="2" borderId="0" xfId="59" applyNumberFormat="1" applyFont="1" applyFill="1" applyAlignment="1">
      <alignment horizontal="right" vertical="center"/>
      <protection/>
    </xf>
    <xf numFmtId="3" fontId="0" fillId="0" borderId="0" xfId="59" applyNumberFormat="1" applyFont="1" applyBorder="1" applyAlignment="1">
      <alignment horizontal="right" vertical="center"/>
      <protection/>
    </xf>
    <xf numFmtId="3" fontId="0" fillId="0" borderId="0" xfId="59" applyNumberFormat="1" applyFont="1" applyBorder="1" applyAlignment="1">
      <alignment vertical="center"/>
      <protection/>
    </xf>
    <xf numFmtId="0" fontId="29" fillId="0" borderId="0" xfId="59" applyNumberFormat="1" applyFont="1" applyBorder="1" applyAlignment="1">
      <alignment vertical="center"/>
      <protection/>
    </xf>
    <xf numFmtId="0" fontId="29" fillId="0" borderId="0" xfId="59" applyNumberFormat="1" applyFont="1" applyBorder="1" applyAlignment="1">
      <alignment vertical="center"/>
      <protection/>
    </xf>
    <xf numFmtId="3" fontId="29" fillId="2" borderId="0" xfId="59" applyNumberFormat="1" applyFont="1" applyFill="1" applyAlignment="1">
      <alignment horizontal="right" vertical="center"/>
      <protection/>
    </xf>
    <xf numFmtId="3" fontId="24" fillId="2" borderId="0" xfId="59" applyNumberFormat="1" applyFont="1" applyFill="1" applyAlignment="1">
      <alignment/>
      <protection/>
    </xf>
    <xf numFmtId="170" fontId="0" fillId="0" borderId="0" xfId="59" applyNumberFormat="1" applyFont="1" applyAlignment="1" applyProtection="1">
      <alignment horizontal="right" vertical="center"/>
      <protection/>
    </xf>
    <xf numFmtId="3" fontId="7" fillId="2" borderId="0" xfId="59" applyNumberFormat="1" applyFont="1" applyFill="1" applyAlignment="1">
      <alignment vertical="center"/>
      <protection/>
    </xf>
    <xf numFmtId="3" fontId="30" fillId="0" borderId="0" xfId="59" applyNumberFormat="1" applyFont="1" applyAlignment="1">
      <alignment vertical="center"/>
      <protection/>
    </xf>
    <xf numFmtId="3" fontId="3" fillId="0" borderId="0" xfId="59" applyNumberFormat="1" applyFont="1" applyAlignment="1">
      <alignment vertical="center"/>
      <protection/>
    </xf>
    <xf numFmtId="3" fontId="26" fillId="2" borderId="0" xfId="59" applyNumberFormat="1" applyFont="1" applyFill="1" applyAlignment="1">
      <alignment vertical="center"/>
      <protection/>
    </xf>
    <xf numFmtId="4" fontId="3" fillId="0" borderId="0" xfId="59" applyNumberFormat="1" applyFont="1" applyFill="1" applyAlignment="1" applyProtection="1" quotePrefix="1">
      <alignment horizontal="right" vertical="center"/>
      <protection/>
    </xf>
    <xf numFmtId="1" fontId="0" fillId="0" borderId="0" xfId="59" applyNumberFormat="1" applyFont="1" applyFill="1" applyAlignment="1">
      <alignment horizontal="justify" vertical="center"/>
      <protection/>
    </xf>
    <xf numFmtId="3" fontId="16" fillId="0" borderId="0" xfId="59" applyNumberFormat="1" applyFont="1" applyFill="1" applyBorder="1">
      <alignment/>
      <protection/>
    </xf>
    <xf numFmtId="0" fontId="16" fillId="0" borderId="0" xfId="59" applyFont="1" applyFill="1" applyBorder="1">
      <alignment/>
      <protection/>
    </xf>
    <xf numFmtId="4" fontId="0" fillId="0" borderId="0" xfId="59" applyNumberFormat="1" applyFont="1" applyFill="1" applyAlignment="1" applyProtection="1" quotePrefix="1">
      <alignment horizontal="right" vertical="center"/>
      <protection/>
    </xf>
    <xf numFmtId="0" fontId="0" fillId="0" borderId="0" xfId="59" applyFont="1" applyFill="1" applyAlignment="1">
      <alignment horizontal="right" vertical="center"/>
      <protection/>
    </xf>
    <xf numFmtId="3" fontId="3" fillId="0" borderId="18" xfId="59" applyNumberFormat="1" applyFont="1" applyFill="1" applyBorder="1" applyAlignment="1">
      <alignment vertical="center"/>
      <protection/>
    </xf>
    <xf numFmtId="0" fontId="0" fillId="0" borderId="0" xfId="59" applyFont="1">
      <alignment/>
      <protection/>
    </xf>
    <xf numFmtId="0" fontId="31" fillId="38" borderId="0" xfId="0" applyNumberFormat="1" applyFont="1" applyFill="1" applyAlignment="1">
      <alignment/>
    </xf>
    <xf numFmtId="0" fontId="3" fillId="38" borderId="0" xfId="59" applyFont="1" applyFill="1" applyAlignment="1">
      <alignment vertical="center"/>
      <protection/>
    </xf>
    <xf numFmtId="1" fontId="21" fillId="38" borderId="0" xfId="58" applyNumberFormat="1" applyFont="1" applyFill="1" applyAlignment="1">
      <alignment horizontal="left" vertical="center"/>
      <protection/>
    </xf>
    <xf numFmtId="0" fontId="31" fillId="38" borderId="0" xfId="58" applyNumberFormat="1" applyFont="1" applyFill="1" applyAlignment="1">
      <alignment/>
      <protection/>
    </xf>
    <xf numFmtId="0" fontId="31" fillId="38" borderId="0" xfId="58" applyFont="1" applyFill="1" applyAlignment="1">
      <alignment vertical="center"/>
      <protection/>
    </xf>
    <xf numFmtId="0" fontId="7" fillId="35" borderId="0" xfId="58" applyNumberFormat="1" applyFont="1" applyFill="1" applyBorder="1" applyAlignment="1">
      <alignment vertical="center"/>
      <protection/>
    </xf>
    <xf numFmtId="3" fontId="0" fillId="35" borderId="0" xfId="58" applyNumberFormat="1" applyFont="1" applyFill="1" applyBorder="1" applyAlignment="1">
      <alignment horizontal="right" vertical="center"/>
      <protection/>
    </xf>
    <xf numFmtId="164" fontId="0" fillId="35" borderId="0" xfId="58" applyNumberFormat="1" applyFont="1" applyFill="1" applyBorder="1" applyAlignment="1">
      <alignment vertical="center"/>
      <protection/>
    </xf>
    <xf numFmtId="0" fontId="18" fillId="39" borderId="0" xfId="58" applyNumberFormat="1" applyFont="1" applyFill="1" applyBorder="1" applyAlignment="1">
      <alignment vertical="center"/>
      <protection/>
    </xf>
    <xf numFmtId="3" fontId="3" fillId="39" borderId="0" xfId="58" applyNumberFormat="1" applyFont="1" applyFill="1" applyBorder="1" applyAlignment="1">
      <alignment horizontal="right" vertical="center"/>
      <protection/>
    </xf>
    <xf numFmtId="164" fontId="3" fillId="39" borderId="0" xfId="58" applyNumberFormat="1" applyFont="1" applyFill="1" applyBorder="1" applyAlignment="1">
      <alignment vertical="center"/>
      <protection/>
    </xf>
    <xf numFmtId="0" fontId="2" fillId="0" borderId="0" xfId="59" applyNumberFormat="1" applyFont="1" applyAlignment="1">
      <alignment horizontal="justify" vertical="center" wrapText="1"/>
      <protection/>
    </xf>
    <xf numFmtId="0" fontId="2" fillId="0" borderId="0" xfId="59" applyFont="1" applyAlignment="1">
      <alignment horizontal="justify" vertical="center" wrapText="1"/>
      <protection/>
    </xf>
    <xf numFmtId="3" fontId="4" fillId="0" borderId="0" xfId="59" applyNumberFormat="1" applyFont="1" applyAlignment="1">
      <alignment/>
      <protection/>
    </xf>
    <xf numFmtId="3" fontId="4" fillId="0" borderId="0" xfId="59" applyNumberFormat="1" applyFont="1" applyFill="1" applyAlignment="1">
      <alignment/>
      <protection/>
    </xf>
    <xf numFmtId="3" fontId="0" fillId="0" borderId="0" xfId="57" applyNumberFormat="1" applyFont="1">
      <alignment/>
      <protection/>
    </xf>
    <xf numFmtId="3" fontId="4" fillId="0" borderId="0" xfId="59" applyNumberFormat="1" applyFont="1" applyAlignment="1">
      <alignment vertical="center"/>
      <protection/>
    </xf>
    <xf numFmtId="3" fontId="4" fillId="0" borderId="0" xfId="59" applyNumberFormat="1" applyFont="1" applyFill="1" applyAlignment="1">
      <alignment vertical="center"/>
      <protection/>
    </xf>
    <xf numFmtId="0" fontId="4" fillId="0" borderId="0" xfId="59" applyFont="1" applyFill="1" applyAlignment="1">
      <alignment horizontal="left" vertical="center"/>
      <protection/>
    </xf>
    <xf numFmtId="0" fontId="4" fillId="0" borderId="0" xfId="59" applyFont="1" applyFill="1" applyAlignment="1">
      <alignment/>
      <protection/>
    </xf>
    <xf numFmtId="0" fontId="4" fillId="0" borderId="0" xfId="59" applyFont="1" applyFill="1" applyBorder="1" applyAlignment="1">
      <alignment/>
      <protection/>
    </xf>
    <xf numFmtId="0" fontId="32" fillId="0" borderId="0" xfId="47" applyAlignment="1" applyProtection="1">
      <alignment/>
      <protection/>
    </xf>
    <xf numFmtId="0" fontId="35" fillId="0" borderId="0" xfId="47" applyFont="1" applyAlignment="1" applyProtection="1">
      <alignment/>
      <protection/>
    </xf>
    <xf numFmtId="0" fontId="4" fillId="0" borderId="0" xfId="59" applyFont="1" applyAlignment="1" quotePrefix="1">
      <alignment horizontal="justify" vertical="center" wrapText="1"/>
      <protection/>
    </xf>
    <xf numFmtId="3" fontId="0" fillId="0" borderId="19" xfId="58" applyNumberFormat="1" applyFont="1" applyFill="1" applyBorder="1" applyAlignment="1">
      <alignment horizontal="right" vertical="center"/>
      <protection/>
    </xf>
    <xf numFmtId="164" fontId="0" fillId="0" borderId="19" xfId="58" applyNumberFormat="1" applyFont="1" applyFill="1" applyBorder="1" applyAlignment="1">
      <alignment vertical="center"/>
      <protection/>
    </xf>
    <xf numFmtId="0" fontId="0" fillId="0" borderId="19" xfId="58" applyNumberFormat="1" applyFont="1" applyFill="1" applyBorder="1" applyAlignment="1">
      <alignment vertical="center"/>
      <protection/>
    </xf>
    <xf numFmtId="0" fontId="3" fillId="0" borderId="0" xfId="58" applyNumberFormat="1" applyFont="1" applyFill="1" applyAlignment="1">
      <alignment horizontal="left" vertical="center" wrapText="1"/>
      <protection/>
    </xf>
    <xf numFmtId="164" fontId="0" fillId="0" borderId="0" xfId="58" applyNumberFormat="1" applyFill="1">
      <alignment/>
      <protection/>
    </xf>
    <xf numFmtId="0" fontId="36" fillId="0" borderId="0" xfId="60" applyNumberFormat="1" applyFont="1" applyFill="1">
      <alignment/>
      <protection/>
    </xf>
    <xf numFmtId="0" fontId="31" fillId="38" borderId="0" xfId="0" applyNumberFormat="1" applyFont="1" applyFill="1" applyAlignment="1">
      <alignment/>
    </xf>
    <xf numFmtId="0" fontId="31" fillId="38" borderId="0" xfId="0" applyNumberFormat="1" applyFont="1" applyFill="1" applyAlignment="1">
      <alignment vertical="center"/>
    </xf>
    <xf numFmtId="0" fontId="31" fillId="38" borderId="0" xfId="0" applyFont="1" applyFill="1" applyAlignment="1">
      <alignment vertical="center"/>
    </xf>
    <xf numFmtId="0" fontId="3" fillId="0" borderId="14" xfId="0" applyNumberFormat="1" applyFont="1" applyFill="1" applyBorder="1" applyAlignment="1">
      <alignment horizontal="center" vertical="top"/>
    </xf>
    <xf numFmtId="0" fontId="0" fillId="0" borderId="0" xfId="0" applyNumberFormat="1" applyFill="1" applyAlignment="1">
      <alignment horizontal="center" vertical="top"/>
    </xf>
    <xf numFmtId="0" fontId="3" fillId="2" borderId="11" xfId="0" applyNumberFormat="1" applyFont="1" applyBorder="1" applyAlignment="1" quotePrefix="1">
      <alignment horizontal="center" vertical="top" wrapText="1"/>
    </xf>
    <xf numFmtId="0" fontId="0" fillId="0" borderId="0" xfId="0" applyNumberFormat="1" applyFill="1" applyBorder="1" applyAlignment="1">
      <alignment horizontal="center" vertical="top"/>
    </xf>
    <xf numFmtId="0" fontId="3" fillId="0" borderId="11" xfId="0" applyNumberFormat="1" applyFont="1" applyFill="1" applyBorder="1" applyAlignment="1">
      <alignment horizontal="center" vertical="top" wrapText="1"/>
    </xf>
    <xf numFmtId="0" fontId="3" fillId="0" borderId="0" xfId="0" applyNumberFormat="1" applyFont="1" applyFill="1" applyAlignment="1">
      <alignment horizontal="center" vertical="top"/>
    </xf>
    <xf numFmtId="0" fontId="3" fillId="0" borderId="11"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3" fontId="3" fillId="0" borderId="0" xfId="0" applyNumberFormat="1" applyFont="1" applyFill="1" applyBorder="1" applyAlignment="1">
      <alignment horizontal="center" vertical="top"/>
    </xf>
    <xf numFmtId="0" fontId="3" fillId="2" borderId="20" xfId="58" applyNumberFormat="1" applyFont="1" applyBorder="1" applyAlignment="1">
      <alignment horizontal="center" vertical="center" wrapText="1"/>
      <protection/>
    </xf>
    <xf numFmtId="3" fontId="0" fillId="0" borderId="0" xfId="58" applyNumberFormat="1" applyFill="1" applyAlignment="1">
      <alignment vertical="center"/>
      <protection/>
    </xf>
    <xf numFmtId="3" fontId="0" fillId="2" borderId="0" xfId="58" applyNumberFormat="1" applyBorder="1" applyAlignment="1">
      <alignment vertical="center" wrapText="1"/>
      <protection/>
    </xf>
    <xf numFmtId="164" fontId="3" fillId="0" borderId="0" xfId="58" applyNumberFormat="1" applyFont="1" applyFill="1" applyAlignment="1">
      <alignment horizontal="right" vertical="center"/>
      <protection/>
    </xf>
    <xf numFmtId="164" fontId="0" fillId="0" borderId="0" xfId="58" applyNumberFormat="1" applyFill="1" applyAlignment="1">
      <alignment horizontal="right" vertical="center"/>
      <protection/>
    </xf>
    <xf numFmtId="164" fontId="0" fillId="2" borderId="0" xfId="58" applyNumberFormat="1" applyAlignment="1">
      <alignment horizontal="right" vertical="center"/>
      <protection/>
    </xf>
    <xf numFmtId="164" fontId="0" fillId="0" borderId="0" xfId="58" applyNumberFormat="1" applyFill="1" applyAlignment="1">
      <alignment/>
      <protection/>
    </xf>
    <xf numFmtId="3" fontId="3" fillId="2" borderId="0" xfId="58" applyNumberFormat="1" applyFont="1" applyAlignment="1">
      <alignment horizontal="right"/>
      <protection/>
    </xf>
    <xf numFmtId="3" fontId="3" fillId="0" borderId="0" xfId="58" applyNumberFormat="1" applyFont="1" applyFill="1" applyAlignment="1">
      <alignment horizontal="right"/>
      <protection/>
    </xf>
    <xf numFmtId="3" fontId="3" fillId="0" borderId="0" xfId="58" applyNumberFormat="1" applyFont="1" applyFill="1" applyBorder="1" applyAlignment="1">
      <alignment horizontal="right" wrapText="1"/>
      <protection/>
    </xf>
    <xf numFmtId="164" fontId="3" fillId="2" borderId="0" xfId="58" applyNumberFormat="1" applyFont="1" applyAlignment="1">
      <alignment horizontal="right"/>
      <protection/>
    </xf>
    <xf numFmtId="3" fontId="0" fillId="2" borderId="0" xfId="58" applyNumberFormat="1" applyFont="1" applyAlignment="1">
      <alignment horizontal="right"/>
      <protection/>
    </xf>
    <xf numFmtId="164" fontId="0" fillId="2" borderId="0" xfId="58" applyNumberFormat="1" applyFont="1" applyAlignment="1">
      <alignment horizontal="right"/>
      <protection/>
    </xf>
    <xf numFmtId="166" fontId="0" fillId="2" borderId="0" xfId="58" applyNumberFormat="1" applyFont="1" applyAlignment="1">
      <alignment horizontal="right"/>
      <protection/>
    </xf>
    <xf numFmtId="166" fontId="0" fillId="0" borderId="0" xfId="58" applyNumberFormat="1" applyFont="1" applyFill="1" applyAlignment="1">
      <alignment horizontal="right"/>
      <protection/>
    </xf>
    <xf numFmtId="166" fontId="3" fillId="2" borderId="0" xfId="58" applyNumberFormat="1" applyFont="1" applyAlignment="1">
      <alignment horizontal="right"/>
      <protection/>
    </xf>
    <xf numFmtId="166" fontId="3" fillId="0" borderId="0" xfId="58" applyNumberFormat="1" applyFont="1" applyFill="1" applyAlignment="1">
      <alignment horizontal="right"/>
      <protection/>
    </xf>
    <xf numFmtId="3" fontId="3" fillId="2" borderId="0" xfId="58" applyNumberFormat="1" applyFont="1">
      <alignment/>
      <protection/>
    </xf>
    <xf numFmtId="164" fontId="13" fillId="0" borderId="0" xfId="58" applyNumberFormat="1" applyFont="1" applyFill="1" applyBorder="1" applyAlignment="1">
      <alignment horizontal="right"/>
      <protection/>
    </xf>
    <xf numFmtId="3" fontId="0" fillId="2" borderId="0" xfId="58" applyNumberFormat="1" applyFont="1">
      <alignment/>
      <protection/>
    </xf>
    <xf numFmtId="166" fontId="0" fillId="2" borderId="0" xfId="58" applyNumberFormat="1" applyFont="1">
      <alignment/>
      <protection/>
    </xf>
    <xf numFmtId="166" fontId="0" fillId="0" borderId="0" xfId="58" applyNumberFormat="1" applyFont="1" applyFill="1">
      <alignment/>
      <protection/>
    </xf>
    <xf numFmtId="164" fontId="3" fillId="0" borderId="0" xfId="58" applyNumberFormat="1" applyFont="1" applyFill="1" applyAlignment="1">
      <alignment vertical="center"/>
      <protection/>
    </xf>
    <xf numFmtId="164" fontId="0" fillId="35" borderId="0" xfId="58" applyNumberFormat="1" applyFont="1" applyFill="1" applyBorder="1" applyAlignment="1">
      <alignment horizontal="right" vertical="center" wrapText="1"/>
      <protection/>
    </xf>
    <xf numFmtId="3" fontId="0" fillId="35" borderId="0" xfId="58" applyNumberFormat="1" applyFont="1" applyFill="1" applyBorder="1" applyAlignment="1">
      <alignment vertical="center" wrapText="1"/>
      <protection/>
    </xf>
    <xf numFmtId="166" fontId="0" fillId="35" borderId="0" xfId="58" applyNumberFormat="1" applyFont="1" applyFill="1" applyBorder="1" applyAlignment="1">
      <alignment vertical="center" wrapText="1"/>
      <protection/>
    </xf>
    <xf numFmtId="166" fontId="3" fillId="0" borderId="0" xfId="58" applyNumberFormat="1" applyFont="1" applyFill="1">
      <alignment/>
      <protection/>
    </xf>
    <xf numFmtId="166" fontId="0" fillId="0" borderId="0" xfId="58" applyNumberFormat="1" applyFont="1" applyFill="1" applyAlignment="1">
      <alignment/>
      <protection/>
    </xf>
    <xf numFmtId="0" fontId="0" fillId="0" borderId="0" xfId="58" applyNumberFormat="1" applyFont="1" applyFill="1" applyAlignment="1">
      <alignment/>
      <protection/>
    </xf>
    <xf numFmtId="166" fontId="3" fillId="0" borderId="0" xfId="58" applyNumberFormat="1" applyFont="1" applyFill="1" applyAlignment="1">
      <alignment/>
      <protection/>
    </xf>
    <xf numFmtId="3" fontId="3" fillId="2" borderId="0" xfId="58" applyNumberFormat="1" applyFont="1" applyAlignment="1">
      <alignment vertical="center"/>
      <protection/>
    </xf>
    <xf numFmtId="3" fontId="0" fillId="2" borderId="0" xfId="58" applyNumberFormat="1" applyAlignment="1">
      <alignment vertical="center"/>
      <protection/>
    </xf>
    <xf numFmtId="166" fontId="3" fillId="2" borderId="0" xfId="58" applyNumberFormat="1" applyFont="1" applyAlignment="1">
      <alignment vertical="center"/>
      <protection/>
    </xf>
    <xf numFmtId="166" fontId="0" fillId="2" borderId="0" xfId="58" applyNumberFormat="1" applyAlignment="1">
      <alignment vertical="center"/>
      <protection/>
    </xf>
    <xf numFmtId="0" fontId="0" fillId="2" borderId="0" xfId="58" applyNumberFormat="1" applyAlignment="1">
      <alignment vertical="center"/>
      <protection/>
    </xf>
    <xf numFmtId="166" fontId="0" fillId="2" borderId="0" xfId="58" applyNumberFormat="1" applyFont="1" applyAlignment="1">
      <alignment horizontal="right" vertical="center"/>
      <protection/>
    </xf>
    <xf numFmtId="166" fontId="0" fillId="2" borderId="0" xfId="58" applyNumberFormat="1" applyAlignment="1">
      <alignment horizontal="right" vertical="center"/>
      <protection/>
    </xf>
    <xf numFmtId="3" fontId="0" fillId="2" borderId="0" xfId="58" applyNumberFormat="1" applyFont="1" applyAlignment="1">
      <alignment vertical="center"/>
      <protection/>
    </xf>
    <xf numFmtId="166" fontId="0" fillId="2" borderId="0" xfId="58" applyNumberFormat="1" applyFont="1" applyAlignment="1">
      <alignment vertical="center"/>
      <protection/>
    </xf>
    <xf numFmtId="0" fontId="4" fillId="0" borderId="0" xfId="56" applyFont="1">
      <alignment/>
      <protection/>
    </xf>
    <xf numFmtId="0" fontId="3" fillId="0" borderId="0" xfId="58" applyNumberFormat="1" applyFont="1" applyFill="1" applyBorder="1" applyAlignment="1">
      <alignment horizontal="center" vertical="center" wrapText="1"/>
      <protection/>
    </xf>
    <xf numFmtId="3" fontId="3" fillId="0" borderId="0" xfId="58" applyNumberFormat="1" applyFont="1" applyFill="1" applyAlignment="1">
      <alignment vertical="center"/>
      <protection/>
    </xf>
    <xf numFmtId="0" fontId="3" fillId="2" borderId="20" xfId="58" applyNumberFormat="1" applyFont="1" applyBorder="1" applyAlignment="1">
      <alignment horizontal="center" vertical="center"/>
      <protection/>
    </xf>
    <xf numFmtId="0" fontId="0" fillId="2" borderId="0" xfId="62" applyNumberFormat="1" applyBorder="1" applyAlignment="1">
      <alignment horizontal="center" vertical="center"/>
      <protection/>
    </xf>
    <xf numFmtId="0" fontId="0" fillId="0" borderId="0" xfId="60" applyNumberFormat="1" applyFont="1" applyFill="1" applyAlignment="1" quotePrefix="1">
      <alignment horizontal="left" vertical="center"/>
      <protection/>
    </xf>
    <xf numFmtId="3" fontId="0" fillId="36" borderId="0" xfId="60" applyNumberFormat="1" applyFont="1" applyFill="1" applyAlignment="1">
      <alignment horizontal="right" vertical="center"/>
      <protection/>
    </xf>
    <xf numFmtId="3" fontId="0" fillId="0" borderId="0" xfId="60" applyNumberFormat="1" applyFont="1" applyFill="1">
      <alignment/>
      <protection/>
    </xf>
    <xf numFmtId="0" fontId="0" fillId="0" borderId="0" xfId="60" applyNumberFormat="1" applyFont="1" applyFill="1">
      <alignment/>
      <protection/>
    </xf>
    <xf numFmtId="3" fontId="3" fillId="0" borderId="0" xfId="59" applyNumberFormat="1" applyFont="1" applyFill="1" applyAlignment="1">
      <alignment horizontal="left"/>
      <protection/>
    </xf>
    <xf numFmtId="3" fontId="4" fillId="0" borderId="0" xfId="59" applyNumberFormat="1" applyFont="1" applyFill="1" applyAlignment="1">
      <alignment horizontal="left" vertical="center"/>
      <protection/>
    </xf>
    <xf numFmtId="1" fontId="3" fillId="0" borderId="21" xfId="59" applyNumberFormat="1" applyFont="1" applyFill="1" applyBorder="1" applyAlignment="1">
      <alignment horizontal="left"/>
      <protection/>
    </xf>
    <xf numFmtId="0" fontId="4" fillId="0" borderId="21" xfId="59" applyFont="1" applyFill="1" applyBorder="1" applyAlignment="1">
      <alignment horizontal="left"/>
      <protection/>
    </xf>
    <xf numFmtId="0" fontId="4" fillId="37" borderId="0" xfId="59" applyFont="1" applyFill="1">
      <alignment/>
      <protection/>
    </xf>
    <xf numFmtId="0" fontId="4" fillId="0" borderId="0" xfId="59" applyFont="1" applyAlignment="1">
      <alignment/>
      <protection/>
    </xf>
    <xf numFmtId="0" fontId="4" fillId="0" borderId="0" xfId="59" applyFont="1" applyAlignment="1">
      <alignment horizontal="justify" vertical="center"/>
      <protection/>
    </xf>
    <xf numFmtId="0" fontId="4" fillId="0" borderId="0" xfId="59" applyFont="1" applyFill="1" applyBorder="1">
      <alignment/>
      <protection/>
    </xf>
    <xf numFmtId="0" fontId="4" fillId="0" borderId="0" xfId="59" applyFont="1" applyFill="1" applyBorder="1" applyAlignment="1">
      <alignment vertical="center"/>
      <protection/>
    </xf>
    <xf numFmtId="0" fontId="4" fillId="0" borderId="0" xfId="59" applyFont="1" applyAlignment="1">
      <alignment horizontal="justify"/>
      <protection/>
    </xf>
    <xf numFmtId="37" fontId="4" fillId="0" borderId="0" xfId="59" applyNumberFormat="1" applyFont="1" applyFill="1" applyBorder="1">
      <alignment/>
      <protection/>
    </xf>
    <xf numFmtId="37" fontId="4" fillId="0" borderId="0" xfId="59" applyNumberFormat="1" applyFont="1" applyFill="1">
      <alignment/>
      <protection/>
    </xf>
    <xf numFmtId="3" fontId="24" fillId="0" borderId="0" xfId="59" applyNumberFormat="1" applyFont="1" applyFill="1" applyAlignment="1">
      <alignment/>
      <protection/>
    </xf>
    <xf numFmtId="0" fontId="4" fillId="0" borderId="0" xfId="59" applyFont="1" applyFill="1" applyAlignment="1" quotePrefix="1">
      <alignment horizontal="left"/>
      <protection/>
    </xf>
    <xf numFmtId="3" fontId="76" fillId="0" borderId="0" xfId="59" applyNumberFormat="1" applyFont="1" applyFill="1" applyAlignment="1" applyProtection="1">
      <alignment horizontal="right" vertical="center"/>
      <protection/>
    </xf>
    <xf numFmtId="3" fontId="76" fillId="0" borderId="0" xfId="61" applyNumberFormat="1" applyFont="1" applyFill="1" applyAlignment="1">
      <alignment vertical="center"/>
      <protection/>
    </xf>
    <xf numFmtId="0" fontId="3" fillId="0" borderId="22" xfId="59" applyFont="1" applyFill="1" applyBorder="1" applyAlignment="1">
      <alignment horizontal="centerContinuous" vertical="center"/>
      <protection/>
    </xf>
    <xf numFmtId="0" fontId="3" fillId="0" borderId="12" xfId="59" applyFont="1" applyFill="1" applyBorder="1" applyAlignment="1">
      <alignment horizontal="center" vertical="top" wrapText="1"/>
      <protection/>
    </xf>
    <xf numFmtId="3" fontId="4" fillId="0" borderId="0" xfId="59" applyNumberFormat="1" applyFont="1" applyFill="1" applyAlignment="1">
      <alignment horizontal="right" vertical="center"/>
      <protection/>
    </xf>
    <xf numFmtId="1" fontId="37" fillId="38" borderId="0" xfId="0" applyNumberFormat="1" applyFont="1" applyFill="1" applyAlignment="1">
      <alignment vertical="center"/>
    </xf>
    <xf numFmtId="1" fontId="37" fillId="38" borderId="0" xfId="0" applyNumberFormat="1" applyFont="1" applyFill="1" applyAlignment="1">
      <alignment horizontal="left" vertical="center"/>
    </xf>
    <xf numFmtId="0" fontId="0" fillId="38" borderId="0" xfId="0" applyNumberFormat="1" applyFont="1" applyFill="1" applyAlignment="1">
      <alignment/>
    </xf>
    <xf numFmtId="0" fontId="0" fillId="2" borderId="0" xfId="0" applyNumberFormat="1" applyFont="1" applyFill="1" applyAlignment="1">
      <alignment/>
    </xf>
    <xf numFmtId="0" fontId="0" fillId="2" borderId="0" xfId="0" applyNumberFormat="1" applyFont="1" applyAlignment="1">
      <alignment horizontal="justify" wrapText="1"/>
    </xf>
    <xf numFmtId="0" fontId="3" fillId="2" borderId="0" xfId="0" applyNumberFormat="1" applyFont="1" applyFill="1" applyAlignment="1">
      <alignment/>
    </xf>
    <xf numFmtId="0" fontId="0" fillId="2" borderId="0" xfId="0" applyNumberFormat="1" applyFont="1" applyAlignment="1">
      <alignment wrapText="1"/>
    </xf>
    <xf numFmtId="1" fontId="37" fillId="38" borderId="0" xfId="60" applyNumberFormat="1" applyFont="1" applyFill="1" applyAlignment="1">
      <alignment horizontal="left" vertical="center"/>
      <protection/>
    </xf>
    <xf numFmtId="1" fontId="3" fillId="37" borderId="0" xfId="60" applyNumberFormat="1" applyFont="1" applyFill="1" applyAlignment="1">
      <alignment horizontal="left" vertical="center"/>
      <protection/>
    </xf>
    <xf numFmtId="1" fontId="3" fillId="0" borderId="0" xfId="60" applyNumberFormat="1" applyFont="1" applyFill="1" applyAlignment="1">
      <alignment horizontal="left" vertical="center"/>
      <protection/>
    </xf>
    <xf numFmtId="0" fontId="0" fillId="0" borderId="0" xfId="60" applyFont="1" applyFill="1" applyAlignment="1">
      <alignment vertical="center"/>
      <protection/>
    </xf>
    <xf numFmtId="0" fontId="3" fillId="0" borderId="0" xfId="60" applyNumberFormat="1" applyFont="1" applyFill="1" applyAlignment="1" quotePrefix="1">
      <alignment horizontal="left"/>
      <protection/>
    </xf>
    <xf numFmtId="0" fontId="3" fillId="37" borderId="0" xfId="60" applyNumberFormat="1" applyFont="1" applyFill="1" applyAlignment="1" quotePrefix="1">
      <alignment horizontal="left"/>
      <protection/>
    </xf>
    <xf numFmtId="0" fontId="0" fillId="37" borderId="0" xfId="60" applyNumberFormat="1" applyFont="1" applyFill="1">
      <alignment/>
      <protection/>
    </xf>
    <xf numFmtId="0" fontId="0" fillId="38" borderId="0" xfId="60" applyNumberFormat="1" applyFont="1" applyFill="1">
      <alignment/>
      <protection/>
    </xf>
    <xf numFmtId="0" fontId="0" fillId="2" borderId="0" xfId="60" applyNumberFormat="1" applyFont="1" applyFill="1">
      <alignment/>
      <protection/>
    </xf>
    <xf numFmtId="0" fontId="3" fillId="0" borderId="0" xfId="60" applyNumberFormat="1" applyFont="1" applyFill="1">
      <alignment/>
      <protection/>
    </xf>
    <xf numFmtId="0" fontId="3" fillId="2" borderId="0" xfId="60" applyNumberFormat="1" applyFont="1" applyFill="1">
      <alignment/>
      <protection/>
    </xf>
    <xf numFmtId="0" fontId="0" fillId="2" borderId="0" xfId="60" applyNumberFormat="1" applyFont="1" applyAlignment="1">
      <alignment/>
      <protection/>
    </xf>
    <xf numFmtId="0" fontId="0" fillId="2" borderId="0" xfId="0" applyFont="1" applyAlignment="1">
      <alignment vertical="center"/>
    </xf>
    <xf numFmtId="0" fontId="0" fillId="2" borderId="0" xfId="0" applyNumberFormat="1" applyFont="1" applyAlignment="1">
      <alignment/>
    </xf>
    <xf numFmtId="0" fontId="3" fillId="38" borderId="0" xfId="0" applyNumberFormat="1" applyFont="1" applyFill="1" applyAlignment="1">
      <alignment/>
    </xf>
    <xf numFmtId="0" fontId="0" fillId="2" borderId="0" xfId="0" applyNumberFormat="1" applyFont="1" applyAlignment="1">
      <alignment horizontal="justify"/>
    </xf>
    <xf numFmtId="1" fontId="3" fillId="0" borderId="0" xfId="0" applyNumberFormat="1" applyFont="1" applyFill="1" applyAlignment="1">
      <alignment horizontal="left" vertical="center"/>
    </xf>
    <xf numFmtId="0" fontId="16" fillId="2" borderId="0" xfId="0" applyNumberFormat="1" applyFont="1" applyAlignment="1">
      <alignment/>
    </xf>
    <xf numFmtId="3" fontId="77" fillId="0" borderId="0" xfId="0" applyNumberFormat="1" applyFont="1" applyFill="1" applyAlignment="1">
      <alignment vertical="center"/>
    </xf>
    <xf numFmtId="3" fontId="76" fillId="0" borderId="0" xfId="0" applyNumberFormat="1" applyFont="1" applyFill="1" applyAlignment="1">
      <alignment vertical="center"/>
    </xf>
    <xf numFmtId="0" fontId="3" fillId="38" borderId="0" xfId="0" applyNumberFormat="1" applyFont="1" applyFill="1" applyAlignment="1">
      <alignment horizontal="right"/>
    </xf>
    <xf numFmtId="0" fontId="0" fillId="2" borderId="0" xfId="58" applyFont="1" applyAlignment="1" quotePrefix="1">
      <alignment horizontal="left"/>
      <protection/>
    </xf>
    <xf numFmtId="1" fontId="3" fillId="0" borderId="0" xfId="0" applyNumberFormat="1" applyFont="1" applyFill="1" applyAlignment="1">
      <alignment horizontal="justify" vertical="center" wrapText="1"/>
    </xf>
    <xf numFmtId="166" fontId="0" fillId="2" borderId="0" xfId="0" applyNumberFormat="1" applyFont="1" applyAlignment="1">
      <alignment/>
    </xf>
    <xf numFmtId="1" fontId="18" fillId="0" borderId="0" xfId="59" applyNumberFormat="1" applyFont="1" applyFill="1" applyAlignment="1" quotePrefix="1">
      <alignment horizontal="left" vertical="center"/>
      <protection/>
    </xf>
    <xf numFmtId="1" fontId="3" fillId="38" borderId="0" xfId="59" applyNumberFormat="1" applyFont="1" applyFill="1" applyAlignment="1" quotePrefix="1">
      <alignment horizontal="left" vertical="center"/>
      <protection/>
    </xf>
    <xf numFmtId="0" fontId="0" fillId="38" borderId="0" xfId="59" applyFont="1" applyFill="1" applyAlignment="1">
      <alignment horizontal="left"/>
      <protection/>
    </xf>
    <xf numFmtId="1" fontId="3" fillId="38" borderId="0" xfId="59" applyNumberFormat="1" applyFont="1" applyFill="1" applyAlignment="1">
      <alignment horizontal="left" vertical="center"/>
      <protection/>
    </xf>
    <xf numFmtId="0" fontId="0" fillId="38" borderId="0" xfId="59" applyFont="1" applyFill="1">
      <alignment/>
      <protection/>
    </xf>
    <xf numFmtId="0" fontId="0" fillId="37" borderId="0" xfId="59" applyFont="1" applyFill="1">
      <alignment/>
      <protection/>
    </xf>
    <xf numFmtId="0" fontId="0" fillId="0" borderId="0" xfId="59" applyFont="1" applyAlignment="1">
      <alignment/>
      <protection/>
    </xf>
    <xf numFmtId="0" fontId="0" fillId="0" borderId="0" xfId="59" applyFont="1" applyAlignment="1">
      <alignment horizontal="justify" vertical="center"/>
      <protection/>
    </xf>
    <xf numFmtId="0" fontId="3" fillId="0" borderId="0" xfId="59" applyFont="1" applyFill="1" applyAlignment="1">
      <alignment horizontal="left"/>
      <protection/>
    </xf>
    <xf numFmtId="3" fontId="76" fillId="0" borderId="0" xfId="59" applyNumberFormat="1" applyFont="1" applyFill="1" applyAlignment="1">
      <alignment/>
      <protection/>
    </xf>
    <xf numFmtId="1" fontId="38" fillId="38" borderId="0" xfId="58" applyNumberFormat="1" applyFont="1" applyFill="1" applyAlignment="1">
      <alignment horizontal="left" vertical="center"/>
      <protection/>
    </xf>
    <xf numFmtId="0" fontId="16" fillId="0" borderId="0" xfId="58" applyNumberFormat="1" applyFont="1" applyFill="1">
      <alignment/>
      <protection/>
    </xf>
    <xf numFmtId="0" fontId="16" fillId="2" borderId="0" xfId="58" applyNumberFormat="1" applyFont="1" applyAlignment="1">
      <alignment wrapText="1"/>
      <protection/>
    </xf>
    <xf numFmtId="0" fontId="13" fillId="0" borderId="0" xfId="58" applyNumberFormat="1" applyFont="1" applyFill="1" applyAlignment="1" quotePrefix="1">
      <alignment horizontal="left"/>
      <protection/>
    </xf>
    <xf numFmtId="0" fontId="13" fillId="0" borderId="0" xfId="58" applyNumberFormat="1" applyFont="1" applyFill="1">
      <alignment/>
      <protection/>
    </xf>
    <xf numFmtId="1" fontId="37" fillId="38" borderId="0" xfId="58" applyNumberFormat="1" applyFont="1" applyFill="1" applyAlignment="1">
      <alignment horizontal="left" vertical="center"/>
      <protection/>
    </xf>
    <xf numFmtId="0" fontId="0" fillId="2" borderId="0" xfId="58" applyNumberFormat="1" applyFont="1" applyAlignment="1">
      <alignment wrapText="1"/>
      <protection/>
    </xf>
    <xf numFmtId="0" fontId="0" fillId="38" borderId="0" xfId="58" applyNumberFormat="1" applyFont="1" applyFill="1">
      <alignment/>
      <protection/>
    </xf>
    <xf numFmtId="0" fontId="3" fillId="0" borderId="0" xfId="58" applyNumberFormat="1" applyFont="1" applyFill="1" applyAlignment="1" quotePrefix="1">
      <alignment horizontal="left" vertical="top" wrapText="1"/>
      <protection/>
    </xf>
    <xf numFmtId="0" fontId="3" fillId="0" borderId="0" xfId="58" applyNumberFormat="1" applyFont="1" applyFill="1" applyAlignment="1" quotePrefix="1">
      <alignment horizontal="justify" vertical="top" wrapText="1"/>
      <protection/>
    </xf>
    <xf numFmtId="0" fontId="0" fillId="2" borderId="0" xfId="58" applyNumberFormat="1" applyFont="1" applyAlignment="1">
      <alignment horizontal="justify"/>
      <protection/>
    </xf>
    <xf numFmtId="0" fontId="0" fillId="2" borderId="0" xfId="58" applyNumberFormat="1" applyFont="1" applyAlignment="1">
      <alignment/>
      <protection/>
    </xf>
    <xf numFmtId="0" fontId="0" fillId="38" borderId="0" xfId="58" applyFont="1" applyFill="1" applyAlignment="1">
      <alignment vertical="center"/>
      <protection/>
    </xf>
    <xf numFmtId="0" fontId="0" fillId="2" borderId="0" xfId="58" applyNumberFormat="1" applyFont="1" applyFill="1">
      <alignment/>
      <protection/>
    </xf>
    <xf numFmtId="0" fontId="3" fillId="2" borderId="0" xfId="58" applyNumberFormat="1" applyFont="1" applyFill="1">
      <alignment/>
      <protection/>
    </xf>
    <xf numFmtId="0" fontId="39" fillId="38" borderId="0" xfId="58" applyNumberFormat="1" applyFont="1" applyFill="1" applyAlignment="1">
      <alignment/>
      <protection/>
    </xf>
    <xf numFmtId="0" fontId="16" fillId="2" borderId="0" xfId="58" applyNumberFormat="1" applyFont="1" applyAlignment="1">
      <alignment/>
      <protection/>
    </xf>
    <xf numFmtId="0" fontId="0" fillId="2" borderId="0" xfId="58" applyNumberFormat="1" applyFont="1" applyAlignment="1">
      <alignment horizontal="justify" vertical="top"/>
      <protection/>
    </xf>
    <xf numFmtId="0" fontId="0" fillId="0" borderId="0" xfId="58" applyNumberFormat="1" applyFill="1" applyAlignment="1">
      <alignment horizontal="left"/>
      <protection/>
    </xf>
    <xf numFmtId="0" fontId="3" fillId="38" borderId="0" xfId="58" applyNumberFormat="1" applyFont="1" applyFill="1">
      <alignment/>
      <protection/>
    </xf>
    <xf numFmtId="0" fontId="3" fillId="2" borderId="0" xfId="58" applyNumberFormat="1" applyFont="1" applyAlignment="1" quotePrefix="1">
      <alignment horizontal="justify" vertical="center"/>
      <protection/>
    </xf>
    <xf numFmtId="0" fontId="0" fillId="2" borderId="0" xfId="58" applyNumberFormat="1" applyFont="1" applyAlignment="1">
      <alignment horizontal="justify" vertical="center"/>
      <protection/>
    </xf>
    <xf numFmtId="0" fontId="0" fillId="2" borderId="0" xfId="58" applyNumberFormat="1" applyFont="1" applyAlignment="1">
      <alignment horizontal="justify" wrapText="1"/>
      <protection/>
    </xf>
    <xf numFmtId="0" fontId="37" fillId="38" borderId="0" xfId="58" applyNumberFormat="1" applyFont="1" applyFill="1">
      <alignment/>
      <protection/>
    </xf>
    <xf numFmtId="0" fontId="0" fillId="2" borderId="0" xfId="58" applyFont="1" applyAlignment="1">
      <alignment vertical="center"/>
      <protection/>
    </xf>
    <xf numFmtId="0" fontId="38" fillId="38" borderId="0" xfId="58" applyNumberFormat="1" applyFont="1" applyFill="1">
      <alignment/>
      <protection/>
    </xf>
    <xf numFmtId="0" fontId="13" fillId="38" borderId="0" xfId="58" applyNumberFormat="1" applyFont="1" applyFill="1">
      <alignment/>
      <protection/>
    </xf>
    <xf numFmtId="0" fontId="39" fillId="40" borderId="0" xfId="58" applyNumberFormat="1" applyFont="1" applyFill="1" applyAlignment="1">
      <alignment/>
      <protection/>
    </xf>
    <xf numFmtId="0" fontId="16" fillId="2" borderId="0" xfId="58" applyNumberFormat="1" applyFont="1" applyAlignment="1">
      <alignment horizontal="justify" vertical="center"/>
      <protection/>
    </xf>
    <xf numFmtId="1" fontId="3" fillId="0" borderId="0" xfId="58" applyNumberFormat="1" applyFont="1" applyFill="1" applyAlignment="1">
      <alignment horizontal="left" vertical="center"/>
      <protection/>
    </xf>
    <xf numFmtId="1" fontId="0" fillId="38" borderId="0" xfId="59" applyNumberFormat="1" applyFont="1" applyFill="1">
      <alignment/>
      <protection/>
    </xf>
    <xf numFmtId="1" fontId="3" fillId="38" borderId="0" xfId="59" applyNumberFormat="1" applyFont="1" applyFill="1" applyAlignment="1">
      <alignment vertical="center"/>
      <protection/>
    </xf>
    <xf numFmtId="1" fontId="31" fillId="38" borderId="0" xfId="59" applyNumberFormat="1" applyFont="1" applyFill="1" applyAlignment="1">
      <alignment horizontal="left" vertical="center"/>
      <protection/>
    </xf>
    <xf numFmtId="1" fontId="3" fillId="37" borderId="0" xfId="59" applyNumberFormat="1" applyFont="1" applyFill="1" applyAlignment="1" quotePrefix="1">
      <alignment horizontal="left" vertical="center"/>
      <protection/>
    </xf>
    <xf numFmtId="0" fontId="0" fillId="0" borderId="0" xfId="59" applyFont="1" applyAlignment="1">
      <alignment horizontal="left"/>
      <protection/>
    </xf>
    <xf numFmtId="3" fontId="4" fillId="0" borderId="0" xfId="59" applyNumberFormat="1" applyFont="1" applyFill="1" applyAlignment="1">
      <alignment horizontal="left"/>
      <protection/>
    </xf>
    <xf numFmtId="1" fontId="78" fillId="38" borderId="0" xfId="59" applyNumberFormat="1" applyFont="1" applyFill="1" applyAlignment="1" quotePrefix="1">
      <alignment horizontal="left" vertical="center"/>
      <protection/>
    </xf>
    <xf numFmtId="3" fontId="0" fillId="41" borderId="0" xfId="59" applyNumberFormat="1" applyFont="1" applyFill="1" applyBorder="1" applyAlignment="1">
      <alignment horizontal="right"/>
      <protection/>
    </xf>
    <xf numFmtId="0" fontId="0" fillId="0" borderId="0" xfId="59" applyFont="1" applyFill="1" applyAlignment="1">
      <alignment horizontal="justify" wrapText="1"/>
      <protection/>
    </xf>
    <xf numFmtId="3" fontId="0" fillId="0" borderId="0" xfId="60" applyNumberFormat="1" applyFont="1" applyFill="1" applyBorder="1" applyAlignment="1">
      <alignment horizontal="right" vertical="center" wrapText="1"/>
      <protection/>
    </xf>
    <xf numFmtId="1" fontId="37" fillId="38" borderId="0" xfId="59" applyNumberFormat="1" applyFont="1" applyFill="1" applyAlignment="1" quotePrefix="1">
      <alignment horizontal="left" vertical="center"/>
      <protection/>
    </xf>
    <xf numFmtId="0" fontId="0" fillId="0" borderId="0" xfId="61" applyFont="1" applyFill="1">
      <alignment/>
      <protection/>
    </xf>
    <xf numFmtId="1" fontId="3" fillId="0" borderId="0" xfId="61" applyNumberFormat="1" applyFont="1" applyFill="1" applyAlignment="1" quotePrefix="1">
      <alignment horizontal="left" vertical="center"/>
      <protection/>
    </xf>
    <xf numFmtId="1" fontId="22" fillId="0" borderId="0" xfId="61" applyNumberFormat="1" applyFont="1" applyFill="1" applyAlignment="1">
      <alignment horizontal="left" vertical="center"/>
      <protection/>
    </xf>
    <xf numFmtId="1" fontId="0" fillId="0" borderId="0" xfId="61" applyNumberFormat="1" applyFont="1" applyFill="1" applyAlignment="1">
      <alignment horizontal="left" vertical="center"/>
      <protection/>
    </xf>
    <xf numFmtId="1" fontId="3" fillId="38" borderId="0" xfId="61" applyNumberFormat="1" applyFont="1" applyFill="1" applyAlignment="1">
      <alignment horizontal="left" vertical="center"/>
      <protection/>
    </xf>
    <xf numFmtId="1" fontId="0" fillId="38" borderId="0" xfId="61" applyNumberFormat="1" applyFont="1" applyFill="1" applyAlignment="1">
      <alignment horizontal="left" vertical="center"/>
      <protection/>
    </xf>
    <xf numFmtId="0" fontId="0" fillId="38" borderId="0" xfId="61" applyFont="1" applyFill="1">
      <alignment/>
      <protection/>
    </xf>
    <xf numFmtId="1" fontId="3" fillId="0" borderId="0" xfId="61" applyNumberFormat="1" applyFont="1" applyFill="1" applyAlignment="1" quotePrefix="1">
      <alignment horizontal="justify" vertical="center" wrapText="1"/>
      <protection/>
    </xf>
    <xf numFmtId="0" fontId="0" fillId="0" borderId="0" xfId="61" applyFont="1" applyAlignment="1">
      <alignment horizontal="justify" vertical="center"/>
      <protection/>
    </xf>
    <xf numFmtId="1" fontId="37" fillId="38" borderId="0" xfId="59" applyNumberFormat="1" applyFont="1" applyFill="1" applyAlignment="1">
      <alignment horizontal="left" vertical="center"/>
      <protection/>
    </xf>
    <xf numFmtId="1" fontId="0" fillId="38" borderId="0" xfId="59" applyNumberFormat="1" applyFont="1" applyFill="1" applyAlignment="1">
      <alignment horizontal="left" vertical="center"/>
      <protection/>
    </xf>
    <xf numFmtId="0" fontId="3" fillId="38" borderId="0" xfId="59" applyFont="1" applyFill="1">
      <alignment/>
      <protection/>
    </xf>
    <xf numFmtId="170" fontId="0" fillId="0" borderId="0" xfId="61" applyNumberFormat="1" applyFont="1" applyAlignment="1" applyProtection="1">
      <alignment horizontal="right" vertical="center"/>
      <protection/>
    </xf>
    <xf numFmtId="0" fontId="27" fillId="0" borderId="0" xfId="61" applyFont="1" applyFill="1" applyAlignment="1">
      <alignment vertical="center"/>
      <protection/>
    </xf>
    <xf numFmtId="0" fontId="4" fillId="0" borderId="0" xfId="59" applyFont="1" applyAlignment="1">
      <alignment vertical="center"/>
      <protection/>
    </xf>
    <xf numFmtId="0" fontId="4" fillId="0" borderId="0" xfId="59" applyFont="1">
      <alignment/>
      <protection/>
    </xf>
    <xf numFmtId="0" fontId="21" fillId="38" borderId="0" xfId="59" applyFont="1" applyFill="1" applyAlignment="1">
      <alignment vertical="center"/>
      <protection/>
    </xf>
    <xf numFmtId="0" fontId="40" fillId="38" borderId="0" xfId="59" applyFont="1" applyFill="1" applyAlignment="1">
      <alignment vertical="center"/>
      <protection/>
    </xf>
    <xf numFmtId="0" fontId="2" fillId="0" borderId="23" xfId="59" applyFont="1" applyBorder="1" applyAlignment="1">
      <alignment vertical="center"/>
      <protection/>
    </xf>
    <xf numFmtId="0" fontId="4" fillId="0" borderId="23" xfId="59" applyFont="1" applyBorder="1" applyAlignment="1">
      <alignment horizontal="justify" vertical="center" wrapText="1"/>
      <protection/>
    </xf>
    <xf numFmtId="0" fontId="35" fillId="0" borderId="23" xfId="47" applyFont="1" applyBorder="1" applyAlignment="1" applyProtection="1">
      <alignment vertical="center"/>
      <protection/>
    </xf>
    <xf numFmtId="0" fontId="4" fillId="0" borderId="23" xfId="59" applyFont="1" applyBorder="1" applyAlignment="1">
      <alignment vertical="center"/>
      <protection/>
    </xf>
    <xf numFmtId="3" fontId="0" fillId="0" borderId="0" xfId="58" applyNumberFormat="1" applyFill="1" applyAlignment="1">
      <alignment horizontal="right" vertical="center"/>
      <protection/>
    </xf>
    <xf numFmtId="3" fontId="0" fillId="2" borderId="0" xfId="58" applyNumberFormat="1" applyAlignment="1">
      <alignment horizontal="right" vertical="center"/>
      <protection/>
    </xf>
    <xf numFmtId="3" fontId="0" fillId="2" borderId="0" xfId="60" applyNumberFormat="1" applyFont="1" applyBorder="1" applyAlignment="1">
      <alignment horizontal="right" vertical="center" wrapText="1"/>
      <protection/>
    </xf>
    <xf numFmtId="3" fontId="0" fillId="0" borderId="0" xfId="60" applyNumberFormat="1" applyFont="1" applyFill="1" applyAlignment="1">
      <alignment horizontal="right"/>
      <protection/>
    </xf>
    <xf numFmtId="3" fontId="0" fillId="36" borderId="0" xfId="60" applyNumberFormat="1" applyFont="1" applyFill="1" applyAlignment="1">
      <alignment horizontal="right"/>
      <protection/>
    </xf>
    <xf numFmtId="3" fontId="0" fillId="0" borderId="0" xfId="60" applyNumberFormat="1" applyFont="1" applyFill="1" applyAlignment="1">
      <alignment vertical="center"/>
      <protection/>
    </xf>
    <xf numFmtId="0" fontId="0" fillId="36" borderId="0" xfId="60" applyNumberFormat="1" applyFont="1" applyFill="1">
      <alignment/>
      <protection/>
    </xf>
    <xf numFmtId="3" fontId="0" fillId="0" borderId="0" xfId="60" applyNumberFormat="1" applyFont="1" applyFill="1" applyAlignment="1">
      <alignment horizontal="center" vertical="center"/>
      <protection/>
    </xf>
    <xf numFmtId="3" fontId="0" fillId="0" borderId="0" xfId="56" applyNumberFormat="1" applyFont="1" applyFill="1" applyBorder="1" applyAlignment="1">
      <alignment horizontal="right" vertical="center" wrapText="1"/>
      <protection/>
    </xf>
    <xf numFmtId="3" fontId="0" fillId="36" borderId="0" xfId="60" applyNumberFormat="1" applyFont="1" applyFill="1">
      <alignment/>
      <protection/>
    </xf>
    <xf numFmtId="3" fontId="0" fillId="0" borderId="0" xfId="0" applyNumberFormat="1" applyFont="1" applyFill="1" applyBorder="1" applyAlignment="1">
      <alignment horizontal="right" vertical="center"/>
    </xf>
    <xf numFmtId="0" fontId="0" fillId="0" borderId="0" xfId="60" applyNumberFormat="1" applyFont="1" applyFill="1" applyAlignment="1">
      <alignment horizontal="left" vertical="center"/>
      <protection/>
    </xf>
    <xf numFmtId="0" fontId="4" fillId="0" borderId="0" xfId="59" applyFont="1" applyAlignment="1" quotePrefix="1">
      <alignment horizontal="justify" wrapText="1"/>
      <protection/>
    </xf>
    <xf numFmtId="0" fontId="31" fillId="38" borderId="0" xfId="58" applyNumberFormat="1" applyFont="1" applyFill="1" applyAlignment="1">
      <alignment wrapText="1"/>
      <protection/>
    </xf>
    <xf numFmtId="1" fontId="2" fillId="0" borderId="0" xfId="68" applyNumberFormat="1" applyFont="1" applyFill="1" applyAlignment="1" quotePrefix="1">
      <alignment horizontal="left" vertical="center"/>
      <protection/>
    </xf>
    <xf numFmtId="0" fontId="10" fillId="0" borderId="0" xfId="68" applyFill="1">
      <alignment/>
      <protection/>
    </xf>
    <xf numFmtId="169" fontId="2" fillId="0" borderId="0" xfId="68" applyNumberFormat="1" applyFont="1" applyFill="1" applyAlignment="1" quotePrefix="1">
      <alignment horizontal="left" vertical="center"/>
      <protection/>
    </xf>
    <xf numFmtId="1" fontId="3" fillId="0" borderId="0" xfId="68" applyNumberFormat="1" applyFont="1" applyFill="1" applyAlignment="1">
      <alignment horizontal="left" vertical="center"/>
      <protection/>
    </xf>
    <xf numFmtId="169" fontId="2" fillId="0" borderId="0" xfId="68" applyNumberFormat="1" applyFont="1" applyFill="1" applyAlignment="1">
      <alignment vertical="center"/>
      <protection/>
    </xf>
    <xf numFmtId="169" fontId="2" fillId="38" borderId="0" xfId="68" applyNumberFormat="1" applyFont="1" applyFill="1" applyAlignment="1">
      <alignment vertical="center"/>
      <protection/>
    </xf>
    <xf numFmtId="1" fontId="3" fillId="0" borderId="0" xfId="68" applyNumberFormat="1" applyFont="1" applyFill="1" applyAlignment="1">
      <alignment horizontal="left"/>
      <protection/>
    </xf>
    <xf numFmtId="1" fontId="3" fillId="0" borderId="0" xfId="68" applyNumberFormat="1" applyFont="1" applyFill="1">
      <alignment/>
      <protection/>
    </xf>
    <xf numFmtId="1" fontId="10" fillId="0" borderId="0" xfId="68" applyNumberFormat="1" applyFont="1" applyFill="1">
      <alignment/>
      <protection/>
    </xf>
    <xf numFmtId="1" fontId="2" fillId="0" borderId="0" xfId="68" applyNumberFormat="1" applyFont="1" applyFill="1" applyAlignment="1">
      <alignment horizontal="left" vertical="center"/>
      <protection/>
    </xf>
    <xf numFmtId="0" fontId="10" fillId="0" borderId="0" xfId="68" applyAlignment="1">
      <alignment horizontal="left"/>
      <protection/>
    </xf>
    <xf numFmtId="0" fontId="10" fillId="0" borderId="0" xfId="68" applyFill="1" applyBorder="1" applyAlignment="1">
      <alignment horizontal="left"/>
      <protection/>
    </xf>
    <xf numFmtId="0" fontId="3" fillId="0" borderId="0" xfId="68" applyFont="1" applyFill="1" applyBorder="1" applyAlignment="1">
      <alignment horizontal="centerContinuous"/>
      <protection/>
    </xf>
    <xf numFmtId="0" fontId="10" fillId="0" borderId="0" xfId="68" applyFill="1" applyBorder="1">
      <alignment/>
      <protection/>
    </xf>
    <xf numFmtId="1" fontId="3" fillId="0" borderId="0" xfId="68" applyNumberFormat="1" applyFont="1" applyFill="1" applyBorder="1" applyAlignment="1">
      <alignment horizontal="center" vertical="center"/>
      <protection/>
    </xf>
    <xf numFmtId="1" fontId="3" fillId="0" borderId="16" xfId="68" applyNumberFormat="1" applyFont="1" applyFill="1" applyBorder="1" applyAlignment="1">
      <alignment horizontal="center" vertical="center" wrapText="1"/>
      <protection/>
    </xf>
    <xf numFmtId="1" fontId="3" fillId="0" borderId="17" xfId="68" applyNumberFormat="1" applyFont="1" applyFill="1" applyBorder="1" applyAlignment="1">
      <alignment horizontal="centerContinuous" vertical="top" wrapText="1"/>
      <protection/>
    </xf>
    <xf numFmtId="1" fontId="3" fillId="0" borderId="16" xfId="68" applyNumberFormat="1" applyFont="1" applyFill="1" applyBorder="1" applyAlignment="1">
      <alignment horizontal="center" vertical="center"/>
      <protection/>
    </xf>
    <xf numFmtId="0" fontId="3" fillId="0" borderId="16" xfId="68" applyFont="1" applyFill="1" applyBorder="1" applyAlignment="1">
      <alignment vertical="center"/>
      <protection/>
    </xf>
    <xf numFmtId="1" fontId="3" fillId="0" borderId="0" xfId="68" applyNumberFormat="1" applyFont="1" applyFill="1" applyBorder="1" applyAlignment="1">
      <alignment horizontal="centerContinuous" vertical="center" wrapText="1"/>
      <protection/>
    </xf>
    <xf numFmtId="1" fontId="3" fillId="0" borderId="0" xfId="68" applyNumberFormat="1" applyFont="1" applyFill="1" applyBorder="1" applyAlignment="1">
      <alignment horizontal="centerContinuous" vertical="top" wrapText="1"/>
      <protection/>
    </xf>
    <xf numFmtId="0" fontId="10" fillId="0" borderId="0" xfId="68" applyFill="1" applyAlignment="1">
      <alignment horizontal="left"/>
      <protection/>
    </xf>
    <xf numFmtId="3" fontId="26" fillId="0" borderId="0" xfId="68" applyNumberFormat="1" applyFont="1" applyFill="1" applyAlignment="1">
      <alignment horizontal="right"/>
      <protection/>
    </xf>
    <xf numFmtId="3" fontId="3" fillId="0" borderId="0" xfId="68" applyNumberFormat="1" applyFont="1" applyFill="1" applyBorder="1" applyAlignment="1">
      <alignment horizontal="right"/>
      <protection/>
    </xf>
    <xf numFmtId="3" fontId="0" fillId="0" borderId="0" xfId="68" applyNumberFormat="1" applyFont="1" applyFill="1" applyBorder="1" applyAlignment="1">
      <alignment horizontal="right"/>
      <protection/>
    </xf>
    <xf numFmtId="0" fontId="0" fillId="0" borderId="0" xfId="68" applyNumberFormat="1" applyFont="1" applyFill="1" applyBorder="1" applyAlignment="1">
      <alignment vertical="center" wrapText="1"/>
      <protection/>
    </xf>
    <xf numFmtId="3" fontId="7" fillId="0" borderId="0" xfId="68" applyNumberFormat="1" applyFont="1" applyFill="1" applyAlignment="1">
      <alignment horizontal="right"/>
      <protection/>
    </xf>
    <xf numFmtId="205" fontId="0" fillId="0" borderId="0" xfId="0" applyNumberFormat="1" applyFont="1" applyFill="1" applyBorder="1" applyAlignment="1">
      <alignment horizontal="right"/>
    </xf>
    <xf numFmtId="1" fontId="0" fillId="0" borderId="0" xfId="68" applyNumberFormat="1" applyFont="1" applyFill="1" applyBorder="1" applyAlignment="1" applyProtection="1">
      <alignment horizontal="left" vertical="center"/>
      <protection/>
    </xf>
    <xf numFmtId="0" fontId="0" fillId="0" borderId="0" xfId="68" applyFont="1" applyFill="1" applyBorder="1">
      <alignment/>
      <protection/>
    </xf>
    <xf numFmtId="3" fontId="0" fillId="0" borderId="0" xfId="71" applyNumberFormat="1" applyFont="1" applyAlignment="1">
      <alignment/>
      <protection/>
    </xf>
    <xf numFmtId="1" fontId="0" fillId="0" borderId="0" xfId="67" applyNumberFormat="1" applyFont="1" applyFill="1" quotePrefix="1">
      <alignment/>
      <protection/>
    </xf>
    <xf numFmtId="3" fontId="10" fillId="0" borderId="0" xfId="68" applyNumberFormat="1" applyFill="1">
      <alignment/>
      <protection/>
    </xf>
    <xf numFmtId="37" fontId="0" fillId="0" borderId="0" xfId="67" applyFill="1">
      <alignment/>
      <protection/>
    </xf>
    <xf numFmtId="169" fontId="2" fillId="0" borderId="0" xfId="67" applyNumberFormat="1" applyFont="1" applyFill="1" applyAlignment="1" quotePrefix="1">
      <alignment horizontal="left" vertical="center"/>
      <protection/>
    </xf>
    <xf numFmtId="169" fontId="2" fillId="0" borderId="0" xfId="67" applyNumberFormat="1" applyFont="1" applyFill="1" applyAlignment="1">
      <alignment vertical="center"/>
      <protection/>
    </xf>
    <xf numFmtId="169" fontId="2" fillId="38" borderId="0" xfId="67" applyNumberFormat="1" applyFont="1" applyFill="1" applyAlignment="1">
      <alignment vertical="center"/>
      <protection/>
    </xf>
    <xf numFmtId="37" fontId="0" fillId="38" borderId="0" xfId="67" applyFill="1">
      <alignment/>
      <protection/>
    </xf>
    <xf numFmtId="169" fontId="3" fillId="0" borderId="0" xfId="67" applyNumberFormat="1" applyFont="1" applyFill="1" applyAlignment="1">
      <alignment horizontal="left" vertical="center"/>
      <protection/>
    </xf>
    <xf numFmtId="169" fontId="0" fillId="0" borderId="0" xfId="67" applyNumberFormat="1" applyFont="1" applyFill="1" applyAlignment="1">
      <alignment vertical="center"/>
      <protection/>
    </xf>
    <xf numFmtId="169" fontId="3" fillId="0" borderId="0" xfId="67" applyNumberFormat="1" applyFont="1" applyFill="1" applyAlignment="1">
      <alignment vertical="center"/>
      <protection/>
    </xf>
    <xf numFmtId="169" fontId="2" fillId="0" borderId="0" xfId="67" applyNumberFormat="1" applyFont="1" applyFill="1" applyAlignment="1" quotePrefix="1">
      <alignment horizontal="left" vertical="center" wrapText="1"/>
      <protection/>
    </xf>
    <xf numFmtId="169" fontId="3" fillId="0" borderId="0" xfId="67" applyNumberFormat="1" applyFont="1" applyFill="1" applyAlignment="1" applyProtection="1">
      <alignment horizontal="left" vertical="center"/>
      <protection/>
    </xf>
    <xf numFmtId="169" fontId="3" fillId="0" borderId="12" xfId="67" applyNumberFormat="1" applyFont="1" applyFill="1" applyBorder="1" applyAlignment="1" applyProtection="1">
      <alignment horizontal="center" vertical="center"/>
      <protection/>
    </xf>
    <xf numFmtId="169" fontId="3" fillId="0" borderId="12" xfId="67" applyNumberFormat="1" applyFont="1" applyFill="1" applyBorder="1" applyAlignment="1" applyProtection="1">
      <alignment horizontal="center" vertical="top" wrapText="1"/>
      <protection/>
    </xf>
    <xf numFmtId="169" fontId="3" fillId="0" borderId="0" xfId="67" applyNumberFormat="1" applyFont="1" applyFill="1" applyBorder="1" applyAlignment="1" applyProtection="1">
      <alignment vertical="center"/>
      <protection/>
    </xf>
    <xf numFmtId="3" fontId="3" fillId="0" borderId="0" xfId="67" applyNumberFormat="1" applyFont="1" applyFill="1" applyAlignment="1" applyProtection="1">
      <alignment horizontal="right" vertical="center"/>
      <protection/>
    </xf>
    <xf numFmtId="37" fontId="3" fillId="0" borderId="0" xfId="67" applyFont="1" applyFill="1" applyAlignment="1" applyProtection="1">
      <alignment horizontal="left" vertical="center"/>
      <protection/>
    </xf>
    <xf numFmtId="37" fontId="0" fillId="0" borderId="0" xfId="67" applyFont="1" applyFill="1">
      <alignment/>
      <protection/>
    </xf>
    <xf numFmtId="1" fontId="3" fillId="0" borderId="0" xfId="67" applyNumberFormat="1" applyFont="1" applyFill="1" applyAlignment="1" applyProtection="1">
      <alignment horizontal="left" vertical="center"/>
      <protection/>
    </xf>
    <xf numFmtId="37" fontId="0" fillId="0" borderId="0" xfId="67" applyNumberFormat="1" applyFill="1" applyProtection="1">
      <alignment/>
      <protection/>
    </xf>
    <xf numFmtId="1" fontId="0" fillId="0" borderId="0" xfId="67" applyNumberFormat="1" applyFont="1" applyFill="1" applyAlignment="1" applyProtection="1">
      <alignment horizontal="left" vertical="center"/>
      <protection/>
    </xf>
    <xf numFmtId="3" fontId="0" fillId="0" borderId="0" xfId="67" applyNumberFormat="1" applyFont="1" applyFill="1" applyAlignment="1" applyProtection="1">
      <alignment horizontal="right" vertical="center"/>
      <protection/>
    </xf>
    <xf numFmtId="37" fontId="0" fillId="0" borderId="0" xfId="67" applyNumberFormat="1" applyFont="1" applyFill="1" applyProtection="1">
      <alignment/>
      <protection/>
    </xf>
    <xf numFmtId="1" fontId="0" fillId="0" borderId="0" xfId="67" applyNumberFormat="1" applyFont="1" applyFill="1">
      <alignment/>
      <protection/>
    </xf>
    <xf numFmtId="37" fontId="0" fillId="0" borderId="0" xfId="67" applyFont="1" applyFill="1" applyProtection="1">
      <alignment/>
      <protection/>
    </xf>
    <xf numFmtId="37" fontId="0" fillId="0" borderId="0" xfId="67" applyFill="1" applyProtection="1">
      <alignment/>
      <protection/>
    </xf>
    <xf numFmtId="1" fontId="3" fillId="0" borderId="0" xfId="67" applyNumberFormat="1" applyFont="1" applyFill="1" applyAlignment="1">
      <alignment vertical="center"/>
      <protection/>
    </xf>
    <xf numFmtId="3" fontId="3" fillId="0" borderId="0" xfId="67" applyNumberFormat="1" applyFont="1" applyFill="1" applyBorder="1" applyAlignment="1" applyProtection="1">
      <alignment horizontal="right" vertical="center"/>
      <protection/>
    </xf>
    <xf numFmtId="3" fontId="0" fillId="0" borderId="0" xfId="67" applyNumberFormat="1" applyFont="1" applyFill="1" applyAlignment="1" applyProtection="1" quotePrefix="1">
      <alignment horizontal="right" vertical="center"/>
      <protection/>
    </xf>
    <xf numFmtId="37" fontId="41" fillId="0" borderId="0" xfId="67" applyFont="1" applyFill="1" applyAlignment="1">
      <alignment/>
      <protection/>
    </xf>
    <xf numFmtId="37" fontId="41" fillId="0" borderId="0" xfId="67" applyFont="1" applyFill="1" applyProtection="1">
      <alignment/>
      <protection/>
    </xf>
    <xf numFmtId="1" fontId="0" fillId="0" borderId="0" xfId="67" applyNumberFormat="1" applyFont="1" applyFill="1" applyAlignment="1">
      <alignment horizontal="left" vertical="center"/>
      <protection/>
    </xf>
    <xf numFmtId="37" fontId="0" fillId="0" borderId="0" xfId="67" applyFill="1" applyAlignment="1">
      <alignment horizontal="left" vertical="center"/>
      <protection/>
    </xf>
    <xf numFmtId="37" fontId="0" fillId="0" borderId="0" xfId="67" applyFill="1" applyAlignment="1">
      <alignment/>
      <protection/>
    </xf>
    <xf numFmtId="3" fontId="0" fillId="0" borderId="0" xfId="67" applyNumberFormat="1" applyFill="1" applyAlignment="1" applyProtection="1">
      <alignment horizontal="right" vertical="center"/>
      <protection/>
    </xf>
    <xf numFmtId="37" fontId="0" fillId="0" borderId="0" xfId="67" applyNumberFormat="1" applyFill="1" applyAlignment="1" applyProtection="1">
      <alignment vertical="center"/>
      <protection/>
    </xf>
    <xf numFmtId="37" fontId="3" fillId="0" borderId="0" xfId="67" applyFont="1" applyFill="1" applyAlignment="1" applyProtection="1">
      <alignment vertical="center"/>
      <protection/>
    </xf>
    <xf numFmtId="37" fontId="3" fillId="0" borderId="0" xfId="67" applyNumberFormat="1" applyFont="1" applyFill="1" applyAlignment="1" applyProtection="1">
      <alignment vertical="center"/>
      <protection/>
    </xf>
    <xf numFmtId="37" fontId="0" fillId="0" borderId="0" xfId="67" applyFill="1" applyAlignment="1" applyProtection="1">
      <alignment horizontal="left" vertical="center"/>
      <protection/>
    </xf>
    <xf numFmtId="37" fontId="0" fillId="0" borderId="0" xfId="67" applyFill="1" applyAlignment="1" applyProtection="1">
      <alignment horizontal="left"/>
      <protection/>
    </xf>
    <xf numFmtId="37" fontId="0" fillId="0" borderId="0" xfId="67" applyFill="1" applyAlignment="1">
      <alignment horizontal="left"/>
      <protection/>
    </xf>
    <xf numFmtId="1" fontId="2" fillId="0" borderId="0" xfId="69" applyNumberFormat="1" applyFont="1" applyFill="1" applyAlignment="1" quotePrefix="1">
      <alignment horizontal="left" vertical="center"/>
      <protection/>
    </xf>
    <xf numFmtId="0" fontId="10" fillId="0" borderId="0" xfId="69" applyFill="1">
      <alignment/>
      <protection/>
    </xf>
    <xf numFmtId="169" fontId="2" fillId="0" borderId="0" xfId="69" applyNumberFormat="1" applyFont="1" applyFill="1" applyAlignment="1" quotePrefix="1">
      <alignment horizontal="left" vertical="center"/>
      <protection/>
    </xf>
    <xf numFmtId="1" fontId="3" fillId="0" borderId="0" xfId="69" applyNumberFormat="1" applyFont="1" applyFill="1" applyAlignment="1">
      <alignment horizontal="left" vertical="center"/>
      <protection/>
    </xf>
    <xf numFmtId="169" fontId="2" fillId="0" borderId="0" xfId="69" applyNumberFormat="1" applyFont="1" applyFill="1" applyAlignment="1">
      <alignment vertical="center"/>
      <protection/>
    </xf>
    <xf numFmtId="169" fontId="2" fillId="38" borderId="0" xfId="69" applyNumberFormat="1" applyFont="1" applyFill="1" applyAlignment="1">
      <alignment vertical="center"/>
      <protection/>
    </xf>
    <xf numFmtId="0" fontId="10" fillId="38" borderId="0" xfId="69" applyFill="1">
      <alignment/>
      <protection/>
    </xf>
    <xf numFmtId="1" fontId="3" fillId="0" borderId="0" xfId="69" applyNumberFormat="1" applyFont="1" applyFill="1" applyAlignment="1">
      <alignment horizontal="left"/>
      <protection/>
    </xf>
    <xf numFmtId="1" fontId="3" fillId="0" borderId="0" xfId="69" applyNumberFormat="1" applyFont="1" applyFill="1">
      <alignment/>
      <protection/>
    </xf>
    <xf numFmtId="1" fontId="10" fillId="0" borderId="0" xfId="69" applyNumberFormat="1" applyFont="1" applyFill="1">
      <alignment/>
      <protection/>
    </xf>
    <xf numFmtId="1" fontId="2" fillId="0" borderId="0" xfId="69" applyNumberFormat="1" applyFont="1" applyFill="1" applyAlignment="1">
      <alignment horizontal="left" vertical="center"/>
      <protection/>
    </xf>
    <xf numFmtId="1" fontId="2" fillId="0" borderId="0" xfId="69" applyNumberFormat="1" applyFont="1" applyFill="1" applyAlignment="1">
      <alignment/>
      <protection/>
    </xf>
    <xf numFmtId="0" fontId="4" fillId="0" borderId="0" xfId="69" applyFont="1" applyAlignment="1">
      <alignment/>
      <protection/>
    </xf>
    <xf numFmtId="0" fontId="10" fillId="0" borderId="0" xfId="69" applyAlignment="1">
      <alignment horizontal="left"/>
      <protection/>
    </xf>
    <xf numFmtId="0" fontId="10" fillId="0" borderId="0" xfId="69" applyFill="1" applyBorder="1" applyAlignment="1">
      <alignment horizontal="left"/>
      <protection/>
    </xf>
    <xf numFmtId="0" fontId="3" fillId="0" borderId="0" xfId="69" applyFont="1" applyFill="1" applyBorder="1" applyAlignment="1">
      <alignment horizontal="centerContinuous"/>
      <protection/>
    </xf>
    <xf numFmtId="0" fontId="10" fillId="0" borderId="0" xfId="69" applyFill="1" applyBorder="1">
      <alignment/>
      <protection/>
    </xf>
    <xf numFmtId="0" fontId="3" fillId="0" borderId="0" xfId="69" applyFont="1" applyFill="1" applyBorder="1" applyAlignment="1">
      <alignment horizontal="centerContinuous" vertical="center" wrapText="1"/>
      <protection/>
    </xf>
    <xf numFmtId="1" fontId="3" fillId="0" borderId="16" xfId="68" applyNumberFormat="1" applyFont="1" applyFill="1" applyBorder="1" applyAlignment="1">
      <alignment horizontal="centerContinuous" vertical="top" wrapText="1"/>
      <protection/>
    </xf>
    <xf numFmtId="1" fontId="3" fillId="0" borderId="0" xfId="69" applyNumberFormat="1" applyFont="1" applyFill="1" applyBorder="1" applyAlignment="1">
      <alignment horizontal="center" vertical="center"/>
      <protection/>
    </xf>
    <xf numFmtId="1" fontId="3" fillId="0" borderId="0" xfId="69" applyNumberFormat="1" applyFont="1" applyFill="1" applyBorder="1" applyAlignment="1">
      <alignment horizontal="centerContinuous" vertical="center" wrapText="1"/>
      <protection/>
    </xf>
    <xf numFmtId="0" fontId="3" fillId="0" borderId="0" xfId="69" applyFont="1" applyFill="1" applyBorder="1" applyAlignment="1">
      <alignment horizontal="center" vertical="center" wrapText="1"/>
      <protection/>
    </xf>
    <xf numFmtId="1" fontId="3" fillId="0" borderId="0" xfId="69" applyNumberFormat="1" applyFont="1" applyFill="1" applyBorder="1" applyAlignment="1">
      <alignment horizontal="centerContinuous" vertical="top" wrapText="1"/>
      <protection/>
    </xf>
    <xf numFmtId="0" fontId="10" fillId="0" borderId="0" xfId="69" applyFill="1" applyAlignment="1">
      <alignment horizontal="left"/>
      <protection/>
    </xf>
    <xf numFmtId="3" fontId="0" fillId="0" borderId="0" xfId="69" applyNumberFormat="1" applyFont="1" applyFill="1" applyAlignment="1" applyProtection="1">
      <alignment horizontal="right" vertical="center"/>
      <protection/>
    </xf>
    <xf numFmtId="1" fontId="3" fillId="0" borderId="0" xfId="69" applyNumberFormat="1" applyFont="1" applyFill="1" applyAlignment="1" applyProtection="1">
      <alignment horizontal="left" vertical="center"/>
      <protection/>
    </xf>
    <xf numFmtId="3" fontId="26" fillId="0" borderId="0" xfId="69" applyNumberFormat="1" applyFont="1" applyFill="1" applyAlignment="1">
      <alignment horizontal="right"/>
      <protection/>
    </xf>
    <xf numFmtId="3" fontId="3" fillId="0" borderId="0" xfId="69" applyNumberFormat="1" applyFont="1" applyFill="1" applyAlignment="1">
      <alignment horizontal="right"/>
      <protection/>
    </xf>
    <xf numFmtId="3" fontId="76" fillId="0" borderId="0" xfId="69" applyNumberFormat="1" applyFont="1" applyFill="1" applyAlignment="1">
      <alignment horizontal="right"/>
      <protection/>
    </xf>
    <xf numFmtId="3" fontId="3" fillId="0" borderId="0" xfId="69" applyNumberFormat="1" applyFont="1" applyFill="1" applyBorder="1" applyAlignment="1">
      <alignment horizontal="right"/>
      <protection/>
    </xf>
    <xf numFmtId="3" fontId="0" fillId="0" borderId="0" xfId="69" applyNumberFormat="1" applyFont="1" applyFill="1" applyBorder="1" applyAlignment="1">
      <alignment horizontal="right"/>
      <protection/>
    </xf>
    <xf numFmtId="169" fontId="0" fillId="0" borderId="0" xfId="70" applyNumberFormat="1" applyFont="1" applyFill="1" applyAlignment="1" applyProtection="1">
      <alignment horizontal="left" vertical="center"/>
      <protection/>
    </xf>
    <xf numFmtId="3" fontId="7" fillId="0" borderId="0" xfId="69" applyNumberFormat="1" applyFont="1" applyFill="1" applyAlignment="1">
      <alignment horizontal="right"/>
      <protection/>
    </xf>
    <xf numFmtId="3" fontId="0" fillId="0" borderId="0" xfId="69" applyNumberFormat="1" applyFont="1" applyFill="1" applyBorder="1" applyAlignment="1" applyProtection="1">
      <alignment horizontal="right" vertical="center"/>
      <protection/>
    </xf>
    <xf numFmtId="1" fontId="0" fillId="0" borderId="0" xfId="69" applyNumberFormat="1" applyFont="1" applyFill="1" applyBorder="1" applyAlignment="1" applyProtection="1">
      <alignment horizontal="left" vertical="center"/>
      <protection/>
    </xf>
    <xf numFmtId="0" fontId="0" fillId="0" borderId="0" xfId="69" applyFont="1" applyFill="1" applyBorder="1">
      <alignment/>
      <protection/>
    </xf>
    <xf numFmtId="0" fontId="0" fillId="0" borderId="0" xfId="69" applyFont="1" applyFill="1" applyAlignment="1" applyProtection="1">
      <alignment horizontal="left" vertical="center"/>
      <protection/>
    </xf>
    <xf numFmtId="0" fontId="0" fillId="0" borderId="0" xfId="69" applyFont="1" applyFill="1" applyAlignment="1">
      <alignment vertical="center"/>
      <protection/>
    </xf>
    <xf numFmtId="0" fontId="22" fillId="0" borderId="0" xfId="69" applyFont="1" applyFill="1" applyAlignment="1">
      <alignment vertical="center"/>
      <protection/>
    </xf>
    <xf numFmtId="3" fontId="0" fillId="0" borderId="0" xfId="69" applyNumberFormat="1" applyFont="1" applyFill="1" applyAlignment="1">
      <alignment vertical="center"/>
      <protection/>
    </xf>
    <xf numFmtId="197" fontId="0" fillId="0" borderId="0" xfId="69" applyNumberFormat="1" applyFont="1" applyFill="1" applyAlignment="1" applyProtection="1">
      <alignment vertical="center"/>
      <protection/>
    </xf>
    <xf numFmtId="0" fontId="42" fillId="0" borderId="0" xfId="69" applyFont="1" applyFill="1">
      <alignment/>
      <protection/>
    </xf>
    <xf numFmtId="3" fontId="0" fillId="0" borderId="0" xfId="69" applyNumberFormat="1" applyFont="1" applyFill="1" applyAlignment="1">
      <alignment horizontal="right" vertical="center"/>
      <protection/>
    </xf>
    <xf numFmtId="0" fontId="10" fillId="0" borderId="0" xfId="69" applyFont="1" applyFill="1">
      <alignment/>
      <protection/>
    </xf>
    <xf numFmtId="3" fontId="10" fillId="0" borderId="0" xfId="69" applyNumberFormat="1" applyFill="1">
      <alignment/>
      <protection/>
    </xf>
    <xf numFmtId="1" fontId="2" fillId="0" borderId="0" xfId="70" applyNumberFormat="1" applyFont="1" applyFill="1" applyAlignment="1" quotePrefix="1">
      <alignment horizontal="left" vertical="center"/>
      <protection/>
    </xf>
    <xf numFmtId="169" fontId="2" fillId="0" borderId="0" xfId="70" applyNumberFormat="1" applyFont="1" applyFill="1" applyAlignment="1" quotePrefix="1">
      <alignment horizontal="left" vertical="center"/>
      <protection/>
    </xf>
    <xf numFmtId="1" fontId="3" fillId="0" borderId="0" xfId="70" applyNumberFormat="1" applyFont="1" applyFill="1" applyAlignment="1">
      <alignment horizontal="left" vertical="center"/>
      <protection/>
    </xf>
    <xf numFmtId="0" fontId="10" fillId="0" borderId="0" xfId="70" applyFill="1">
      <alignment/>
      <protection/>
    </xf>
    <xf numFmtId="169" fontId="2" fillId="0" borderId="0" xfId="70" applyNumberFormat="1" applyFont="1" applyFill="1" applyAlignment="1">
      <alignment vertical="center"/>
      <protection/>
    </xf>
    <xf numFmtId="169" fontId="2" fillId="38" borderId="0" xfId="70" applyNumberFormat="1" applyFont="1" applyFill="1" applyAlignment="1">
      <alignment vertical="center"/>
      <protection/>
    </xf>
    <xf numFmtId="0" fontId="10" fillId="38" borderId="0" xfId="70" applyFill="1">
      <alignment/>
      <protection/>
    </xf>
    <xf numFmtId="1" fontId="3" fillId="0" borderId="0" xfId="70" applyNumberFormat="1" applyFont="1" applyFill="1" applyAlignment="1">
      <alignment horizontal="left"/>
      <protection/>
    </xf>
    <xf numFmtId="1" fontId="3" fillId="0" borderId="0" xfId="70" applyNumberFormat="1" applyFont="1" applyFill="1">
      <alignment/>
      <protection/>
    </xf>
    <xf numFmtId="1" fontId="10" fillId="0" borderId="0" xfId="70" applyNumberFormat="1" applyFont="1" applyFill="1">
      <alignment/>
      <protection/>
    </xf>
    <xf numFmtId="1" fontId="2" fillId="0" borderId="0" xfId="70" applyNumberFormat="1" applyFont="1" applyFill="1" applyAlignment="1">
      <alignment horizontal="left" vertical="center"/>
      <protection/>
    </xf>
    <xf numFmtId="0" fontId="10" fillId="0" borderId="0" xfId="70" applyAlignment="1">
      <alignment horizontal="left"/>
      <protection/>
    </xf>
    <xf numFmtId="0" fontId="10" fillId="0" borderId="0" xfId="70" applyFill="1" applyBorder="1" applyAlignment="1">
      <alignment horizontal="left"/>
      <protection/>
    </xf>
    <xf numFmtId="0" fontId="3" fillId="0" borderId="0" xfId="70" applyFont="1" applyFill="1" applyBorder="1" applyAlignment="1">
      <alignment horizontal="centerContinuous"/>
      <protection/>
    </xf>
    <xf numFmtId="0" fontId="10" fillId="0" borderId="0" xfId="70" applyFill="1" applyBorder="1">
      <alignment/>
      <protection/>
    </xf>
    <xf numFmtId="1" fontId="3" fillId="0" borderId="0" xfId="70" applyNumberFormat="1" applyFont="1" applyFill="1" applyBorder="1" applyAlignment="1">
      <alignment horizontal="center" vertical="center"/>
      <protection/>
    </xf>
    <xf numFmtId="1" fontId="3" fillId="0" borderId="16" xfId="70" applyNumberFormat="1" applyFont="1" applyFill="1" applyBorder="1" applyAlignment="1">
      <alignment horizontal="center" vertical="center" wrapText="1"/>
      <protection/>
    </xf>
    <xf numFmtId="0" fontId="3" fillId="0" borderId="0" xfId="70" applyFont="1" applyFill="1" applyBorder="1" applyAlignment="1">
      <alignment vertical="center"/>
      <protection/>
    </xf>
    <xf numFmtId="0" fontId="3" fillId="0" borderId="0" xfId="70" applyFont="1" applyFill="1" applyBorder="1" applyAlignment="1">
      <alignment horizontal="centerContinuous" vertical="center" wrapText="1"/>
      <protection/>
    </xf>
    <xf numFmtId="1" fontId="3" fillId="0" borderId="12" xfId="70" applyNumberFormat="1" applyFont="1" applyFill="1" applyBorder="1" applyAlignment="1">
      <alignment horizontal="centerContinuous" vertical="center" wrapText="1"/>
      <protection/>
    </xf>
    <xf numFmtId="1" fontId="3" fillId="0" borderId="0" xfId="70" applyNumberFormat="1" applyFont="1" applyFill="1" applyBorder="1" applyAlignment="1">
      <alignment horizontal="centerContinuous" vertical="center" wrapText="1"/>
      <protection/>
    </xf>
    <xf numFmtId="0" fontId="3" fillId="0" borderId="0" xfId="70" applyFont="1" applyFill="1" applyBorder="1" applyAlignment="1">
      <alignment horizontal="center" vertical="center" wrapText="1"/>
      <protection/>
    </xf>
    <xf numFmtId="1" fontId="3" fillId="0" borderId="0" xfId="70" applyNumberFormat="1" applyFont="1" applyFill="1" applyBorder="1" applyAlignment="1">
      <alignment horizontal="centerContinuous" vertical="top" wrapText="1"/>
      <protection/>
    </xf>
    <xf numFmtId="0" fontId="10" fillId="0" borderId="0" xfId="70" applyFill="1" applyAlignment="1">
      <alignment horizontal="left"/>
      <protection/>
    </xf>
    <xf numFmtId="3" fontId="0" fillId="0" borderId="0" xfId="70" applyNumberFormat="1" applyFont="1" applyFill="1" applyAlignment="1" applyProtection="1">
      <alignment horizontal="right" vertical="center"/>
      <protection/>
    </xf>
    <xf numFmtId="1" fontId="3" fillId="0" borderId="0" xfId="70" applyNumberFormat="1" applyFont="1" applyFill="1" applyAlignment="1" applyProtection="1">
      <alignment horizontal="left" vertical="center"/>
      <protection/>
    </xf>
    <xf numFmtId="201" fontId="3" fillId="0" borderId="0" xfId="70" applyNumberFormat="1" applyFont="1" applyFill="1">
      <alignment/>
      <protection/>
    </xf>
    <xf numFmtId="3" fontId="3" fillId="0" borderId="0" xfId="70" applyNumberFormat="1" applyFont="1" applyFill="1" applyBorder="1" applyAlignment="1">
      <alignment horizontal="right"/>
      <protection/>
    </xf>
    <xf numFmtId="1" fontId="3" fillId="0" borderId="0" xfId="70" applyNumberFormat="1" applyFont="1" applyFill="1" applyBorder="1" applyAlignment="1">
      <alignment vertical="center"/>
      <protection/>
    </xf>
    <xf numFmtId="3" fontId="3" fillId="0" borderId="0" xfId="70" applyNumberFormat="1" applyFont="1" applyFill="1" applyAlignment="1">
      <alignment horizontal="right"/>
      <protection/>
    </xf>
    <xf numFmtId="3" fontId="0" fillId="0" borderId="0" xfId="70" applyNumberFormat="1" applyFont="1" applyFill="1" applyBorder="1" applyAlignment="1">
      <alignment horizontal="right"/>
      <protection/>
    </xf>
    <xf numFmtId="3" fontId="0" fillId="0" borderId="0" xfId="70" applyNumberFormat="1" applyFont="1" applyFill="1">
      <alignment/>
      <protection/>
    </xf>
    <xf numFmtId="0" fontId="0" fillId="0" borderId="0" xfId="70" applyFont="1" applyFill="1">
      <alignment/>
      <protection/>
    </xf>
    <xf numFmtId="3" fontId="0" fillId="0" borderId="0" xfId="70" applyNumberFormat="1" applyFont="1" applyFill="1" applyAlignment="1">
      <alignment horizontal="right"/>
      <protection/>
    </xf>
    <xf numFmtId="0" fontId="0" fillId="0" borderId="0" xfId="70" applyFont="1" applyFill="1" applyBorder="1">
      <alignment/>
      <protection/>
    </xf>
    <xf numFmtId="201" fontId="0" fillId="0" borderId="0" xfId="70" applyNumberFormat="1" applyFont="1" applyFill="1">
      <alignment/>
      <protection/>
    </xf>
    <xf numFmtId="1" fontId="0" fillId="0" borderId="0" xfId="70" applyNumberFormat="1" applyFont="1" applyFill="1" applyBorder="1" applyAlignment="1">
      <alignment vertical="center"/>
      <protection/>
    </xf>
    <xf numFmtId="1" fontId="0" fillId="0" borderId="0" xfId="70" applyNumberFormat="1" applyFont="1" applyFill="1" applyBorder="1" applyAlignment="1">
      <alignment horizontal="center" vertical="center"/>
      <protection/>
    </xf>
    <xf numFmtId="0" fontId="10" fillId="0" borderId="0" xfId="70" applyFont="1" applyFill="1">
      <alignment/>
      <protection/>
    </xf>
    <xf numFmtId="3" fontId="0" fillId="0" borderId="0" xfId="70" applyNumberFormat="1" applyFont="1" applyFill="1" applyBorder="1" applyAlignment="1" applyProtection="1">
      <alignment horizontal="right" vertical="center"/>
      <protection/>
    </xf>
    <xf numFmtId="3" fontId="43" fillId="0" borderId="0" xfId="70" applyNumberFormat="1" applyFont="1" applyFill="1" applyBorder="1">
      <alignment/>
      <protection/>
    </xf>
    <xf numFmtId="1" fontId="0" fillId="0" borderId="0" xfId="70" applyNumberFormat="1" applyFont="1" applyFill="1" applyBorder="1" applyAlignment="1" applyProtection="1">
      <alignment horizontal="left" vertical="center"/>
      <protection/>
    </xf>
    <xf numFmtId="201" fontId="0" fillId="0" borderId="0" xfId="70" applyNumberFormat="1" applyFont="1" applyFill="1" applyAlignment="1">
      <alignment horizontal="right"/>
      <protection/>
    </xf>
    <xf numFmtId="3" fontId="0" fillId="0" borderId="0" xfId="70" applyNumberFormat="1" applyFont="1" applyFill="1" applyBorder="1" applyAlignment="1">
      <alignment horizontal="right" vertical="center"/>
      <protection/>
    </xf>
    <xf numFmtId="0" fontId="0" fillId="0" borderId="0" xfId="70" applyFont="1" applyFill="1" applyAlignment="1" applyProtection="1">
      <alignment horizontal="left" vertical="center"/>
      <protection/>
    </xf>
    <xf numFmtId="3" fontId="0" fillId="0" borderId="0" xfId="70" applyNumberFormat="1" applyFont="1" applyFill="1" applyAlignment="1">
      <alignment vertical="center"/>
      <protection/>
    </xf>
    <xf numFmtId="0" fontId="0" fillId="0" borderId="0" xfId="70" applyFont="1" applyFill="1" applyAlignment="1">
      <alignment vertical="center"/>
      <protection/>
    </xf>
    <xf numFmtId="197" fontId="0" fillId="0" borderId="0" xfId="70" applyNumberFormat="1" applyFont="1" applyFill="1" applyAlignment="1" applyProtection="1">
      <alignment vertical="center"/>
      <protection/>
    </xf>
    <xf numFmtId="3" fontId="0" fillId="0" borderId="0" xfId="70" applyNumberFormat="1" applyFont="1" applyFill="1" applyAlignment="1">
      <alignment horizontal="right" vertical="center"/>
      <protection/>
    </xf>
    <xf numFmtId="3" fontId="10" fillId="0" borderId="0" xfId="70" applyNumberFormat="1" applyFill="1">
      <alignment/>
      <protection/>
    </xf>
    <xf numFmtId="1" fontId="10" fillId="0" borderId="0" xfId="71" applyNumberFormat="1" applyFont="1" applyFill="1">
      <alignment/>
      <protection/>
    </xf>
    <xf numFmtId="0" fontId="10" fillId="0" borderId="0" xfId="71" applyFill="1">
      <alignment/>
      <protection/>
    </xf>
    <xf numFmtId="1" fontId="2" fillId="0" borderId="0" xfId="71" applyNumberFormat="1" applyFont="1" applyFill="1" applyAlignment="1" quotePrefix="1">
      <alignment horizontal="left" vertical="center"/>
      <protection/>
    </xf>
    <xf numFmtId="1" fontId="4" fillId="38" borderId="0" xfId="71" applyNumberFormat="1" applyFont="1" applyFill="1" applyAlignment="1">
      <alignment horizontal="left" vertical="center"/>
      <protection/>
    </xf>
    <xf numFmtId="1" fontId="2" fillId="38" borderId="0" xfId="71" applyNumberFormat="1" applyFont="1" applyFill="1" applyAlignment="1">
      <alignment horizontal="left" vertical="center"/>
      <protection/>
    </xf>
    <xf numFmtId="0" fontId="10" fillId="38" borderId="0" xfId="71" applyFill="1">
      <alignment/>
      <protection/>
    </xf>
    <xf numFmtId="1" fontId="3" fillId="0" borderId="0" xfId="71" applyNumberFormat="1" applyFont="1" applyFill="1" applyAlignment="1">
      <alignment horizontal="left"/>
      <protection/>
    </xf>
    <xf numFmtId="1" fontId="3" fillId="0" borderId="0" xfId="71" applyNumberFormat="1" applyFont="1" applyFill="1">
      <alignment/>
      <protection/>
    </xf>
    <xf numFmtId="1" fontId="3" fillId="0" borderId="0" xfId="71" applyNumberFormat="1" applyFont="1" applyFill="1" applyAlignment="1" quotePrefix="1">
      <alignment horizontal="left"/>
      <protection/>
    </xf>
    <xf numFmtId="1" fontId="3" fillId="0" borderId="0" xfId="71" applyNumberFormat="1" applyFont="1" applyFill="1" applyBorder="1" applyAlignment="1">
      <alignment horizontal="center" vertical="center"/>
      <protection/>
    </xf>
    <xf numFmtId="1" fontId="3" fillId="0" borderId="0" xfId="71" applyNumberFormat="1" applyFont="1" applyFill="1" applyBorder="1" applyAlignment="1">
      <alignment vertical="center"/>
      <protection/>
    </xf>
    <xf numFmtId="3" fontId="3" fillId="0" borderId="0" xfId="71" applyNumberFormat="1" applyFont="1" applyFill="1" applyBorder="1" applyAlignment="1">
      <alignment horizontal="centerContinuous" vertical="center" wrapText="1"/>
      <protection/>
    </xf>
    <xf numFmtId="0" fontId="10" fillId="0" borderId="0" xfId="71" applyFill="1" applyBorder="1">
      <alignment/>
      <protection/>
    </xf>
    <xf numFmtId="1" fontId="3" fillId="0" borderId="12" xfId="71" applyNumberFormat="1" applyFont="1" applyFill="1" applyBorder="1" applyAlignment="1">
      <alignment horizontal="centerContinuous" vertical="top" wrapText="1"/>
      <protection/>
    </xf>
    <xf numFmtId="1" fontId="3" fillId="0" borderId="16" xfId="71" applyNumberFormat="1" applyFont="1" applyFill="1" applyBorder="1" applyAlignment="1">
      <alignment horizontal="center" vertical="center" wrapText="1"/>
      <protection/>
    </xf>
    <xf numFmtId="1" fontId="3" fillId="0" borderId="0" xfId="71" applyNumberFormat="1" applyFont="1" applyFill="1" applyBorder="1" applyAlignment="1">
      <alignment horizontal="center" vertical="center" wrapText="1"/>
      <protection/>
    </xf>
    <xf numFmtId="0" fontId="10" fillId="0" borderId="0" xfId="71" applyAlignment="1">
      <alignment/>
      <protection/>
    </xf>
    <xf numFmtId="1" fontId="3" fillId="0" borderId="12" xfId="71" applyNumberFormat="1" applyFont="1" applyFill="1" applyBorder="1" applyAlignment="1">
      <alignment horizontal="center" vertical="top" wrapText="1"/>
      <protection/>
    </xf>
    <xf numFmtId="1" fontId="3" fillId="0" borderId="17" xfId="71" applyNumberFormat="1" applyFont="1" applyFill="1" applyBorder="1" applyAlignment="1">
      <alignment horizontal="center" vertical="top" wrapText="1"/>
      <protection/>
    </xf>
    <xf numFmtId="3" fontId="0" fillId="0" borderId="0" xfId="71" applyNumberFormat="1" applyFont="1" applyFill="1" applyAlignment="1" applyProtection="1" quotePrefix="1">
      <alignment horizontal="right" vertical="center"/>
      <protection/>
    </xf>
    <xf numFmtId="3" fontId="3" fillId="0" borderId="0" xfId="71" applyNumberFormat="1" applyFont="1" applyFill="1" applyAlignment="1">
      <alignment/>
      <protection/>
    </xf>
    <xf numFmtId="3" fontId="3" fillId="0" borderId="0" xfId="71" applyNumberFormat="1" applyFont="1" applyFill="1" applyAlignment="1">
      <alignment vertical="center"/>
      <protection/>
    </xf>
    <xf numFmtId="3" fontId="10" fillId="0" borderId="0" xfId="71" applyNumberFormat="1" applyFill="1" applyBorder="1">
      <alignment/>
      <protection/>
    </xf>
    <xf numFmtId="3" fontId="3" fillId="0" borderId="0" xfId="71" applyNumberFormat="1" applyFont="1" applyAlignment="1">
      <alignment/>
      <protection/>
    </xf>
    <xf numFmtId="3" fontId="18" fillId="0" borderId="0" xfId="71" applyNumberFormat="1" applyFont="1" applyAlignment="1">
      <alignment/>
      <protection/>
    </xf>
    <xf numFmtId="3" fontId="3" fillId="0" borderId="0" xfId="71" applyNumberFormat="1" applyFont="1" applyFill="1" applyBorder="1" applyAlignment="1">
      <alignment horizontal="right" vertical="center"/>
      <protection/>
    </xf>
    <xf numFmtId="0" fontId="0" fillId="0" borderId="0" xfId="71" applyNumberFormat="1" applyFont="1" applyFill="1" applyBorder="1" applyAlignment="1">
      <alignment vertical="center" wrapText="1"/>
      <protection/>
    </xf>
    <xf numFmtId="3" fontId="22" fillId="0" borderId="0" xfId="71" applyNumberFormat="1" applyFont="1" applyAlignment="1">
      <alignment/>
      <protection/>
    </xf>
    <xf numFmtId="3" fontId="0" fillId="0" borderId="0" xfId="71" applyNumberFormat="1" applyFont="1" applyFill="1" applyBorder="1" applyAlignment="1">
      <alignment horizontal="right" vertical="center"/>
      <protection/>
    </xf>
    <xf numFmtId="0" fontId="10" fillId="0" borderId="0" xfId="71" applyFont="1" applyFill="1" applyBorder="1">
      <alignment/>
      <protection/>
    </xf>
    <xf numFmtId="0" fontId="10" fillId="0" borderId="0" xfId="71" applyFont="1" applyFill="1">
      <alignment/>
      <protection/>
    </xf>
    <xf numFmtId="0" fontId="10" fillId="0" borderId="0" xfId="71" applyFill="1" applyAlignment="1">
      <alignment horizontal="left"/>
      <protection/>
    </xf>
    <xf numFmtId="0" fontId="0" fillId="0" borderId="0" xfId="71" applyFont="1" applyFill="1" applyAlignment="1" quotePrefix="1">
      <alignment horizontal="left"/>
      <protection/>
    </xf>
    <xf numFmtId="0" fontId="0" fillId="0" borderId="0" xfId="71" applyFont="1" applyFill="1">
      <alignment/>
      <protection/>
    </xf>
    <xf numFmtId="0" fontId="0" fillId="0" borderId="0" xfId="71" applyFont="1" applyFill="1" applyAlignment="1">
      <alignment horizontal="left"/>
      <protection/>
    </xf>
    <xf numFmtId="197" fontId="10" fillId="0" borderId="0" xfId="71" applyNumberFormat="1" applyFill="1" applyProtection="1">
      <alignment/>
      <protection/>
    </xf>
    <xf numFmtId="1" fontId="10" fillId="0" borderId="0" xfId="72" applyNumberFormat="1" applyFont="1" applyFill="1">
      <alignment/>
      <protection/>
    </xf>
    <xf numFmtId="0" fontId="10" fillId="0" borderId="0" xfId="72" applyFill="1">
      <alignment/>
      <protection/>
    </xf>
    <xf numFmtId="1" fontId="2" fillId="0" borderId="0" xfId="72" applyNumberFormat="1" applyFont="1" applyFill="1" applyAlignment="1" quotePrefix="1">
      <alignment horizontal="left" vertical="center"/>
      <protection/>
    </xf>
    <xf numFmtId="1" fontId="4" fillId="38" borderId="0" xfId="72" applyNumberFormat="1" applyFont="1" applyFill="1" applyAlignment="1">
      <alignment horizontal="left" vertical="center"/>
      <protection/>
    </xf>
    <xf numFmtId="1" fontId="3" fillId="0" borderId="0" xfId="72" applyNumberFormat="1" applyFont="1" applyFill="1" applyAlignment="1">
      <alignment horizontal="left"/>
      <protection/>
    </xf>
    <xf numFmtId="1" fontId="3" fillId="0" borderId="0" xfId="72" applyNumberFormat="1" applyFont="1" applyFill="1">
      <alignment/>
      <protection/>
    </xf>
    <xf numFmtId="0" fontId="10" fillId="0" borderId="0" xfId="72" applyFill="1" applyAlignment="1">
      <alignment horizontal="left"/>
      <protection/>
    </xf>
    <xf numFmtId="1" fontId="3" fillId="0" borderId="16" xfId="72" applyNumberFormat="1" applyFont="1" applyFill="1" applyBorder="1" applyAlignment="1">
      <alignment horizontal="center" vertical="center"/>
      <protection/>
    </xf>
    <xf numFmtId="1" fontId="3" fillId="0" borderId="16" xfId="72" applyNumberFormat="1" applyFont="1" applyFill="1" applyBorder="1" applyAlignment="1">
      <alignment vertical="center"/>
      <protection/>
    </xf>
    <xf numFmtId="0" fontId="10" fillId="0" borderId="0" xfId="72" applyFill="1" applyBorder="1">
      <alignment/>
      <protection/>
    </xf>
    <xf numFmtId="1" fontId="3" fillId="0" borderId="12" xfId="72" applyNumberFormat="1" applyFont="1" applyFill="1" applyBorder="1" applyAlignment="1">
      <alignment horizontal="centerContinuous" vertical="top" wrapText="1"/>
      <protection/>
    </xf>
    <xf numFmtId="1" fontId="3" fillId="0" borderId="16" xfId="72" applyNumberFormat="1" applyFont="1" applyFill="1" applyBorder="1" applyAlignment="1">
      <alignment horizontal="center" vertical="center" wrapText="1"/>
      <protection/>
    </xf>
    <xf numFmtId="1" fontId="3" fillId="0" borderId="0" xfId="72" applyNumberFormat="1" applyFont="1" applyFill="1" applyBorder="1" applyAlignment="1">
      <alignment horizontal="center" vertical="center" wrapText="1"/>
      <protection/>
    </xf>
    <xf numFmtId="1" fontId="3" fillId="0" borderId="0" xfId="72" applyNumberFormat="1" applyFont="1" applyFill="1" applyBorder="1" applyAlignment="1">
      <alignment horizontal="centerContinuous" vertical="top" wrapText="1"/>
      <protection/>
    </xf>
    <xf numFmtId="0" fontId="10" fillId="0" borderId="0" xfId="72" applyAlignment="1">
      <alignment/>
      <protection/>
    </xf>
    <xf numFmtId="1" fontId="3" fillId="0" borderId="12" xfId="72" applyNumberFormat="1" applyFont="1" applyFill="1" applyBorder="1" applyAlignment="1">
      <alignment horizontal="center" vertical="top" wrapText="1"/>
      <protection/>
    </xf>
    <xf numFmtId="1" fontId="3" fillId="0" borderId="17" xfId="72" applyNumberFormat="1" applyFont="1" applyFill="1" applyBorder="1" applyAlignment="1">
      <alignment horizontal="center" vertical="top" wrapText="1"/>
      <protection/>
    </xf>
    <xf numFmtId="3" fontId="0" fillId="0" borderId="0" xfId="72" applyNumberFormat="1" applyFont="1" applyFill="1" applyAlignment="1" applyProtection="1" quotePrefix="1">
      <alignment horizontal="right" vertical="center"/>
      <protection/>
    </xf>
    <xf numFmtId="3" fontId="3" fillId="0" borderId="0" xfId="72" applyNumberFormat="1" applyFont="1" applyFill="1" applyAlignment="1">
      <alignment/>
      <protection/>
    </xf>
    <xf numFmtId="0" fontId="10" fillId="0" borderId="0" xfId="72" applyBorder="1" applyAlignment="1">
      <alignment/>
      <protection/>
    </xf>
    <xf numFmtId="3" fontId="3" fillId="0" borderId="0" xfId="72" applyNumberFormat="1" applyFont="1" applyFill="1" applyAlignment="1">
      <alignment vertical="center"/>
      <protection/>
    </xf>
    <xf numFmtId="3" fontId="10" fillId="0" borderId="0" xfId="72" applyNumberFormat="1" applyFill="1" applyBorder="1">
      <alignment/>
      <protection/>
    </xf>
    <xf numFmtId="3" fontId="3" fillId="0" borderId="0" xfId="72" applyNumberFormat="1" applyFont="1" applyAlignment="1">
      <alignment/>
      <protection/>
    </xf>
    <xf numFmtId="3" fontId="3" fillId="0" borderId="0" xfId="72" applyNumberFormat="1" applyFont="1" applyFill="1" applyBorder="1" applyAlignment="1">
      <alignment horizontal="right" vertical="center"/>
      <protection/>
    </xf>
    <xf numFmtId="3" fontId="0" fillId="0" borderId="0" xfId="72" applyNumberFormat="1" applyFont="1" applyAlignment="1">
      <alignment/>
      <protection/>
    </xf>
    <xf numFmtId="3" fontId="0" fillId="0" borderId="0" xfId="72" applyNumberFormat="1" applyFont="1" applyFill="1" applyBorder="1" applyAlignment="1">
      <alignment horizontal="right" vertical="center"/>
      <protection/>
    </xf>
    <xf numFmtId="0" fontId="10" fillId="0" borderId="0" xfId="72" applyFont="1" applyFill="1" applyBorder="1">
      <alignment/>
      <protection/>
    </xf>
    <xf numFmtId="0" fontId="10" fillId="0" borderId="0" xfId="72" applyFont="1" applyFill="1">
      <alignment/>
      <protection/>
    </xf>
    <xf numFmtId="0" fontId="0" fillId="0" borderId="0" xfId="72" applyNumberFormat="1" applyFont="1" applyFill="1" applyBorder="1" applyAlignment="1">
      <alignment vertical="center" wrapText="1"/>
      <protection/>
    </xf>
    <xf numFmtId="3" fontId="0" fillId="0" borderId="0" xfId="72" applyNumberFormat="1" applyFont="1" applyFill="1" applyAlignment="1" applyProtection="1">
      <alignment horizontal="right" vertical="center"/>
      <protection/>
    </xf>
    <xf numFmtId="0" fontId="0" fillId="0" borderId="0" xfId="72" applyFont="1" applyAlignment="1">
      <alignment/>
      <protection/>
    </xf>
    <xf numFmtId="3" fontId="0" fillId="0" borderId="0" xfId="72" applyNumberFormat="1" applyFont="1" applyFill="1" applyAlignment="1">
      <alignment horizontal="right" vertical="center"/>
      <protection/>
    </xf>
    <xf numFmtId="3" fontId="0" fillId="0" borderId="0" xfId="72" applyNumberFormat="1" applyFont="1" applyFill="1" applyAlignment="1">
      <alignment vertical="center"/>
      <protection/>
    </xf>
    <xf numFmtId="0" fontId="10" fillId="0" borderId="0" xfId="72" applyFont="1" applyAlignment="1">
      <alignment/>
      <protection/>
    </xf>
    <xf numFmtId="3" fontId="0" fillId="0" borderId="0" xfId="72" applyNumberFormat="1" applyFont="1" applyFill="1" applyAlignment="1">
      <alignment/>
      <protection/>
    </xf>
    <xf numFmtId="0" fontId="0" fillId="0" borderId="0" xfId="72" applyFont="1" applyFill="1">
      <alignment/>
      <protection/>
    </xf>
    <xf numFmtId="197" fontId="0" fillId="0" borderId="0" xfId="72" applyNumberFormat="1" applyFont="1" applyFill="1" applyProtection="1">
      <alignment/>
      <protection/>
    </xf>
    <xf numFmtId="0" fontId="3" fillId="0" borderId="0" xfId="72" applyFont="1" applyFill="1">
      <alignment/>
      <protection/>
    </xf>
    <xf numFmtId="0" fontId="0" fillId="0" borderId="0" xfId="72" applyFont="1" applyFill="1" applyAlignment="1">
      <alignment horizontal="left"/>
      <protection/>
    </xf>
    <xf numFmtId="3" fontId="0" fillId="0" borderId="0" xfId="72" applyNumberFormat="1" applyFont="1" applyFill="1">
      <alignment/>
      <protection/>
    </xf>
    <xf numFmtId="0" fontId="0" fillId="0" borderId="0" xfId="72" applyFont="1" applyFill="1" applyAlignment="1" quotePrefix="1">
      <alignment horizontal="left"/>
      <protection/>
    </xf>
    <xf numFmtId="197" fontId="10" fillId="0" borderId="0" xfId="72" applyNumberFormat="1" applyFill="1" applyProtection="1">
      <alignment/>
      <protection/>
    </xf>
    <xf numFmtId="0" fontId="4" fillId="0" borderId="0" xfId="59" applyNumberFormat="1" applyFont="1" applyAlignment="1">
      <alignment horizontal="justify" vertical="center" wrapText="1"/>
      <protection/>
    </xf>
    <xf numFmtId="0" fontId="4" fillId="0" borderId="0" xfId="59" applyFont="1" applyAlignment="1">
      <alignment horizontal="justify" vertical="center" wrapText="1"/>
      <protection/>
    </xf>
    <xf numFmtId="0" fontId="4" fillId="0" borderId="0" xfId="59" applyFont="1" applyAlignment="1">
      <alignment horizontal="justify" wrapText="1"/>
      <protection/>
    </xf>
    <xf numFmtId="0" fontId="4" fillId="0" borderId="0" xfId="59" applyFont="1" quotePrefix="1">
      <alignment/>
      <protection/>
    </xf>
    <xf numFmtId="0" fontId="4" fillId="0" borderId="0" xfId="59" applyFont="1" applyAlignment="1" quotePrefix="1">
      <alignment horizontal="justify" vertical="top" wrapText="1"/>
      <protection/>
    </xf>
    <xf numFmtId="1" fontId="79" fillId="0" borderId="0" xfId="67" applyNumberFormat="1" applyFont="1" applyFill="1">
      <alignment/>
      <protection/>
    </xf>
    <xf numFmtId="3" fontId="79" fillId="0" borderId="0" xfId="67" applyNumberFormat="1" applyFont="1" applyFill="1" applyAlignment="1" applyProtection="1">
      <alignment horizontal="right" vertical="center"/>
      <protection/>
    </xf>
    <xf numFmtId="169" fontId="76" fillId="0" borderId="0" xfId="67" applyNumberFormat="1" applyFont="1" applyFill="1" applyBorder="1" applyAlignment="1" applyProtection="1">
      <alignment vertical="center"/>
      <protection/>
    </xf>
    <xf numFmtId="3" fontId="79" fillId="0" borderId="0" xfId="67" applyNumberFormat="1" applyFont="1" applyFill="1" applyAlignment="1" applyProtection="1" quotePrefix="1">
      <alignment horizontal="right" vertical="center"/>
      <protection/>
    </xf>
    <xf numFmtId="37" fontId="79" fillId="0" borderId="0" xfId="67" applyFont="1" applyFill="1" applyProtection="1">
      <alignment/>
      <protection/>
    </xf>
    <xf numFmtId="37" fontId="79" fillId="0" borderId="0" xfId="67" applyNumberFormat="1" applyFont="1" applyFill="1" applyProtection="1">
      <alignment/>
      <protection/>
    </xf>
    <xf numFmtId="1" fontId="0" fillId="0" borderId="0" xfId="60" applyNumberFormat="1" applyFont="1" applyFill="1" applyAlignment="1" quotePrefix="1">
      <alignment horizontal="justify" vertical="center" wrapText="1"/>
      <protection/>
    </xf>
    <xf numFmtId="0" fontId="0" fillId="0" borderId="0" xfId="60" applyFont="1" applyFill="1" applyAlignment="1">
      <alignment horizontal="justify" wrapText="1"/>
      <protection/>
    </xf>
    <xf numFmtId="0" fontId="0" fillId="2" borderId="0" xfId="60" applyNumberFormat="1" applyFont="1" applyAlignment="1">
      <alignment horizontal="justify" wrapText="1"/>
      <protection/>
    </xf>
    <xf numFmtId="0" fontId="3" fillId="0" borderId="0" xfId="60" applyNumberFormat="1" applyFont="1" applyFill="1" applyAlignment="1" quotePrefix="1">
      <alignment horizontal="justify" vertical="center" wrapText="1"/>
      <protection/>
    </xf>
    <xf numFmtId="0" fontId="0" fillId="2" borderId="0" xfId="60" applyNumberFormat="1" applyFont="1" applyAlignment="1">
      <alignment horizontal="justify" vertical="center" wrapText="1"/>
      <protection/>
    </xf>
    <xf numFmtId="0" fontId="2" fillId="0" borderId="0" xfId="60" applyNumberFormat="1" applyFont="1" applyFill="1" applyAlignment="1">
      <alignment vertical="center"/>
      <protection/>
    </xf>
    <xf numFmtId="0" fontId="0" fillId="0" borderId="0" xfId="60" applyNumberFormat="1" applyFill="1" applyAlignment="1">
      <alignment vertical="center"/>
      <protection/>
    </xf>
    <xf numFmtId="0" fontId="3" fillId="0" borderId="0" xfId="60" applyNumberFormat="1" applyFont="1" applyFill="1" applyBorder="1" applyAlignment="1" quotePrefix="1">
      <alignment horizontal="left" wrapText="1"/>
      <protection/>
    </xf>
    <xf numFmtId="0" fontId="22" fillId="0" borderId="0" xfId="60" applyNumberFormat="1" applyFont="1" applyFill="1" applyBorder="1" applyAlignment="1">
      <alignment horizontal="center" vertical="center" wrapText="1"/>
      <protection/>
    </xf>
    <xf numFmtId="0" fontId="22" fillId="2" borderId="0" xfId="60" applyNumberFormat="1" applyFont="1" applyBorder="1" applyAlignment="1">
      <alignment horizontal="center" vertical="center" wrapText="1"/>
      <protection/>
    </xf>
    <xf numFmtId="0" fontId="0" fillId="2" borderId="0" xfId="0" applyNumberFormat="1" applyFont="1" applyAlignment="1">
      <alignment horizontal="justify" wrapText="1"/>
    </xf>
    <xf numFmtId="0" fontId="3" fillId="2" borderId="24" xfId="60" applyNumberFormat="1" applyFont="1" applyBorder="1" applyAlignment="1" quotePrefix="1">
      <alignment horizontal="center" vertical="center" wrapText="1"/>
      <protection/>
    </xf>
    <xf numFmtId="0" fontId="3" fillId="2" borderId="24" xfId="60" applyNumberFormat="1" applyFont="1" applyBorder="1" applyAlignment="1">
      <alignment horizontal="center" vertical="center" wrapText="1"/>
      <protection/>
    </xf>
    <xf numFmtId="0" fontId="0" fillId="2" borderId="24" xfId="60" applyNumberFormat="1" applyBorder="1" applyAlignment="1">
      <alignment horizontal="center" vertical="center" wrapText="1"/>
      <protection/>
    </xf>
    <xf numFmtId="0" fontId="3" fillId="0" borderId="24" xfId="60" applyNumberFormat="1" applyFont="1" applyFill="1" applyBorder="1" applyAlignment="1" quotePrefix="1">
      <alignment horizontal="center" vertical="center" wrapText="1"/>
      <protection/>
    </xf>
    <xf numFmtId="0" fontId="3" fillId="0" borderId="24" xfId="60" applyNumberFormat="1" applyFont="1" applyFill="1" applyBorder="1" applyAlignment="1">
      <alignment horizontal="center" vertical="center" wrapText="1"/>
      <protection/>
    </xf>
    <xf numFmtId="0" fontId="0" fillId="2" borderId="24" xfId="60" applyNumberFormat="1" applyBorder="1" applyAlignment="1">
      <alignment wrapText="1"/>
      <protection/>
    </xf>
    <xf numFmtId="0" fontId="0" fillId="2" borderId="0" xfId="60" applyNumberFormat="1" applyBorder="1" applyAlignment="1">
      <alignment wrapText="1"/>
      <protection/>
    </xf>
    <xf numFmtId="0" fontId="0" fillId="0" borderId="0" xfId="0" applyNumberFormat="1" applyFont="1" applyFill="1" applyAlignment="1">
      <alignment horizontal="justify" vertical="center" wrapText="1"/>
    </xf>
    <xf numFmtId="0" fontId="0" fillId="0" borderId="0" xfId="0" applyNumberFormat="1" applyFont="1" applyFill="1" applyAlignment="1">
      <alignment horizontal="justify" vertical="center" wrapText="1"/>
    </xf>
    <xf numFmtId="0" fontId="3" fillId="0" borderId="0" xfId="0" applyNumberFormat="1" applyFont="1" applyFill="1" applyAlignment="1" quotePrefix="1">
      <alignment horizontal="justify" vertical="top" wrapText="1"/>
    </xf>
    <xf numFmtId="0" fontId="2" fillId="0" borderId="0" xfId="0" applyNumberFormat="1" applyFont="1" applyFill="1" applyAlignment="1">
      <alignment vertical="center"/>
    </xf>
    <xf numFmtId="0" fontId="0" fillId="0" borderId="0" xfId="0" applyNumberFormat="1" applyFill="1" applyAlignment="1">
      <alignment vertical="center"/>
    </xf>
    <xf numFmtId="0" fontId="3" fillId="0" borderId="24" xfId="0" applyNumberFormat="1" applyFont="1" applyFill="1" applyBorder="1" applyAlignment="1">
      <alignment horizontal="center" vertical="center" wrapText="1"/>
    </xf>
    <xf numFmtId="0" fontId="0" fillId="2" borderId="24" xfId="0" applyNumberFormat="1" applyBorder="1" applyAlignment="1">
      <alignment horizontal="center" vertical="center" wrapText="1"/>
    </xf>
    <xf numFmtId="0" fontId="3" fillId="0" borderId="14" xfId="0" applyNumberFormat="1" applyFont="1" applyFill="1" applyBorder="1" applyAlignment="1" quotePrefix="1">
      <alignment horizontal="center" vertical="center" wrapText="1"/>
    </xf>
    <xf numFmtId="0" fontId="0" fillId="2" borderId="14" xfId="0" applyNumberFormat="1" applyBorder="1" applyAlignment="1">
      <alignment horizontal="center" vertical="center" wrapText="1"/>
    </xf>
    <xf numFmtId="0" fontId="0" fillId="2" borderId="11" xfId="0" applyNumberFormat="1" applyBorder="1" applyAlignment="1">
      <alignment horizontal="center" vertical="center" wrapText="1"/>
    </xf>
    <xf numFmtId="0" fontId="3" fillId="0" borderId="20" xfId="0" applyNumberFormat="1" applyFont="1" applyFill="1" applyBorder="1" applyAlignment="1" quotePrefix="1">
      <alignment horizontal="center" vertical="center" wrapText="1"/>
    </xf>
    <xf numFmtId="0" fontId="0" fillId="2" borderId="20" xfId="0" applyNumberFormat="1" applyBorder="1" applyAlignment="1">
      <alignment horizontal="center" vertical="center" wrapText="1"/>
    </xf>
    <xf numFmtId="0" fontId="3" fillId="0" borderId="11" xfId="0" applyNumberFormat="1" applyFont="1" applyFill="1" applyBorder="1" applyAlignment="1" quotePrefix="1">
      <alignment horizontal="center" vertical="center" wrapText="1"/>
    </xf>
    <xf numFmtId="0" fontId="0" fillId="0" borderId="0" xfId="0" applyNumberFormat="1" applyFont="1" applyFill="1" applyAlignment="1" quotePrefix="1">
      <alignment horizontal="justify" vertical="center" wrapText="1"/>
    </xf>
    <xf numFmtId="0" fontId="3" fillId="0" borderId="24" xfId="0" applyNumberFormat="1" applyFont="1" applyFill="1" applyBorder="1" applyAlignment="1">
      <alignment horizontal="center" vertical="top" wrapText="1"/>
    </xf>
    <xf numFmtId="0" fontId="0" fillId="2" borderId="24" xfId="0" applyNumberFormat="1" applyBorder="1" applyAlignment="1">
      <alignment horizontal="center" vertical="top" wrapText="1"/>
    </xf>
    <xf numFmtId="0" fontId="3" fillId="2" borderId="24" xfId="0" applyNumberFormat="1" applyFont="1" applyBorder="1" applyAlignment="1" quotePrefix="1">
      <alignment horizontal="center" vertical="top" wrapText="1"/>
    </xf>
    <xf numFmtId="0" fontId="3" fillId="2" borderId="24" xfId="0" applyNumberFormat="1" applyFont="1" applyBorder="1" applyAlignment="1">
      <alignment horizontal="center" vertical="top" wrapText="1"/>
    </xf>
    <xf numFmtId="0" fontId="3" fillId="0" borderId="10" xfId="0" applyNumberFormat="1" applyFont="1" applyFill="1" applyBorder="1" applyAlignment="1" quotePrefix="1">
      <alignment horizontal="center" vertical="top" wrapText="1"/>
    </xf>
    <xf numFmtId="0" fontId="0" fillId="2" borderId="10" xfId="0" applyNumberFormat="1" applyBorder="1" applyAlignment="1">
      <alignment horizontal="center" vertical="top" wrapText="1"/>
    </xf>
    <xf numFmtId="0" fontId="0" fillId="2" borderId="14" xfId="0" applyNumberFormat="1" applyBorder="1" applyAlignment="1">
      <alignment vertical="center" wrapText="1"/>
    </xf>
    <xf numFmtId="0" fontId="0" fillId="2" borderId="10" xfId="0" applyNumberFormat="1" applyBorder="1" applyAlignment="1">
      <alignment vertical="center" wrapText="1"/>
    </xf>
    <xf numFmtId="0" fontId="3" fillId="0" borderId="10" xfId="0" applyNumberFormat="1" applyFont="1" applyFill="1" applyBorder="1" applyAlignment="1" quotePrefix="1">
      <alignment horizontal="center" vertical="center" wrapText="1"/>
    </xf>
    <xf numFmtId="0" fontId="0" fillId="2" borderId="10" xfId="0" applyNumberFormat="1" applyBorder="1" applyAlignment="1">
      <alignment wrapText="1"/>
    </xf>
    <xf numFmtId="0" fontId="3" fillId="2" borderId="20" xfId="0" applyNumberFormat="1" applyFont="1" applyBorder="1" applyAlignment="1" quotePrefix="1">
      <alignment horizontal="center" vertical="center" wrapText="1"/>
    </xf>
    <xf numFmtId="0" fontId="3" fillId="2" borderId="20" xfId="0" applyNumberFormat="1" applyFont="1" applyBorder="1" applyAlignment="1">
      <alignment horizontal="center" vertical="center" wrapText="1"/>
    </xf>
    <xf numFmtId="0" fontId="0" fillId="2" borderId="11" xfId="0" applyNumberFormat="1" applyBorder="1" applyAlignment="1">
      <alignment vertical="center" wrapText="1"/>
    </xf>
    <xf numFmtId="0" fontId="3" fillId="2" borderId="11" xfId="0" applyNumberFormat="1" applyFont="1" applyBorder="1" applyAlignment="1" quotePrefix="1">
      <alignment horizontal="center" vertical="center" wrapText="1"/>
    </xf>
    <xf numFmtId="0" fontId="3" fillId="2" borderId="11" xfId="0" applyNumberFormat="1" applyFont="1" applyBorder="1" applyAlignment="1">
      <alignment horizontal="center" vertical="center" wrapText="1"/>
    </xf>
    <xf numFmtId="1" fontId="37" fillId="38" borderId="0" xfId="0" applyNumberFormat="1" applyFont="1" applyFill="1" applyAlignment="1">
      <alignment horizontal="justify" vertical="center" wrapText="1"/>
    </xf>
    <xf numFmtId="0" fontId="31" fillId="38" borderId="0" xfId="0" applyNumberFormat="1" applyFont="1" applyFill="1" applyAlignment="1">
      <alignment wrapText="1"/>
    </xf>
    <xf numFmtId="0" fontId="0" fillId="0" borderId="0" xfId="0" applyNumberFormat="1" applyFont="1" applyFill="1" applyAlignment="1">
      <alignment horizontal="left" vertical="center"/>
    </xf>
    <xf numFmtId="0" fontId="3" fillId="2" borderId="0" xfId="0" applyNumberFormat="1" applyFont="1" applyAlignment="1" quotePrefix="1">
      <alignment horizontal="justify" vertical="center" wrapText="1"/>
    </xf>
    <xf numFmtId="0" fontId="0" fillId="2" borderId="0" xfId="0" applyNumberFormat="1" applyFont="1" applyAlignment="1">
      <alignment horizontal="justify" vertical="center" wrapText="1"/>
    </xf>
    <xf numFmtId="0" fontId="0" fillId="2" borderId="0" xfId="0" applyNumberFormat="1" applyFont="1" applyAlignment="1">
      <alignment wrapText="1"/>
    </xf>
    <xf numFmtId="0" fontId="3" fillId="0" borderId="10"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0" fillId="2" borderId="10" xfId="0" applyNumberFormat="1" applyBorder="1" applyAlignment="1">
      <alignment horizontal="left" vertical="center" wrapText="1"/>
    </xf>
    <xf numFmtId="0" fontId="3" fillId="0" borderId="24" xfId="0" applyNumberFormat="1" applyFont="1" applyFill="1" applyBorder="1" applyAlignment="1" quotePrefix="1">
      <alignment horizontal="center" vertical="center" wrapText="1"/>
    </xf>
    <xf numFmtId="0" fontId="3" fillId="2" borderId="24" xfId="0" applyNumberFormat="1" applyFont="1" applyBorder="1" applyAlignment="1">
      <alignment horizontal="center" vertical="center" wrapText="1"/>
    </xf>
    <xf numFmtId="0" fontId="0" fillId="2" borderId="24" xfId="0" applyNumberFormat="1" applyBorder="1" applyAlignment="1">
      <alignment vertical="center" wrapText="1"/>
    </xf>
    <xf numFmtId="0" fontId="3" fillId="0" borderId="11" xfId="0" applyNumberFormat="1" applyFont="1" applyFill="1" applyBorder="1" applyAlignment="1">
      <alignment horizontal="center" vertical="center" wrapText="1"/>
    </xf>
    <xf numFmtId="0" fontId="0" fillId="2" borderId="0" xfId="0" applyNumberFormat="1" applyAlignment="1">
      <alignment wrapText="1"/>
    </xf>
    <xf numFmtId="1" fontId="37" fillId="38" borderId="0" xfId="59" applyNumberFormat="1" applyFont="1" applyFill="1" applyAlignment="1" quotePrefix="1">
      <alignment horizontal="left" vertical="center" wrapText="1"/>
      <protection/>
    </xf>
    <xf numFmtId="37" fontId="2" fillId="0" borderId="0" xfId="59" applyNumberFormat="1" applyFont="1" applyFill="1" applyBorder="1" applyAlignment="1" applyProtection="1">
      <alignment vertical="center"/>
      <protection/>
    </xf>
    <xf numFmtId="0" fontId="3" fillId="0" borderId="15" xfId="59" applyFont="1" applyFill="1" applyBorder="1" applyAlignment="1">
      <alignment horizontal="center" vertical="center" wrapText="1"/>
      <protection/>
    </xf>
    <xf numFmtId="0" fontId="2" fillId="0" borderId="15" xfId="59" applyFont="1" applyBorder="1" applyAlignment="1">
      <alignment horizontal="center" vertical="center" wrapText="1"/>
      <protection/>
    </xf>
    <xf numFmtId="0" fontId="3" fillId="0" borderId="15" xfId="59" applyFont="1" applyBorder="1" applyAlignment="1">
      <alignment horizontal="center" vertical="center" wrapText="1"/>
      <protection/>
    </xf>
    <xf numFmtId="1" fontId="0" fillId="0" borderId="0" xfId="59" applyNumberFormat="1" applyFont="1" applyFill="1" applyAlignment="1">
      <alignment horizontal="justify" vertical="center" wrapText="1"/>
      <protection/>
    </xf>
    <xf numFmtId="1" fontId="3" fillId="0" borderId="0" xfId="59" applyNumberFormat="1" applyFont="1" applyFill="1" applyAlignment="1">
      <alignment horizontal="justify" vertical="center" wrapText="1"/>
      <protection/>
    </xf>
    <xf numFmtId="0" fontId="0" fillId="0" borderId="0" xfId="59" applyFont="1" applyAlignment="1">
      <alignment horizontal="justify" wrapText="1"/>
      <protection/>
    </xf>
    <xf numFmtId="0" fontId="2" fillId="0" borderId="15" xfId="59" applyFont="1" applyBorder="1" applyAlignment="1">
      <alignment vertical="center" wrapText="1"/>
      <protection/>
    </xf>
    <xf numFmtId="0" fontId="3" fillId="0" borderId="0" xfId="59" applyFont="1" applyFill="1" applyAlignment="1">
      <alignment horizontal="justify" vertical="center" wrapText="1"/>
      <protection/>
    </xf>
    <xf numFmtId="0" fontId="0" fillId="2" borderId="0" xfId="0" applyNumberFormat="1" applyAlignment="1">
      <alignment horizontal="justify" vertical="center" wrapText="1"/>
    </xf>
    <xf numFmtId="1" fontId="0" fillId="0" borderId="0" xfId="59" applyNumberFormat="1" applyFont="1" applyFill="1" applyAlignment="1" quotePrefix="1">
      <alignment horizontal="justify" vertical="center" wrapText="1"/>
      <protection/>
    </xf>
    <xf numFmtId="0" fontId="4" fillId="0" borderId="0" xfId="59" applyFill="1" applyAlignment="1">
      <alignment horizontal="justify" vertical="center" wrapText="1"/>
      <protection/>
    </xf>
    <xf numFmtId="0" fontId="4" fillId="0" borderId="0" xfId="59" applyAlignment="1">
      <alignment horizontal="justify" wrapText="1"/>
      <protection/>
    </xf>
    <xf numFmtId="1" fontId="2" fillId="0" borderId="0" xfId="59" applyNumberFormat="1" applyFont="1" applyFill="1" applyAlignment="1">
      <alignment horizontal="justify" vertical="center" wrapText="1"/>
      <protection/>
    </xf>
    <xf numFmtId="0" fontId="3" fillId="0" borderId="17" xfId="59" applyFont="1" applyFill="1" applyBorder="1" applyAlignment="1">
      <alignment horizontal="center" vertical="center" wrapText="1"/>
      <protection/>
    </xf>
    <xf numFmtId="0" fontId="2" fillId="0" borderId="17" xfId="59" applyFont="1" applyBorder="1" applyAlignment="1">
      <alignment horizontal="center" vertical="center" wrapText="1"/>
      <protection/>
    </xf>
    <xf numFmtId="1" fontId="3" fillId="0" borderId="16" xfId="59" applyNumberFormat="1" applyFont="1" applyFill="1" applyBorder="1" applyAlignment="1" quotePrefix="1">
      <alignment horizontal="center" vertical="center" wrapText="1"/>
      <protection/>
    </xf>
    <xf numFmtId="0" fontId="2" fillId="0" borderId="16" xfId="59" applyFont="1" applyBorder="1" applyAlignment="1">
      <alignment wrapText="1"/>
      <protection/>
    </xf>
    <xf numFmtId="0" fontId="2" fillId="0" borderId="21" xfId="59" applyFont="1" applyBorder="1" applyAlignment="1">
      <alignment wrapText="1"/>
      <protection/>
    </xf>
    <xf numFmtId="0" fontId="4" fillId="0" borderId="17" xfId="59" applyFont="1" applyBorder="1" applyAlignment="1">
      <alignment horizontal="center" vertical="center" wrapText="1"/>
      <protection/>
    </xf>
    <xf numFmtId="0" fontId="4" fillId="0" borderId="17" xfId="59" applyFont="1" applyBorder="1" applyAlignment="1">
      <alignment vertical="center" wrapText="1"/>
      <protection/>
    </xf>
    <xf numFmtId="0" fontId="3" fillId="0" borderId="0" xfId="59" applyFont="1" applyAlignment="1" quotePrefix="1">
      <alignment horizontal="justify" wrapText="1"/>
      <protection/>
    </xf>
    <xf numFmtId="1" fontId="3" fillId="0" borderId="0" xfId="59" applyNumberFormat="1" applyFont="1" applyFill="1" applyAlignment="1" quotePrefix="1">
      <alignment horizontal="justify" vertical="center" wrapText="1"/>
      <protection/>
    </xf>
    <xf numFmtId="0" fontId="4" fillId="0" borderId="0" xfId="59" applyFill="1" applyAlignment="1">
      <alignment horizontal="justify" wrapText="1"/>
      <protection/>
    </xf>
    <xf numFmtId="0" fontId="2" fillId="0" borderId="17" xfId="59" applyFont="1" applyBorder="1" applyAlignment="1">
      <alignment vertical="center" wrapText="1"/>
      <protection/>
    </xf>
    <xf numFmtId="1" fontId="2" fillId="0" borderId="0" xfId="61" applyNumberFormat="1" applyFont="1" applyFill="1" applyAlignment="1" quotePrefix="1">
      <alignment horizontal="justify" vertical="center" wrapText="1"/>
      <protection/>
    </xf>
    <xf numFmtId="0" fontId="3" fillId="0" borderId="0" xfId="61" applyFont="1" applyFill="1" applyAlignment="1">
      <alignment horizontal="justify" vertical="center"/>
      <protection/>
    </xf>
    <xf numFmtId="0" fontId="3" fillId="0" borderId="0" xfId="61" applyFont="1" applyAlignment="1">
      <alignment horizontal="justify" vertical="center"/>
      <protection/>
    </xf>
    <xf numFmtId="1" fontId="0" fillId="0" borderId="0" xfId="61" applyNumberFormat="1" applyFont="1" applyFill="1" applyAlignment="1" quotePrefix="1">
      <alignment horizontal="left" vertical="center" wrapText="1"/>
      <protection/>
    </xf>
    <xf numFmtId="0" fontId="27" fillId="0" borderId="0" xfId="61" applyAlignment="1">
      <alignment wrapText="1"/>
      <protection/>
    </xf>
    <xf numFmtId="1" fontId="37" fillId="38" borderId="0" xfId="61" applyNumberFormat="1" applyFont="1" applyFill="1" applyAlignment="1">
      <alignment horizontal="left" vertical="center" wrapText="1"/>
      <protection/>
    </xf>
    <xf numFmtId="0" fontId="31" fillId="38" borderId="0" xfId="61" applyFont="1" applyFill="1" applyAlignment="1">
      <alignment horizontal="left" vertical="center" wrapText="1"/>
      <protection/>
    </xf>
    <xf numFmtId="1" fontId="0" fillId="0" borderId="0" xfId="61" applyNumberFormat="1" applyFont="1" applyFill="1" applyAlignment="1">
      <alignment horizontal="justify" vertical="center" wrapText="1"/>
      <protection/>
    </xf>
    <xf numFmtId="1" fontId="3" fillId="0" borderId="21" xfId="61" applyNumberFormat="1" applyFont="1" applyFill="1" applyBorder="1" applyAlignment="1">
      <alignment horizontal="left"/>
      <protection/>
    </xf>
    <xf numFmtId="0" fontId="27" fillId="0" borderId="21" xfId="61" applyFill="1" applyBorder="1" applyAlignment="1">
      <alignment/>
      <protection/>
    </xf>
    <xf numFmtId="1" fontId="3" fillId="0" borderId="0" xfId="61" applyNumberFormat="1" applyFont="1" applyFill="1" applyAlignment="1">
      <alignment horizontal="left" vertical="center"/>
      <protection/>
    </xf>
    <xf numFmtId="1" fontId="3" fillId="0" borderId="15" xfId="61" applyNumberFormat="1" applyFont="1" applyFill="1" applyBorder="1" applyAlignment="1" quotePrefix="1">
      <alignment horizontal="center" vertical="center" wrapText="1"/>
      <protection/>
    </xf>
    <xf numFmtId="1" fontId="3" fillId="0" borderId="15" xfId="61" applyNumberFormat="1" applyFont="1" applyFill="1" applyBorder="1" applyAlignment="1">
      <alignment horizontal="center" vertical="center" wrapText="1"/>
      <protection/>
    </xf>
    <xf numFmtId="1" fontId="3" fillId="0" borderId="25" xfId="59" applyNumberFormat="1" applyFont="1" applyFill="1" applyBorder="1" applyAlignment="1">
      <alignment horizontal="center" vertical="center" wrapText="1"/>
      <protection/>
    </xf>
    <xf numFmtId="1" fontId="0" fillId="0" borderId="0" xfId="59" applyNumberFormat="1" applyFont="1" applyFill="1" applyAlignment="1">
      <alignment horizontal="left" vertical="center" wrapText="1"/>
      <protection/>
    </xf>
    <xf numFmtId="0" fontId="4" fillId="0" borderId="0" xfId="59" applyFill="1" applyAlignment="1">
      <alignment horizontal="left" wrapText="1"/>
      <protection/>
    </xf>
    <xf numFmtId="0" fontId="4" fillId="0" borderId="0" xfId="59" applyFill="1" applyAlignment="1">
      <alignment wrapText="1"/>
      <protection/>
    </xf>
    <xf numFmtId="0" fontId="0" fillId="2" borderId="15" xfId="0" applyNumberFormat="1" applyBorder="1" applyAlignment="1">
      <alignment horizontal="center" vertical="center" wrapText="1"/>
    </xf>
    <xf numFmtId="1" fontId="37" fillId="38" borderId="0" xfId="59" applyNumberFormat="1" applyFont="1" applyFill="1" applyAlignment="1">
      <alignment horizontal="left" vertical="center"/>
      <protection/>
    </xf>
    <xf numFmtId="0" fontId="0" fillId="0" borderId="0" xfId="59" applyFont="1" applyFill="1" applyAlignment="1">
      <alignment horizontal="left" vertical="center"/>
      <protection/>
    </xf>
    <xf numFmtId="1" fontId="3" fillId="0" borderId="0" xfId="59" applyNumberFormat="1" applyFont="1" applyFill="1" applyAlignment="1">
      <alignment horizontal="left" vertical="center"/>
      <protection/>
    </xf>
    <xf numFmtId="1" fontId="3" fillId="0" borderId="21" xfId="59" applyNumberFormat="1" applyFont="1" applyFill="1" applyBorder="1" applyAlignment="1">
      <alignment horizontal="left"/>
      <protection/>
    </xf>
    <xf numFmtId="0" fontId="4" fillId="0" borderId="21" xfId="59" applyFill="1" applyBorder="1" applyAlignment="1">
      <alignment horizontal="left"/>
      <protection/>
    </xf>
    <xf numFmtId="0" fontId="0" fillId="0" borderId="0" xfId="59" applyFont="1" applyFill="1" applyAlignment="1">
      <alignment wrapText="1"/>
      <protection/>
    </xf>
    <xf numFmtId="0" fontId="3" fillId="0" borderId="17" xfId="59" applyFont="1" applyFill="1" applyBorder="1" applyAlignment="1">
      <alignment horizontal="center" vertical="top" wrapText="1" shrinkToFit="1"/>
      <protection/>
    </xf>
    <xf numFmtId="0" fontId="4" fillId="0" borderId="17" xfId="59" applyFill="1" applyBorder="1" applyAlignment="1">
      <alignment vertical="top" wrapText="1"/>
      <protection/>
    </xf>
    <xf numFmtId="0" fontId="0" fillId="0" borderId="0" xfId="59" applyFont="1" applyAlignment="1">
      <alignment horizontal="justify" vertical="center" wrapText="1"/>
      <protection/>
    </xf>
    <xf numFmtId="1" fontId="3" fillId="0" borderId="16" xfId="59" applyNumberFormat="1" applyFont="1" applyFill="1" applyBorder="1" applyAlignment="1">
      <alignment horizontal="center" vertical="top" wrapText="1"/>
      <protection/>
    </xf>
    <xf numFmtId="0" fontId="4" fillId="0" borderId="12" xfId="59" applyFill="1" applyBorder="1" applyAlignment="1">
      <alignment wrapText="1"/>
      <protection/>
    </xf>
    <xf numFmtId="0" fontId="4" fillId="0" borderId="12" xfId="59" applyFill="1" applyBorder="1" applyAlignment="1">
      <alignment vertical="top" wrapText="1"/>
      <protection/>
    </xf>
    <xf numFmtId="0" fontId="3" fillId="0" borderId="21" xfId="59" applyFont="1" applyFill="1" applyBorder="1" applyAlignment="1">
      <alignment horizontal="center" vertical="center" wrapText="1"/>
      <protection/>
    </xf>
    <xf numFmtId="0" fontId="0" fillId="2" borderId="21" xfId="0" applyNumberFormat="1" applyFont="1" applyBorder="1" applyAlignment="1">
      <alignment horizontal="center" vertical="center" wrapText="1"/>
    </xf>
    <xf numFmtId="0" fontId="2" fillId="0" borderId="0" xfId="59" applyFont="1" applyFill="1" applyBorder="1" applyAlignment="1">
      <alignment horizontal="center"/>
      <protection/>
    </xf>
    <xf numFmtId="0" fontId="3" fillId="0" borderId="17" xfId="59" applyFont="1" applyFill="1" applyBorder="1" applyAlignment="1">
      <alignment horizontal="center" vertical="top" wrapText="1"/>
      <protection/>
    </xf>
    <xf numFmtId="1" fontId="18" fillId="0" borderId="0" xfId="59" applyNumberFormat="1" applyFont="1" applyFill="1" applyAlignment="1">
      <alignment horizontal="left" vertical="center"/>
      <protection/>
    </xf>
    <xf numFmtId="0" fontId="0" fillId="0" borderId="0" xfId="58" applyNumberFormat="1" applyFont="1" applyFill="1" applyAlignment="1">
      <alignment horizontal="left"/>
      <protection/>
    </xf>
    <xf numFmtId="0" fontId="79" fillId="0" borderId="0" xfId="58" applyNumberFormat="1" applyFont="1" applyFill="1" applyAlignment="1">
      <alignment horizontal="left" wrapText="1"/>
      <protection/>
    </xf>
    <xf numFmtId="0" fontId="3" fillId="0" borderId="0" xfId="58" applyNumberFormat="1" applyFont="1" applyFill="1" applyAlignment="1" quotePrefix="1">
      <alignment horizontal="justify" vertical="top" wrapText="1"/>
      <protection/>
    </xf>
    <xf numFmtId="0" fontId="2" fillId="0" borderId="0" xfId="58" applyNumberFormat="1" applyFont="1" applyFill="1" applyAlignment="1">
      <alignment vertical="center"/>
      <protection/>
    </xf>
    <xf numFmtId="0" fontId="0" fillId="0" borderId="0" xfId="58" applyNumberFormat="1" applyFill="1" applyAlignment="1">
      <alignment vertical="center"/>
      <protection/>
    </xf>
    <xf numFmtId="0" fontId="3" fillId="2" borderId="24" xfId="58" applyNumberFormat="1" applyFont="1" applyBorder="1" applyAlignment="1">
      <alignment horizontal="center" vertical="center" wrapText="1"/>
      <protection/>
    </xf>
    <xf numFmtId="0" fontId="3" fillId="2" borderId="24" xfId="58" applyNumberFormat="1" applyFont="1" applyBorder="1" applyAlignment="1" quotePrefix="1">
      <alignment horizontal="center" vertical="center" wrapText="1"/>
      <protection/>
    </xf>
    <xf numFmtId="0" fontId="0" fillId="42" borderId="0" xfId="56" applyNumberFormat="1" applyFont="1" applyFill="1" applyBorder="1" applyAlignment="1" quotePrefix="1">
      <alignment horizontal="justify" wrapText="1"/>
      <protection/>
    </xf>
    <xf numFmtId="0" fontId="13" fillId="2" borderId="0" xfId="58" applyNumberFormat="1" applyFont="1" applyAlignment="1" quotePrefix="1">
      <alignment horizontal="justify" vertical="center" wrapText="1"/>
      <protection/>
    </xf>
    <xf numFmtId="0" fontId="16" fillId="2" borderId="0" xfId="0" applyNumberFormat="1" applyFont="1" applyAlignment="1">
      <alignment wrapText="1"/>
    </xf>
    <xf numFmtId="0" fontId="0" fillId="0" borderId="0" xfId="58" applyNumberFormat="1" applyFill="1" applyAlignment="1">
      <alignment horizontal="left" wrapText="1"/>
      <protection/>
    </xf>
    <xf numFmtId="0" fontId="3" fillId="2" borderId="20" xfId="58" applyNumberFormat="1" applyFont="1" applyBorder="1" applyAlignment="1">
      <alignment horizontal="center" vertical="center" wrapText="1"/>
      <protection/>
    </xf>
    <xf numFmtId="0" fontId="0" fillId="2" borderId="20" xfId="62" applyNumberFormat="1" applyBorder="1" applyAlignment="1">
      <alignment horizontal="center" vertical="center" wrapText="1"/>
      <protection/>
    </xf>
    <xf numFmtId="0" fontId="0" fillId="42" borderId="0" xfId="56" applyNumberFormat="1" applyFont="1" applyFill="1" applyBorder="1" applyAlignment="1" quotePrefix="1">
      <alignment horizontal="left" wrapText="1"/>
      <protection/>
    </xf>
    <xf numFmtId="0" fontId="0" fillId="2" borderId="10" xfId="58" applyNumberFormat="1" applyBorder="1" applyAlignment="1">
      <alignment horizontal="left" vertical="center" wrapText="1"/>
      <protection/>
    </xf>
    <xf numFmtId="0" fontId="0" fillId="0" borderId="0" xfId="58" applyNumberFormat="1" applyFill="1" applyAlignment="1">
      <alignment horizontal="justify" wrapText="1"/>
      <protection/>
    </xf>
    <xf numFmtId="0" fontId="0" fillId="0" borderId="0" xfId="58" applyNumberFormat="1" applyFont="1" applyFill="1" applyBorder="1" applyAlignment="1" quotePrefix="1">
      <alignment horizontal="left" vertical="top" wrapText="1"/>
      <protection/>
    </xf>
    <xf numFmtId="0" fontId="3" fillId="2" borderId="0" xfId="58" applyNumberFormat="1" applyFont="1" applyAlignment="1" quotePrefix="1">
      <alignment horizontal="justify" vertical="center" wrapText="1"/>
      <protection/>
    </xf>
    <xf numFmtId="0" fontId="0" fillId="2" borderId="0" xfId="64" applyNumberFormat="1" applyFont="1" applyAlignment="1">
      <alignment wrapText="1"/>
      <protection/>
    </xf>
    <xf numFmtId="0" fontId="3" fillId="0" borderId="10" xfId="58" applyNumberFormat="1" applyFont="1" applyFill="1" applyBorder="1" applyAlignment="1" quotePrefix="1">
      <alignment horizontal="center" vertical="center" wrapText="1"/>
      <protection/>
    </xf>
    <xf numFmtId="0" fontId="3" fillId="0" borderId="10" xfId="58" applyNumberFormat="1" applyFont="1" applyFill="1" applyBorder="1" applyAlignment="1">
      <alignment horizontal="center" vertical="center" wrapText="1"/>
      <protection/>
    </xf>
    <xf numFmtId="0" fontId="0" fillId="2" borderId="10" xfId="58" applyNumberFormat="1" applyBorder="1" applyAlignment="1">
      <alignment horizontal="center" vertical="center"/>
      <protection/>
    </xf>
    <xf numFmtId="0" fontId="0" fillId="2" borderId="0" xfId="58" applyNumberFormat="1" applyBorder="1" applyAlignment="1">
      <alignment horizontal="center" vertical="center"/>
      <protection/>
    </xf>
    <xf numFmtId="0" fontId="0" fillId="2" borderId="10" xfId="58" applyNumberFormat="1" applyBorder="1" applyAlignment="1">
      <alignment wrapText="1"/>
      <protection/>
    </xf>
    <xf numFmtId="0" fontId="0" fillId="2" borderId="10" xfId="58" applyNumberFormat="1" applyBorder="1" applyAlignment="1">
      <alignment/>
      <protection/>
    </xf>
    <xf numFmtId="0" fontId="0" fillId="2" borderId="0" xfId="58" applyNumberFormat="1" applyBorder="1" applyAlignment="1">
      <alignment/>
      <protection/>
    </xf>
    <xf numFmtId="0" fontId="3" fillId="2" borderId="24" xfId="58" applyNumberFormat="1" applyFont="1" applyBorder="1" applyAlignment="1">
      <alignment horizontal="center" vertical="center"/>
      <protection/>
    </xf>
    <xf numFmtId="0" fontId="0" fillId="0" borderId="0" xfId="58" applyNumberFormat="1" applyFont="1" applyFill="1" applyAlignment="1">
      <alignment horizontal="left" wrapText="1"/>
      <protection/>
    </xf>
    <xf numFmtId="1" fontId="0" fillId="0" borderId="0" xfId="58" applyNumberFormat="1" applyFont="1" applyFill="1" applyAlignment="1">
      <alignment horizontal="justify" vertical="center" wrapText="1"/>
      <protection/>
    </xf>
    <xf numFmtId="0" fontId="0" fillId="0" borderId="0" xfId="58" applyNumberFormat="1" applyFont="1" applyFill="1" applyAlignment="1">
      <alignment horizontal="justify" wrapText="1"/>
      <protection/>
    </xf>
    <xf numFmtId="0" fontId="0" fillId="2" borderId="0" xfId="65" applyNumberFormat="1" applyAlignment="1">
      <alignment horizontal="justify" wrapText="1"/>
      <protection/>
    </xf>
    <xf numFmtId="1" fontId="37" fillId="38" borderId="0" xfId="58" applyNumberFormat="1" applyFont="1" applyFill="1" applyAlignment="1">
      <alignment horizontal="left" vertical="center" wrapText="1"/>
      <protection/>
    </xf>
    <xf numFmtId="0" fontId="3" fillId="2" borderId="0" xfId="58" applyNumberFormat="1" applyFont="1" applyAlignment="1" quotePrefix="1">
      <alignment horizontal="justify" vertical="top" wrapText="1"/>
      <protection/>
    </xf>
    <xf numFmtId="0" fontId="0" fillId="2" borderId="0" xfId="58" applyFont="1" applyAlignment="1" quotePrefix="1">
      <alignment horizontal="justify" wrapText="1"/>
      <protection/>
    </xf>
    <xf numFmtId="0" fontId="0" fillId="2" borderId="0" xfId="66" applyNumberFormat="1" applyAlignment="1">
      <alignment horizontal="justify" wrapText="1"/>
      <protection/>
    </xf>
    <xf numFmtId="0" fontId="0" fillId="2" borderId="0" xfId="0" applyNumberFormat="1" applyAlignment="1">
      <alignment horizontal="justify" wrapText="1"/>
    </xf>
    <xf numFmtId="1" fontId="0" fillId="0" borderId="0" xfId="67" applyNumberFormat="1" applyFont="1" applyFill="1" applyAlignment="1" quotePrefix="1">
      <alignment wrapText="1"/>
      <protection/>
    </xf>
    <xf numFmtId="0" fontId="0" fillId="2" borderId="0" xfId="58" applyFont="1" applyAlignment="1">
      <alignment wrapText="1"/>
      <protection/>
    </xf>
    <xf numFmtId="1" fontId="41" fillId="0" borderId="0" xfId="67" applyNumberFormat="1" applyFont="1" applyFill="1" applyAlignment="1">
      <alignment horizontal="left" vertical="center"/>
      <protection/>
    </xf>
    <xf numFmtId="37" fontId="41" fillId="0" borderId="0" xfId="67" applyFont="1" applyFill="1" applyAlignment="1">
      <alignment horizontal="left" vertical="center"/>
      <protection/>
    </xf>
    <xf numFmtId="1" fontId="0" fillId="0" borderId="0" xfId="67" applyNumberFormat="1" applyFont="1" applyFill="1" applyBorder="1" applyAlignment="1">
      <alignment horizontal="justify" vertical="center" wrapText="1"/>
      <protection/>
    </xf>
    <xf numFmtId="37" fontId="2" fillId="0" borderId="0" xfId="67" applyFont="1" applyFill="1" applyAlignment="1">
      <alignment wrapText="1"/>
      <protection/>
    </xf>
    <xf numFmtId="37" fontId="0" fillId="0" borderId="0" xfId="67" applyAlignment="1">
      <alignment wrapText="1"/>
      <protection/>
    </xf>
    <xf numFmtId="169" fontId="3" fillId="0" borderId="0" xfId="67" applyNumberFormat="1" applyFont="1" applyFill="1" applyAlignment="1" applyProtection="1">
      <alignment horizontal="left" vertical="center"/>
      <protection/>
    </xf>
    <xf numFmtId="169" fontId="3" fillId="0" borderId="12" xfId="67" applyNumberFormat="1" applyFont="1" applyFill="1" applyBorder="1" applyAlignment="1" applyProtection="1">
      <alignment horizontal="left" vertical="center" wrapText="1"/>
      <protection/>
    </xf>
    <xf numFmtId="37" fontId="0" fillId="0" borderId="12" xfId="67" applyFont="1" applyFill="1" applyBorder="1" applyAlignment="1">
      <alignment wrapText="1"/>
      <protection/>
    </xf>
    <xf numFmtId="37" fontId="0" fillId="0" borderId="12" xfId="67" applyBorder="1" applyAlignment="1">
      <alignment wrapText="1"/>
      <protection/>
    </xf>
    <xf numFmtId="169" fontId="3" fillId="0" borderId="12" xfId="67" applyNumberFormat="1" applyFont="1" applyFill="1" applyBorder="1" applyAlignment="1" applyProtection="1">
      <alignment horizontal="center" vertical="center" wrapText="1"/>
      <protection/>
    </xf>
    <xf numFmtId="169" fontId="3" fillId="0" borderId="26" xfId="67" applyNumberFormat="1" applyFont="1" applyFill="1" applyBorder="1" applyAlignment="1" applyProtection="1">
      <alignment horizontal="center" vertical="center"/>
      <protection/>
    </xf>
    <xf numFmtId="1" fontId="3" fillId="0" borderId="0" xfId="68" applyNumberFormat="1" applyFont="1" applyFill="1" applyBorder="1" applyAlignment="1">
      <alignment horizontal="center" vertical="center" wrapText="1"/>
      <protection/>
    </xf>
    <xf numFmtId="0" fontId="10" fillId="0" borderId="0" xfId="68" applyBorder="1" applyAlignment="1">
      <alignment horizontal="center" vertical="center" wrapText="1"/>
      <protection/>
    </xf>
    <xf numFmtId="0" fontId="0" fillId="2" borderId="0" xfId="0" applyAlignment="1">
      <alignment wrapText="1"/>
    </xf>
    <xf numFmtId="0" fontId="2" fillId="0" borderId="0" xfId="68" applyFont="1" applyFill="1" applyAlignment="1">
      <alignment horizontal="left" wrapText="1"/>
      <protection/>
    </xf>
    <xf numFmtId="0" fontId="0" fillId="2" borderId="0" xfId="58" applyNumberFormat="1" applyAlignment="1">
      <alignment horizontal="left" wrapText="1"/>
      <protection/>
    </xf>
    <xf numFmtId="1" fontId="3" fillId="0" borderId="0" xfId="68" applyNumberFormat="1" applyFont="1" applyFill="1" applyAlignment="1">
      <alignment horizontal="left"/>
      <protection/>
    </xf>
    <xf numFmtId="1" fontId="3" fillId="0" borderId="21" xfId="68" applyNumberFormat="1" applyFont="1" applyFill="1" applyBorder="1" applyAlignment="1">
      <alignment horizontal="left" vertical="center"/>
      <protection/>
    </xf>
    <xf numFmtId="0" fontId="10" fillId="0" borderId="21" xfId="68" applyFill="1" applyBorder="1" applyAlignment="1">
      <alignment horizontal="left" vertical="center"/>
      <protection/>
    </xf>
    <xf numFmtId="1" fontId="3" fillId="0" borderId="15" xfId="68" applyNumberFormat="1" applyFont="1" applyFill="1" applyBorder="1" applyAlignment="1">
      <alignment horizontal="center" vertical="center" wrapText="1"/>
      <protection/>
    </xf>
    <xf numFmtId="0" fontId="10" fillId="0" borderId="15" xfId="68" applyBorder="1" applyAlignment="1">
      <alignment horizontal="center" vertical="center" wrapText="1"/>
      <protection/>
    </xf>
    <xf numFmtId="0" fontId="0" fillId="2" borderId="15" xfId="58" applyNumberFormat="1" applyBorder="1" applyAlignment="1">
      <alignment horizontal="center" vertical="center" wrapText="1"/>
      <protection/>
    </xf>
    <xf numFmtId="1" fontId="3" fillId="0" borderId="0" xfId="69" applyNumberFormat="1" applyFont="1" applyFill="1" applyBorder="1" applyAlignment="1">
      <alignment horizontal="center" vertical="center" wrapText="1"/>
      <protection/>
    </xf>
    <xf numFmtId="0" fontId="10" fillId="0" borderId="0" xfId="69" applyBorder="1" applyAlignment="1">
      <alignment horizontal="center" vertical="center" wrapText="1"/>
      <protection/>
    </xf>
    <xf numFmtId="0" fontId="0" fillId="2" borderId="0" xfId="0" applyAlignment="1">
      <alignment/>
    </xf>
    <xf numFmtId="1" fontId="2" fillId="0" borderId="0" xfId="69" applyNumberFormat="1" applyFont="1" applyFill="1" applyAlignment="1">
      <alignment wrapText="1"/>
      <protection/>
    </xf>
    <xf numFmtId="0" fontId="0" fillId="2" borderId="0" xfId="58" applyNumberFormat="1" applyAlignment="1">
      <alignment wrapText="1"/>
      <protection/>
    </xf>
    <xf numFmtId="1" fontId="3" fillId="0" borderId="0" xfId="69" applyNumberFormat="1" applyFont="1" applyFill="1" applyAlignment="1">
      <alignment horizontal="left"/>
      <protection/>
    </xf>
    <xf numFmtId="1" fontId="3" fillId="0" borderId="21" xfId="69" applyNumberFormat="1" applyFont="1" applyFill="1" applyBorder="1" applyAlignment="1">
      <alignment horizontal="left" vertical="center"/>
      <protection/>
    </xf>
    <xf numFmtId="0" fontId="10" fillId="0" borderId="21" xfId="69" applyFill="1" applyBorder="1" applyAlignment="1">
      <alignment horizontal="left" vertical="center"/>
      <protection/>
    </xf>
    <xf numFmtId="1" fontId="3" fillId="0" borderId="0" xfId="70" applyNumberFormat="1" applyFont="1" applyFill="1" applyBorder="1" applyAlignment="1">
      <alignment horizontal="center" vertical="center" wrapText="1"/>
      <protection/>
    </xf>
    <xf numFmtId="0" fontId="10" fillId="0" borderId="0" xfId="70" applyBorder="1" applyAlignment="1">
      <alignment horizontal="center" vertical="center" wrapText="1"/>
      <protection/>
    </xf>
    <xf numFmtId="0" fontId="0" fillId="0" borderId="0" xfId="70" applyFont="1" applyFill="1" applyAlignment="1" quotePrefix="1">
      <alignment horizontal="justify" wrapText="1"/>
      <protection/>
    </xf>
    <xf numFmtId="0" fontId="0" fillId="2" borderId="0" xfId="58" applyNumberFormat="1" applyFont="1" applyAlignment="1">
      <alignment horizontal="justify" wrapText="1"/>
      <protection/>
    </xf>
    <xf numFmtId="1" fontId="2" fillId="0" borderId="0" xfId="70" applyNumberFormat="1" applyFont="1" applyFill="1" applyAlignment="1">
      <alignment wrapText="1"/>
      <protection/>
    </xf>
    <xf numFmtId="0" fontId="4" fillId="0" borderId="0" xfId="70" applyFont="1" applyAlignment="1">
      <alignment wrapText="1"/>
      <protection/>
    </xf>
    <xf numFmtId="1" fontId="3" fillId="0" borderId="0" xfId="70" applyNumberFormat="1" applyFont="1" applyFill="1" applyAlignment="1">
      <alignment horizontal="left"/>
      <protection/>
    </xf>
    <xf numFmtId="1" fontId="3" fillId="0" borderId="21" xfId="70" applyNumberFormat="1" applyFont="1" applyFill="1" applyBorder="1" applyAlignment="1">
      <alignment horizontal="left" vertical="center"/>
      <protection/>
    </xf>
    <xf numFmtId="0" fontId="10" fillId="0" borderId="21" xfId="70" applyFill="1" applyBorder="1" applyAlignment="1">
      <alignment horizontal="left" vertical="center"/>
      <protection/>
    </xf>
    <xf numFmtId="1" fontId="3" fillId="0" borderId="15" xfId="70" applyNumberFormat="1" applyFont="1" applyFill="1" applyBorder="1" applyAlignment="1">
      <alignment horizontal="center" vertical="center" wrapText="1"/>
      <protection/>
    </xf>
    <xf numFmtId="0" fontId="10" fillId="0" borderId="15" xfId="70" applyBorder="1" applyAlignment="1">
      <alignment horizontal="center" vertical="center" wrapText="1"/>
      <protection/>
    </xf>
    <xf numFmtId="1" fontId="2" fillId="0" borderId="0" xfId="71" applyNumberFormat="1" applyFont="1" applyFill="1" applyAlignment="1" quotePrefix="1">
      <alignment horizontal="left" vertical="center" wrapText="1"/>
      <protection/>
    </xf>
    <xf numFmtId="1" fontId="3" fillId="0" borderId="0" xfId="71" applyNumberFormat="1" applyFont="1" applyFill="1" applyAlignment="1">
      <alignment horizontal="left"/>
      <protection/>
    </xf>
    <xf numFmtId="1" fontId="3" fillId="0" borderId="0" xfId="71" applyNumberFormat="1" applyFont="1" applyFill="1" applyBorder="1" applyAlignment="1" quotePrefix="1">
      <alignment horizontal="left" vertical="center"/>
      <protection/>
    </xf>
    <xf numFmtId="1" fontId="3" fillId="0" borderId="0" xfId="71" applyNumberFormat="1" applyFont="1" applyFill="1" applyBorder="1" applyAlignment="1">
      <alignment horizontal="left" vertical="center"/>
      <protection/>
    </xf>
    <xf numFmtId="0" fontId="10" fillId="0" borderId="0" xfId="71" applyFill="1" applyBorder="1" applyAlignment="1">
      <alignment horizontal="left" vertical="center"/>
      <protection/>
    </xf>
    <xf numFmtId="1" fontId="3" fillId="0" borderId="15" xfId="71" applyNumberFormat="1" applyFont="1" applyFill="1" applyBorder="1" applyAlignment="1">
      <alignment horizontal="center" vertical="center" wrapText="1"/>
      <protection/>
    </xf>
    <xf numFmtId="0" fontId="10" fillId="0" borderId="15" xfId="71" applyBorder="1" applyAlignment="1">
      <alignment horizontal="center" vertical="center" wrapText="1"/>
      <protection/>
    </xf>
    <xf numFmtId="0" fontId="0" fillId="2" borderId="15" xfId="58" applyNumberFormat="1" applyBorder="1" applyAlignment="1">
      <alignment wrapText="1"/>
      <protection/>
    </xf>
    <xf numFmtId="1" fontId="3" fillId="0" borderId="21" xfId="71" applyNumberFormat="1" applyFont="1" applyFill="1" applyBorder="1" applyAlignment="1">
      <alignment horizontal="center" vertical="center" wrapText="1"/>
      <protection/>
    </xf>
    <xf numFmtId="0" fontId="10" fillId="0" borderId="21" xfId="71" applyBorder="1" applyAlignment="1">
      <alignment horizontal="center" vertical="center" wrapText="1"/>
      <protection/>
    </xf>
    <xf numFmtId="1" fontId="2" fillId="0" borderId="0" xfId="72" applyNumberFormat="1" applyFont="1" applyFill="1" applyAlignment="1" quotePrefix="1">
      <alignment horizontal="left" vertical="center" wrapText="1"/>
      <protection/>
    </xf>
    <xf numFmtId="1" fontId="3" fillId="0" borderId="0" xfId="72" applyNumberFormat="1" applyFont="1" applyFill="1" applyAlignment="1">
      <alignment horizontal="left"/>
      <protection/>
    </xf>
    <xf numFmtId="1" fontId="3" fillId="0" borderId="21" xfId="72" applyNumberFormat="1" applyFont="1" applyFill="1" applyBorder="1" applyAlignment="1" quotePrefix="1">
      <alignment horizontal="left" vertical="center"/>
      <protection/>
    </xf>
    <xf numFmtId="1" fontId="3" fillId="0" borderId="21" xfId="72" applyNumberFormat="1" applyFont="1" applyFill="1" applyBorder="1" applyAlignment="1">
      <alignment horizontal="left" vertical="center"/>
      <protection/>
    </xf>
    <xf numFmtId="0" fontId="10" fillId="0" borderId="21" xfId="72" applyFill="1" applyBorder="1" applyAlignment="1">
      <alignment horizontal="left" vertical="center"/>
      <protection/>
    </xf>
    <xf numFmtId="1" fontId="3" fillId="0" borderId="15" xfId="72" applyNumberFormat="1" applyFont="1" applyFill="1" applyBorder="1" applyAlignment="1">
      <alignment horizontal="center" vertical="center" wrapText="1"/>
      <protection/>
    </xf>
    <xf numFmtId="0" fontId="10" fillId="0" borderId="15" xfId="72" applyBorder="1" applyAlignment="1">
      <alignment horizontal="center" vertical="center" wrapText="1"/>
      <protection/>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definido" xfId="55"/>
    <cellStyle name="Normal 2" xfId="56"/>
    <cellStyle name="Normal 2_FPE11" xfId="57"/>
    <cellStyle name="Normal 3" xfId="58"/>
    <cellStyle name="Normal_ANUARIO-FPE" xfId="59"/>
    <cellStyle name="Normal_FPE01" xfId="60"/>
    <cellStyle name="Normal_FPE15" xfId="61"/>
    <cellStyle name="Normal_FPE19" xfId="62"/>
    <cellStyle name="Normal_FPE21" xfId="63"/>
    <cellStyle name="Normal_FPE22A" xfId="64"/>
    <cellStyle name="Normal_FPE22B" xfId="65"/>
    <cellStyle name="Normal_FPE23A" xfId="66"/>
    <cellStyle name="Normal_FPE-24" xfId="67"/>
    <cellStyle name="Normal_FPE-25" xfId="68"/>
    <cellStyle name="Normal_FPE-26" xfId="69"/>
    <cellStyle name="Normal_FPE-27" xfId="70"/>
    <cellStyle name="Normal_FPE-28" xfId="71"/>
    <cellStyle name="Normal_FPE-29" xfId="72"/>
    <cellStyle name="Normal_Hoja1" xfId="73"/>
    <cellStyle name="Notas" xfId="74"/>
    <cellStyle name="Percent" xfId="75"/>
    <cellStyle name="Salida" xfId="76"/>
    <cellStyle name="Texto de advertencia" xfId="77"/>
    <cellStyle name="Texto explicativo" xfId="78"/>
    <cellStyle name="Título" xfId="79"/>
    <cellStyle name="Título 2" xfId="80"/>
    <cellStyle name="Título 3" xfId="81"/>
    <cellStyle name="Total"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empleo.gob.es/es/Guia/index.htm" TargetMode="External" /><Relationship Id="rId2" Type="http://schemas.openxmlformats.org/officeDocument/2006/relationships/hyperlink" Target="http://www.fundaciontripartita.org/" TargetMode="External" /><Relationship Id="rId3" Type="http://schemas.openxmlformats.org/officeDocument/2006/relationships/hyperlink" Target="http://www.empleo.gob.es/es/Guia/index.htm" TargetMode="External" /><Relationship Id="rId4"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6"/>
  <sheetViews>
    <sheetView showGridLines="0" tabSelected="1" zoomScalePageLayoutView="0" workbookViewId="0" topLeftCell="A1">
      <selection activeCell="A2" sqref="A2"/>
    </sheetView>
  </sheetViews>
  <sheetFormatPr defaultColWidth="13.33203125" defaultRowHeight="11.25"/>
  <cols>
    <col min="1" max="1" width="12.5" style="736" customWidth="1"/>
    <col min="2" max="2" width="109.33203125" style="736" customWidth="1"/>
    <col min="3" max="16384" width="13.33203125" style="736" customWidth="1"/>
  </cols>
  <sheetData>
    <row r="1" spans="1:2" ht="6.75" customHeight="1">
      <c r="A1" s="735"/>
      <c r="B1" s="735"/>
    </row>
    <row r="2" spans="1:2" ht="21.75" customHeight="1">
      <c r="A2" s="737" t="s">
        <v>335</v>
      </c>
      <c r="B2" s="738"/>
    </row>
    <row r="3" spans="1:2" ht="6.75" customHeight="1">
      <c r="A3" s="735"/>
      <c r="B3" s="735"/>
    </row>
    <row r="4" spans="1:2" ht="25.5" customHeight="1">
      <c r="A4" s="739" t="s">
        <v>351</v>
      </c>
      <c r="B4" s="740" t="s">
        <v>59</v>
      </c>
    </row>
    <row r="5" spans="1:2" ht="30" customHeight="1">
      <c r="A5" s="739" t="s">
        <v>352</v>
      </c>
      <c r="B5" s="740" t="s">
        <v>353</v>
      </c>
    </row>
    <row r="6" spans="1:2" ht="30" customHeight="1">
      <c r="A6" s="739" t="s">
        <v>354</v>
      </c>
      <c r="B6" s="740" t="s">
        <v>355</v>
      </c>
    </row>
    <row r="7" spans="1:2" ht="30" customHeight="1">
      <c r="A7" s="739" t="s">
        <v>356</v>
      </c>
      <c r="B7" s="740" t="s">
        <v>357</v>
      </c>
    </row>
    <row r="8" spans="1:2" ht="30" customHeight="1">
      <c r="A8" s="739" t="s">
        <v>358</v>
      </c>
      <c r="B8" s="740" t="s">
        <v>359</v>
      </c>
    </row>
    <row r="9" spans="1:2" ht="30" customHeight="1">
      <c r="A9" s="739" t="s">
        <v>360</v>
      </c>
      <c r="B9" s="740" t="s">
        <v>361</v>
      </c>
    </row>
    <row r="10" spans="1:2" ht="30" customHeight="1">
      <c r="A10" s="739" t="s">
        <v>362</v>
      </c>
      <c r="B10" s="740" t="s">
        <v>363</v>
      </c>
    </row>
    <row r="11" spans="1:2" ht="30" customHeight="1">
      <c r="A11" s="739" t="s">
        <v>364</v>
      </c>
      <c r="B11" s="740" t="s">
        <v>365</v>
      </c>
    </row>
    <row r="12" spans="1:2" ht="30" customHeight="1">
      <c r="A12" s="739" t="s">
        <v>366</v>
      </c>
      <c r="B12" s="740" t="s">
        <v>251</v>
      </c>
    </row>
    <row r="13" spans="1:2" ht="30" customHeight="1">
      <c r="A13" s="739" t="s">
        <v>367</v>
      </c>
      <c r="B13" s="740" t="s">
        <v>368</v>
      </c>
    </row>
    <row r="14" spans="1:2" ht="30" customHeight="1">
      <c r="A14" s="739" t="s">
        <v>369</v>
      </c>
      <c r="B14" s="740" t="s">
        <v>370</v>
      </c>
    </row>
    <row r="15" spans="1:2" ht="30" customHeight="1">
      <c r="A15" s="739" t="s">
        <v>371</v>
      </c>
      <c r="B15" s="740" t="s">
        <v>372</v>
      </c>
    </row>
    <row r="16" spans="1:2" ht="30" customHeight="1">
      <c r="A16" s="739" t="s">
        <v>373</v>
      </c>
      <c r="B16" s="740" t="s">
        <v>374</v>
      </c>
    </row>
    <row r="17" spans="1:2" ht="30" customHeight="1">
      <c r="A17" s="739" t="s">
        <v>375</v>
      </c>
      <c r="B17" s="740" t="s">
        <v>376</v>
      </c>
    </row>
    <row r="18" spans="1:2" ht="30" customHeight="1">
      <c r="A18" s="739" t="s">
        <v>377</v>
      </c>
      <c r="B18" s="740" t="s">
        <v>378</v>
      </c>
    </row>
    <row r="19" spans="1:2" ht="30" customHeight="1">
      <c r="A19" s="739" t="s">
        <v>379</v>
      </c>
      <c r="B19" s="740" t="s">
        <v>380</v>
      </c>
    </row>
    <row r="20" spans="1:2" ht="30" customHeight="1">
      <c r="A20" s="739" t="s">
        <v>381</v>
      </c>
      <c r="B20" s="740" t="s">
        <v>382</v>
      </c>
    </row>
    <row r="21" spans="1:2" ht="30" customHeight="1">
      <c r="A21" s="739" t="s">
        <v>383</v>
      </c>
      <c r="B21" s="740" t="s">
        <v>384</v>
      </c>
    </row>
    <row r="22" spans="1:2" ht="30" customHeight="1">
      <c r="A22" s="739" t="s">
        <v>385</v>
      </c>
      <c r="B22" s="740" t="s">
        <v>386</v>
      </c>
    </row>
    <row r="23" spans="1:2" ht="30" customHeight="1">
      <c r="A23" s="739" t="s">
        <v>387</v>
      </c>
      <c r="B23" s="740" t="s">
        <v>388</v>
      </c>
    </row>
    <row r="24" spans="1:2" ht="30" customHeight="1">
      <c r="A24" s="739" t="s">
        <v>326</v>
      </c>
      <c r="B24" s="740" t="s">
        <v>389</v>
      </c>
    </row>
    <row r="25" spans="1:2" ht="30" customHeight="1">
      <c r="A25" s="739" t="s">
        <v>390</v>
      </c>
      <c r="B25" s="740" t="s">
        <v>391</v>
      </c>
    </row>
    <row r="26" spans="1:2" ht="30" customHeight="1">
      <c r="A26" s="739" t="s">
        <v>392</v>
      </c>
      <c r="B26" s="740" t="s">
        <v>393</v>
      </c>
    </row>
    <row r="27" spans="1:2" ht="30" customHeight="1">
      <c r="A27" s="739" t="s">
        <v>394</v>
      </c>
      <c r="B27" s="740" t="s">
        <v>395</v>
      </c>
    </row>
    <row r="28" spans="1:2" ht="30" customHeight="1">
      <c r="A28" s="739" t="s">
        <v>396</v>
      </c>
      <c r="B28" s="740" t="s">
        <v>397</v>
      </c>
    </row>
    <row r="29" spans="1:2" ht="30" customHeight="1">
      <c r="A29" s="739" t="s">
        <v>398</v>
      </c>
      <c r="B29" s="740" t="s">
        <v>399</v>
      </c>
    </row>
    <row r="30" spans="1:2" ht="30" customHeight="1">
      <c r="A30" s="739" t="s">
        <v>483</v>
      </c>
      <c r="B30" s="740" t="s">
        <v>578</v>
      </c>
    </row>
    <row r="31" spans="1:2" ht="30" customHeight="1">
      <c r="A31" s="739" t="s">
        <v>484</v>
      </c>
      <c r="B31" s="740" t="s">
        <v>577</v>
      </c>
    </row>
    <row r="32" spans="1:2" ht="30" customHeight="1">
      <c r="A32" s="739" t="s">
        <v>485</v>
      </c>
      <c r="B32" s="740" t="s">
        <v>551</v>
      </c>
    </row>
    <row r="33" spans="1:2" ht="30" customHeight="1">
      <c r="A33" s="739" t="s">
        <v>486</v>
      </c>
      <c r="B33" s="740" t="s">
        <v>552</v>
      </c>
    </row>
    <row r="34" spans="1:2" ht="30" customHeight="1">
      <c r="A34" s="739" t="s">
        <v>487</v>
      </c>
      <c r="B34" s="740" t="s">
        <v>553</v>
      </c>
    </row>
    <row r="35" spans="1:2" ht="30" customHeight="1">
      <c r="A35" s="739" t="s">
        <v>488</v>
      </c>
      <c r="B35" s="740" t="s">
        <v>554</v>
      </c>
    </row>
    <row r="36" spans="1:2" ht="18" customHeight="1">
      <c r="A36" s="741" t="s">
        <v>334</v>
      </c>
      <c r="B36" s="742"/>
    </row>
  </sheetData>
  <sheetProtection/>
  <hyperlinks>
    <hyperlink ref="A36" location="'Fuentes y notas'!A1" display="Fuentes y notas explicativas"/>
    <hyperlink ref="B15" location="'FPE-11'!A1" display="Formación dirigida prioritariamente a trabajadores desempleados: Participantes que terminan acción formativa, según sexo, por edad"/>
    <hyperlink ref="B16" location="'FPE-12'!A1" display="Formación dirigida prioritariamente a trabajadores desempleados: Participantes que terminan acción formativa, según sexo, por nivel de estudios"/>
    <hyperlink ref="B17" location="'FPE-13'!A1" display="Formación dirigida prioritariamente a trabajadores desempleados: Acciones formativas realizadas y participantes que terminan acción formativa, según sexo, por comunidad autónoma y provincia"/>
    <hyperlink ref="B18" location="'FPE-14'!A1" display="Formación dirigida prioritariamente a trabajadores desempleados: Acciones formativas realizadas y participantes que terminan acción formativa, según sexo, por duración de la acción formativa"/>
    <hyperlink ref="B19" location="'FPE-15'!A1" display="Formación dirigida prioritariamente a trabajadores desempleados: Acciones formativas realizadas y participantes que terminan acción formativa, según duración de la acción formativa, por familia profesional"/>
    <hyperlink ref="B20" location="'FPE-16'!A1" display="Formación dirigida prioritariamente a trabajadores desempleados: Participantes que terminan acción formativa, según sexo y edad, por comunidad autónoma y provincia"/>
    <hyperlink ref="B21" location="'FPE-17'!A1" display="Formación dirigida prioritariamente a trabajadores desempleados: Participantes que terminan acción formativa, según nivel de estudios, por comunidad autónoma y provincia"/>
    <hyperlink ref="B28" location="'FPE-23A'!A1" display="Formación dirigida prioritariamente a ocupados: Participantes formados y duración media en horas por participante, según sexo, por comunidad autónoma y provincia"/>
    <hyperlink ref="B29" location="'FPE-23B'!A1" display="Formación dirigida prioritariamente a ocupados: Participantes formados y duración media en horas por participante, según sexo, por comunidad autónoma y provincia (Concl.)"/>
    <hyperlink ref="B4" location="'FPE-01'!A1" display="Acciones formativas realizadas y participantes, por tipo de formación"/>
    <hyperlink ref="B5" location="'FPE-02'!A1" display="Formación en la empresa: Empresas formadoras, tasa de cobertura y participantes formados, por tamaño de empresa"/>
    <hyperlink ref="B6" location="'FPE-03'!A1" display="Formación en la empresa: Empresas formadoras, tasa de cobertura, participantes formados y duración media en horas por participante, según sexo, por sección de actividad"/>
    <hyperlink ref="B7" location="'FPE-04'!A1" display="Formación en la empresa: Empresas formadoras y participantes formados según sexo, por comunidad autónoma y provincia"/>
    <hyperlink ref="B8" location="'FPE-05'!A1" display="Formación en la empresa: Acciones formativas realizadas y participantes formados, por modalidad de impartición, tipo de formación y nivel de formación"/>
    <hyperlink ref="B9" location="'FPE-06'!A1" display="Formación en la empresa: Participantes formados y duración media en horas por participante, por sexo y edad"/>
    <hyperlink ref="B10" location="'FPE-07'!A1" display="Formación en la empresa: Participantes formados y duración media en horas por participante, por sexo y nivel de estudios"/>
    <hyperlink ref="B11" location="'FPE-08'!A1" display="Formación en la empresa: Participantes formados y duración media en horas por participante, por sexo y categoría profesional"/>
    <hyperlink ref="B12" location="'FPE-09'!A1" display="Formación en la empresa: Participantes formados y duración media en horas por participante, por sexo y grupo de cotización"/>
    <hyperlink ref="B13" location="'FPE-10A'!A1" display="Formación en la empresa: Participantes formados y duración media en horas por participante, según sexo, por familia profesional"/>
    <hyperlink ref="B14" location="'FPE-10B'!A1" display="Formación en la empresa: Participantes formados y duración media en horas por participante, según sexo, por familia profesional (Concl.)"/>
    <hyperlink ref="B23" location="' FPE-19 '!A1" display="Formación dirigida prioritariamente a ocupados: Participantes formados y duración media en horas por participante, por sexo y modalidad de impartición"/>
    <hyperlink ref="B24" location="'FPE-20'!A1" display="Formación dirigida prioritariamente a ocupados: Participantes formados y duración media en horas por participante, por sexo y edad"/>
    <hyperlink ref="B25" location="'FPE-21'!A1" display="Formación dirigida prioritariamente a ocupados: Participantes formados y duración media en horas por participante, por sexo y actividad económica"/>
    <hyperlink ref="B26" location="'FPE-22A'!A1" display="Formación dirigida prioritariamente a ocupados: Participantes formados y duración media en horas por participante, según sexo, por familia profesional"/>
    <hyperlink ref="B27" location="'FPE-22B'!A1" display="Formación dirigida prioritariamente a ocupados: Participantes formados y duración media en horas por participante, según sexo, por familia profesional (Concl.)"/>
    <hyperlink ref="B22" location="'FPE-18'!A1" display="Formación dirigida prioritariamente a ocupados: Acciones formativas, participantes formados y duración media en horas por participante, por tipo de plan"/>
    <hyperlink ref="B30" location="'FPE-24'!A1" display="Escuelas Taller y Talleresde Empleo: Alumnos participantes, inscritos y que finalizan, según sexo, por programa y edad"/>
    <hyperlink ref="B31" location="'FPE-25'!A1" display="Escuelas Taller y Talleres de Empleo: Alumnos participantes, inscritos y que finalizan, según programa, por familia profesional"/>
    <hyperlink ref="B32" location="'FPE-26'!A1" display="Escuelas Taller y Talleres de Empleo: Alumnos participantes, inscritos y que finalizan, según programa, por comunidad autónoma"/>
    <hyperlink ref="B33" location="'FPE-27'!A1" display="Escuelas Taller y Talleres de Empleo: Alumnos participantes, inscritos y que finalizan, por comunidad autónoma"/>
    <hyperlink ref="B34" location="'FPE-28'!A1" display="Escuelas Taller y Talleres de Empleo: Alumnos que finalizan, según programa y sexo, por familia profesional"/>
    <hyperlink ref="B35" location="'FPE-29'!A1" display="Escuelas Taller y Talleres de Empleo: Alumnos que finalizan, según programa y sexo, por comunidad autónoma"/>
  </hyperlinks>
  <printOptions/>
  <pageMargins left="0.3937007874015748" right="0" top="0.3937007874015748" bottom="0.1968503937007874"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P48"/>
  <sheetViews>
    <sheetView showGridLines="0" zoomScalePageLayoutView="0" workbookViewId="0" topLeftCell="A1">
      <selection activeCell="A1" sqref="A1"/>
    </sheetView>
  </sheetViews>
  <sheetFormatPr defaultColWidth="8.66015625" defaultRowHeight="11.25"/>
  <cols>
    <col min="1" max="1" width="47.16015625" style="2" customWidth="1"/>
    <col min="2" max="2" width="13.83203125" style="2" customWidth="1"/>
    <col min="3" max="3" width="1.83203125" style="2" customWidth="1"/>
    <col min="4" max="4" width="11.83203125" style="2" customWidth="1"/>
    <col min="5" max="5" width="1.66796875" style="2" customWidth="1"/>
    <col min="6" max="6" width="11.5" style="2" customWidth="1"/>
    <col min="7" max="7" width="1.66796875" style="2" customWidth="1"/>
    <col min="8" max="8" width="12" style="2" customWidth="1"/>
    <col min="9" max="9" width="1.66796875" style="2" customWidth="1"/>
    <col min="10" max="10" width="12.16015625" style="2" customWidth="1"/>
    <col min="11" max="11" width="1.66796875" style="2" customWidth="1"/>
    <col min="12" max="12" width="9.66015625" style="2" customWidth="1"/>
    <col min="13" max="13" width="1.5" style="2" customWidth="1"/>
    <col min="14" max="15" width="8.66015625" style="2" customWidth="1"/>
    <col min="16" max="16" width="9.16015625" style="2" bestFit="1" customWidth="1"/>
    <col min="17" max="16384" width="8.66015625" style="2" customWidth="1"/>
  </cols>
  <sheetData>
    <row r="1" spans="1:12" s="235" customFormat="1" ht="15" customHeight="1">
      <c r="A1" s="640" t="s">
        <v>72</v>
      </c>
      <c r="B1" s="640"/>
      <c r="C1" s="662"/>
      <c r="E1" s="658"/>
      <c r="F1" s="80" t="s">
        <v>250</v>
      </c>
      <c r="G1" s="660"/>
      <c r="H1" s="660"/>
      <c r="I1" s="660"/>
      <c r="J1" s="660"/>
      <c r="K1" s="660"/>
      <c r="L1" s="641"/>
    </row>
    <row r="2" spans="5:12" s="235" customFormat="1" ht="15" customHeight="1">
      <c r="E2" s="659"/>
      <c r="F2" s="1033" t="s">
        <v>251</v>
      </c>
      <c r="G2" s="1023"/>
      <c r="H2" s="1023"/>
      <c r="I2" s="1023"/>
      <c r="J2" s="1023"/>
      <c r="K2" s="1023"/>
      <c r="L2" s="1023"/>
    </row>
    <row r="3" spans="1:12" s="235" customFormat="1" ht="15" customHeight="1">
      <c r="A3" s="78"/>
      <c r="B3" s="78"/>
      <c r="C3" s="78"/>
      <c r="D3" s="659"/>
      <c r="E3" s="659"/>
      <c r="F3" s="1023"/>
      <c r="G3" s="1023"/>
      <c r="H3" s="1023"/>
      <c r="I3" s="1023"/>
      <c r="J3" s="1023"/>
      <c r="K3" s="1023"/>
      <c r="L3" s="1023"/>
    </row>
    <row r="4" spans="1:12" s="235" customFormat="1" ht="15" customHeight="1">
      <c r="A4" s="78"/>
      <c r="B4" s="78"/>
      <c r="C4" s="78"/>
      <c r="D4" s="659"/>
      <c r="E4" s="659"/>
      <c r="F4" s="1023"/>
      <c r="G4" s="1023"/>
      <c r="H4" s="1023"/>
      <c r="I4" s="1023"/>
      <c r="J4" s="1023"/>
      <c r="K4" s="1023"/>
      <c r="L4" s="1023"/>
    </row>
    <row r="5" spans="6:12" ht="20.25" customHeight="1">
      <c r="F5" s="1023"/>
      <c r="G5" s="1023"/>
      <c r="H5" s="1023"/>
      <c r="I5" s="1023"/>
      <c r="J5" s="1023"/>
      <c r="K5" s="1023"/>
      <c r="L5" s="1023"/>
    </row>
    <row r="6" spans="1:3" ht="15" customHeight="1">
      <c r="A6" s="1034"/>
      <c r="B6" s="6"/>
      <c r="C6" s="6"/>
    </row>
    <row r="7" spans="1:12" ht="15" customHeight="1" thickBot="1">
      <c r="A7" s="1035"/>
      <c r="B7" s="1068"/>
      <c r="C7" s="1069"/>
      <c r="D7" s="1069"/>
      <c r="E7" s="1069"/>
      <c r="F7" s="1069"/>
      <c r="G7" s="1069"/>
      <c r="H7" s="1069"/>
      <c r="I7" s="1069"/>
      <c r="J7" s="1069"/>
      <c r="K7" s="1069"/>
      <c r="L7" s="1069"/>
    </row>
    <row r="8" spans="1:13" ht="35.25" customHeight="1" thickBot="1">
      <c r="A8" s="1035"/>
      <c r="B8" s="1070" t="s">
        <v>76</v>
      </c>
      <c r="C8" s="1071"/>
      <c r="D8" s="1071"/>
      <c r="E8" s="1071"/>
      <c r="F8" s="1071"/>
      <c r="G8" s="3"/>
      <c r="H8" s="1053" t="s">
        <v>89</v>
      </c>
      <c r="I8" s="1052"/>
      <c r="J8" s="1052"/>
      <c r="K8" s="1052"/>
      <c r="L8" s="1052"/>
      <c r="M8" s="12"/>
    </row>
    <row r="9" spans="1:12" ht="15.75" customHeight="1">
      <c r="A9" s="1035"/>
      <c r="B9" s="24">
        <v>2013</v>
      </c>
      <c r="C9" s="25"/>
      <c r="D9" s="24">
        <v>2014</v>
      </c>
      <c r="E9" s="25"/>
      <c r="F9" s="24">
        <v>2015</v>
      </c>
      <c r="G9" s="4"/>
      <c r="H9" s="24">
        <v>2013</v>
      </c>
      <c r="I9" s="25"/>
      <c r="J9" s="24">
        <v>2014</v>
      </c>
      <c r="K9" s="25"/>
      <c r="L9" s="24">
        <v>2015</v>
      </c>
    </row>
    <row r="10" spans="1:7" ht="15" customHeight="1">
      <c r="A10" s="1035"/>
      <c r="B10" s="5"/>
      <c r="C10" s="5"/>
      <c r="D10" s="5"/>
      <c r="E10" s="5"/>
      <c r="F10" s="5"/>
      <c r="G10" s="3"/>
    </row>
    <row r="11" spans="1:14" s="78" customFormat="1" ht="15" customHeight="1">
      <c r="A11" s="1" t="s">
        <v>224</v>
      </c>
      <c r="B11" s="579">
        <v>3224182</v>
      </c>
      <c r="C11" s="580"/>
      <c r="D11" s="579">
        <v>3291803</v>
      </c>
      <c r="E11" s="580"/>
      <c r="F11" s="579">
        <v>3576748</v>
      </c>
      <c r="G11" s="580"/>
      <c r="H11" s="582">
        <v>25.567905285743795</v>
      </c>
      <c r="I11" s="200"/>
      <c r="J11" s="582">
        <v>24.27385280953933</v>
      </c>
      <c r="K11" s="200"/>
      <c r="L11" s="582">
        <v>22.151199078045195</v>
      </c>
      <c r="M11" s="89"/>
      <c r="N11" s="89"/>
    </row>
    <row r="12" spans="1:13" ht="15" customHeight="1">
      <c r="A12" s="65" t="s">
        <v>252</v>
      </c>
      <c r="B12" s="583">
        <v>375433</v>
      </c>
      <c r="C12" s="155"/>
      <c r="D12" s="583">
        <v>375631</v>
      </c>
      <c r="E12" s="155"/>
      <c r="F12" s="583">
        <v>399766</v>
      </c>
      <c r="G12" s="155"/>
      <c r="H12" s="585">
        <v>25.651719481238995</v>
      </c>
      <c r="I12" s="586"/>
      <c r="J12" s="585">
        <v>24.779701355851888</v>
      </c>
      <c r="K12" s="586"/>
      <c r="L12" s="152">
        <v>22.17025960186709</v>
      </c>
      <c r="M12" s="120"/>
    </row>
    <row r="13" spans="1:13" ht="15" customHeight="1">
      <c r="A13" s="65" t="s">
        <v>253</v>
      </c>
      <c r="B13" s="583">
        <v>278273</v>
      </c>
      <c r="C13" s="155"/>
      <c r="D13" s="583">
        <v>288599</v>
      </c>
      <c r="E13" s="155"/>
      <c r="F13" s="583">
        <v>301719</v>
      </c>
      <c r="G13" s="155"/>
      <c r="H13" s="585">
        <v>24.578633212708382</v>
      </c>
      <c r="I13" s="586"/>
      <c r="J13" s="585">
        <v>23.41230219092928</v>
      </c>
      <c r="K13" s="586"/>
      <c r="L13" s="152">
        <v>21.188828015471348</v>
      </c>
      <c r="M13" s="120"/>
    </row>
    <row r="14" spans="1:13" ht="15" customHeight="1">
      <c r="A14" s="65" t="s">
        <v>254</v>
      </c>
      <c r="B14" s="583">
        <v>273097</v>
      </c>
      <c r="C14" s="155"/>
      <c r="D14" s="583">
        <v>276184</v>
      </c>
      <c r="E14" s="155"/>
      <c r="F14" s="583">
        <v>319109</v>
      </c>
      <c r="G14" s="155"/>
      <c r="H14" s="585">
        <v>24.427086346609446</v>
      </c>
      <c r="I14" s="586"/>
      <c r="J14" s="585">
        <v>23.575073139646033</v>
      </c>
      <c r="K14" s="586"/>
      <c r="L14" s="152">
        <v>18.636321758396033</v>
      </c>
      <c r="M14" s="120"/>
    </row>
    <row r="15" spans="1:13" ht="15" customHeight="1">
      <c r="A15" s="65" t="s">
        <v>255</v>
      </c>
      <c r="B15" s="583">
        <v>178456</v>
      </c>
      <c r="C15" s="155"/>
      <c r="D15" s="583">
        <v>180047</v>
      </c>
      <c r="E15" s="155"/>
      <c r="F15" s="583">
        <v>195330</v>
      </c>
      <c r="G15" s="155"/>
      <c r="H15" s="585">
        <v>22.711239745371408</v>
      </c>
      <c r="I15" s="586"/>
      <c r="J15" s="585">
        <v>21.064499825045683</v>
      </c>
      <c r="K15" s="586"/>
      <c r="L15" s="152">
        <v>19.270245226027747</v>
      </c>
      <c r="M15" s="120"/>
    </row>
    <row r="16" spans="1:13" ht="15" customHeight="1">
      <c r="A16" s="65" t="s">
        <v>256</v>
      </c>
      <c r="B16" s="583">
        <v>521516</v>
      </c>
      <c r="C16" s="155"/>
      <c r="D16" s="583">
        <v>550956</v>
      </c>
      <c r="E16" s="155"/>
      <c r="F16" s="583">
        <v>626823</v>
      </c>
      <c r="G16" s="155"/>
      <c r="H16" s="585">
        <v>23.976420665904786</v>
      </c>
      <c r="I16" s="586"/>
      <c r="J16" s="585">
        <v>21.950365364929322</v>
      </c>
      <c r="K16" s="586"/>
      <c r="L16" s="152">
        <v>18.970109584364327</v>
      </c>
      <c r="M16" s="120"/>
    </row>
    <row r="17" spans="1:13" ht="15" customHeight="1">
      <c r="A17" s="65" t="s">
        <v>257</v>
      </c>
      <c r="B17" s="583">
        <v>144078</v>
      </c>
      <c r="C17" s="155"/>
      <c r="D17" s="583">
        <v>146366</v>
      </c>
      <c r="E17" s="155"/>
      <c r="F17" s="583">
        <v>156645</v>
      </c>
      <c r="G17" s="155"/>
      <c r="H17" s="585">
        <v>20.847089770818584</v>
      </c>
      <c r="I17" s="586"/>
      <c r="J17" s="585">
        <v>20.206864982304634</v>
      </c>
      <c r="K17" s="586"/>
      <c r="L17" s="152">
        <v>19.1006096587826</v>
      </c>
      <c r="M17" s="120"/>
    </row>
    <row r="18" spans="1:13" ht="15" customHeight="1">
      <c r="A18" s="65" t="s">
        <v>258</v>
      </c>
      <c r="B18" s="583">
        <v>325748</v>
      </c>
      <c r="C18" s="155"/>
      <c r="D18" s="583">
        <v>323261</v>
      </c>
      <c r="E18" s="155"/>
      <c r="F18" s="583">
        <v>339778</v>
      </c>
      <c r="G18" s="155"/>
      <c r="H18" s="585">
        <v>33.075420263516584</v>
      </c>
      <c r="I18" s="586"/>
      <c r="J18" s="585">
        <v>31.421025115927996</v>
      </c>
      <c r="K18" s="586"/>
      <c r="L18" s="152">
        <v>28.57596724920389</v>
      </c>
      <c r="M18" s="120"/>
    </row>
    <row r="19" spans="1:13" ht="15" customHeight="1">
      <c r="A19" s="65" t="s">
        <v>259</v>
      </c>
      <c r="B19" s="583">
        <v>585248</v>
      </c>
      <c r="C19" s="155"/>
      <c r="D19" s="583">
        <v>593591</v>
      </c>
      <c r="E19" s="155"/>
      <c r="F19" s="583">
        <v>623454</v>
      </c>
      <c r="G19" s="155"/>
      <c r="H19" s="585">
        <v>26.771177347039202</v>
      </c>
      <c r="I19" s="586"/>
      <c r="J19" s="585">
        <v>25.31334875360307</v>
      </c>
      <c r="K19" s="586"/>
      <c r="L19" s="152">
        <v>24.703253167033974</v>
      </c>
      <c r="M19" s="120"/>
    </row>
    <row r="20" spans="1:13" ht="15" customHeight="1">
      <c r="A20" s="65" t="s">
        <v>260</v>
      </c>
      <c r="B20" s="583">
        <v>275938</v>
      </c>
      <c r="C20" s="155"/>
      <c r="D20" s="583">
        <v>279580</v>
      </c>
      <c r="E20" s="155"/>
      <c r="F20" s="583">
        <v>309176</v>
      </c>
      <c r="G20" s="155"/>
      <c r="H20" s="585">
        <v>24.308130811993998</v>
      </c>
      <c r="I20" s="586"/>
      <c r="J20" s="585">
        <v>23.945711424279278</v>
      </c>
      <c r="K20" s="586"/>
      <c r="L20" s="152">
        <v>22.825300152663853</v>
      </c>
      <c r="M20" s="120"/>
    </row>
    <row r="21" spans="1:13" ht="15" customHeight="1">
      <c r="A21" s="65" t="s">
        <v>261</v>
      </c>
      <c r="B21" s="583">
        <v>264332</v>
      </c>
      <c r="C21" s="155"/>
      <c r="D21" s="583">
        <v>275565</v>
      </c>
      <c r="E21" s="155"/>
      <c r="F21" s="583">
        <v>301797</v>
      </c>
      <c r="G21" s="155"/>
      <c r="H21" s="585">
        <v>24.63819363527685</v>
      </c>
      <c r="I21" s="586"/>
      <c r="J21" s="585">
        <v>23.742416489757407</v>
      </c>
      <c r="K21" s="586"/>
      <c r="L21" s="152">
        <v>23.454461111276785</v>
      </c>
      <c r="M21" s="120"/>
    </row>
    <row r="22" spans="1:13" ht="15" customHeight="1">
      <c r="A22" s="65" t="s">
        <v>262</v>
      </c>
      <c r="B22" s="583">
        <v>2063</v>
      </c>
      <c r="C22" s="155"/>
      <c r="D22" s="583">
        <v>2023</v>
      </c>
      <c r="E22" s="155"/>
      <c r="F22" s="583">
        <v>3151</v>
      </c>
      <c r="G22" s="155"/>
      <c r="H22" s="585">
        <v>34.737275811924384</v>
      </c>
      <c r="I22" s="586"/>
      <c r="J22" s="585">
        <v>31.99209095402867</v>
      </c>
      <c r="K22" s="586"/>
      <c r="L22" s="152">
        <v>42.186607426213904</v>
      </c>
      <c r="M22" s="120"/>
    </row>
    <row r="23" spans="1:12" ht="15" customHeight="1">
      <c r="A23" s="65"/>
      <c r="B23" s="583"/>
      <c r="C23" s="583"/>
      <c r="D23" s="583"/>
      <c r="E23" s="583"/>
      <c r="F23" s="583"/>
      <c r="G23" s="155"/>
      <c r="H23" s="585"/>
      <c r="I23" s="586"/>
      <c r="J23" s="585"/>
      <c r="K23" s="586"/>
      <c r="L23" s="585"/>
    </row>
    <row r="24" spans="1:12" ht="15" customHeight="1">
      <c r="A24" s="99" t="s">
        <v>230</v>
      </c>
      <c r="B24" s="579">
        <v>1817299</v>
      </c>
      <c r="C24" s="580"/>
      <c r="D24" s="579">
        <v>1851415</v>
      </c>
      <c r="E24" s="580"/>
      <c r="F24" s="579">
        <v>2010347</v>
      </c>
      <c r="G24" s="580"/>
      <c r="H24" s="587">
        <v>25.018008594072853</v>
      </c>
      <c r="I24" s="588"/>
      <c r="J24" s="587">
        <v>23.85037606371343</v>
      </c>
      <c r="K24" s="588"/>
      <c r="L24" s="587">
        <v>21.932847413904167</v>
      </c>
    </row>
    <row r="25" spans="1:12" ht="15" customHeight="1">
      <c r="A25" s="65" t="s">
        <v>252</v>
      </c>
      <c r="B25" s="583">
        <v>214052</v>
      </c>
      <c r="C25" s="155"/>
      <c r="D25" s="583">
        <v>210403</v>
      </c>
      <c r="E25" s="155"/>
      <c r="F25" s="583">
        <v>221098</v>
      </c>
      <c r="G25" s="155"/>
      <c r="H25" s="585">
        <v>25.542755965840076</v>
      </c>
      <c r="I25" s="586"/>
      <c r="J25" s="585">
        <v>24.696772384424175</v>
      </c>
      <c r="K25" s="586"/>
      <c r="L25" s="585">
        <v>22.28006585315109</v>
      </c>
    </row>
    <row r="26" spans="1:12" ht="15" customHeight="1">
      <c r="A26" s="65" t="s">
        <v>253</v>
      </c>
      <c r="B26" s="583">
        <v>130365</v>
      </c>
      <c r="C26" s="155"/>
      <c r="D26" s="583">
        <v>132103</v>
      </c>
      <c r="E26" s="155"/>
      <c r="F26" s="583">
        <v>135974</v>
      </c>
      <c r="G26" s="155"/>
      <c r="H26" s="585">
        <v>26.191262992367584</v>
      </c>
      <c r="I26" s="586"/>
      <c r="J26" s="585">
        <v>25.227375608426758</v>
      </c>
      <c r="K26" s="586"/>
      <c r="L26" s="585">
        <v>22.980040301822406</v>
      </c>
    </row>
    <row r="27" spans="1:12" s="78" customFormat="1" ht="15" customHeight="1">
      <c r="A27" s="65" t="s">
        <v>254</v>
      </c>
      <c r="B27" s="583">
        <v>177192</v>
      </c>
      <c r="C27" s="580"/>
      <c r="D27" s="583">
        <v>178109</v>
      </c>
      <c r="E27" s="580"/>
      <c r="F27" s="583">
        <v>203631</v>
      </c>
      <c r="G27" s="580"/>
      <c r="H27" s="585">
        <v>24.19474355501377</v>
      </c>
      <c r="I27" s="588"/>
      <c r="J27" s="585">
        <v>23.243766457618648</v>
      </c>
      <c r="K27" s="588"/>
      <c r="L27" s="585">
        <v>18.587007872082346</v>
      </c>
    </row>
    <row r="28" spans="1:12" ht="15" customHeight="1">
      <c r="A28" s="65" t="s">
        <v>255</v>
      </c>
      <c r="B28" s="583">
        <v>113610</v>
      </c>
      <c r="C28" s="155"/>
      <c r="D28" s="583">
        <v>110494</v>
      </c>
      <c r="E28" s="155"/>
      <c r="F28" s="583">
        <v>119635</v>
      </c>
      <c r="G28" s="155"/>
      <c r="H28" s="585">
        <v>22.212085203767273</v>
      </c>
      <c r="I28" s="586"/>
      <c r="J28" s="585">
        <v>21.073207594982534</v>
      </c>
      <c r="K28" s="586"/>
      <c r="L28" s="585">
        <v>19.196974129644335</v>
      </c>
    </row>
    <row r="29" spans="1:12" ht="15" customHeight="1">
      <c r="A29" s="65" t="s">
        <v>256</v>
      </c>
      <c r="B29" s="583">
        <v>215696</v>
      </c>
      <c r="C29" s="155"/>
      <c r="D29" s="583">
        <v>233583</v>
      </c>
      <c r="E29" s="155"/>
      <c r="F29" s="583">
        <v>268766</v>
      </c>
      <c r="G29" s="155"/>
      <c r="H29" s="585">
        <v>24.030872153401084</v>
      </c>
      <c r="I29" s="586"/>
      <c r="J29" s="585">
        <v>21.65170838631236</v>
      </c>
      <c r="K29" s="586"/>
      <c r="L29" s="585">
        <v>18.78144929046085</v>
      </c>
    </row>
    <row r="30" spans="1:12" ht="13.5" customHeight="1">
      <c r="A30" s="65" t="s">
        <v>257</v>
      </c>
      <c r="B30" s="583">
        <v>81495</v>
      </c>
      <c r="C30" s="155"/>
      <c r="D30" s="583">
        <v>82290</v>
      </c>
      <c r="E30" s="155"/>
      <c r="F30" s="583">
        <v>85981</v>
      </c>
      <c r="G30" s="155"/>
      <c r="H30" s="585">
        <v>20.08492545554942</v>
      </c>
      <c r="I30" s="586"/>
      <c r="J30" s="585">
        <v>19.48307206221898</v>
      </c>
      <c r="K30" s="586"/>
      <c r="L30" s="585">
        <v>18.953768855910027</v>
      </c>
    </row>
    <row r="31" spans="1:12" ht="15" customHeight="1">
      <c r="A31" s="65" t="s">
        <v>258</v>
      </c>
      <c r="B31" s="583">
        <v>93932</v>
      </c>
      <c r="C31" s="155"/>
      <c r="D31" s="583">
        <v>93480</v>
      </c>
      <c r="E31" s="155"/>
      <c r="F31" s="583">
        <v>101417</v>
      </c>
      <c r="G31" s="155"/>
      <c r="H31" s="585">
        <v>32.780713707788614</v>
      </c>
      <c r="I31" s="586"/>
      <c r="J31" s="585">
        <v>31.416003423192127</v>
      </c>
      <c r="K31" s="586"/>
      <c r="L31" s="585">
        <v>27.78785607935553</v>
      </c>
    </row>
    <row r="32" spans="1:12" ht="15" customHeight="1">
      <c r="A32" s="65" t="s">
        <v>259</v>
      </c>
      <c r="B32" s="583">
        <v>469567</v>
      </c>
      <c r="C32" s="155"/>
      <c r="D32" s="583">
        <v>476173</v>
      </c>
      <c r="E32" s="155"/>
      <c r="F32" s="583">
        <v>500238</v>
      </c>
      <c r="G32" s="155"/>
      <c r="H32" s="585">
        <v>25.639429516980538</v>
      </c>
      <c r="I32" s="586"/>
      <c r="J32" s="585">
        <v>24.35141639698177</v>
      </c>
      <c r="K32" s="586"/>
      <c r="L32" s="585">
        <v>23.559695584901586</v>
      </c>
    </row>
    <row r="33" spans="1:12" ht="15" customHeight="1">
      <c r="A33" s="65" t="s">
        <v>260</v>
      </c>
      <c r="B33" s="583">
        <v>181748</v>
      </c>
      <c r="C33" s="155"/>
      <c r="D33" s="583">
        <v>186394</v>
      </c>
      <c r="E33" s="155"/>
      <c r="F33" s="583">
        <v>205346</v>
      </c>
      <c r="G33" s="155"/>
      <c r="H33" s="585">
        <v>22.947702313092854</v>
      </c>
      <c r="I33" s="586"/>
      <c r="J33" s="585">
        <v>22.610572228719807</v>
      </c>
      <c r="K33" s="586"/>
      <c r="L33" s="585">
        <v>21.627682058574308</v>
      </c>
    </row>
    <row r="34" spans="1:12" ht="15" customHeight="1">
      <c r="A34" s="65" t="s">
        <v>261</v>
      </c>
      <c r="B34" s="583">
        <v>138414</v>
      </c>
      <c r="C34" s="155"/>
      <c r="D34" s="583">
        <v>146967</v>
      </c>
      <c r="E34" s="155"/>
      <c r="F34" s="583">
        <v>166157</v>
      </c>
      <c r="G34" s="155"/>
      <c r="H34" s="585">
        <v>26.162454664990534</v>
      </c>
      <c r="I34" s="586"/>
      <c r="J34" s="585">
        <v>25.25111079357951</v>
      </c>
      <c r="K34" s="586"/>
      <c r="L34" s="585">
        <v>25.00538647183086</v>
      </c>
    </row>
    <row r="35" spans="1:14" ht="15" customHeight="1">
      <c r="A35" s="65" t="s">
        <v>262</v>
      </c>
      <c r="B35" s="583">
        <v>1228</v>
      </c>
      <c r="C35" s="155"/>
      <c r="D35" s="583">
        <v>1419</v>
      </c>
      <c r="E35" s="155"/>
      <c r="F35" s="583">
        <v>2104</v>
      </c>
      <c r="G35" s="155"/>
      <c r="H35" s="585">
        <v>34.16042345276873</v>
      </c>
      <c r="I35" s="586"/>
      <c r="J35" s="585">
        <v>28.9830866807611</v>
      </c>
      <c r="K35" s="586"/>
      <c r="L35" s="585">
        <v>39.57889733840304</v>
      </c>
      <c r="N35" s="65"/>
    </row>
    <row r="36" spans="1:12" ht="15" customHeight="1">
      <c r="A36" s="65"/>
      <c r="B36" s="583"/>
      <c r="C36" s="583"/>
      <c r="D36" s="583"/>
      <c r="E36" s="583"/>
      <c r="F36" s="583"/>
      <c r="G36" s="155"/>
      <c r="H36" s="585"/>
      <c r="I36" s="586"/>
      <c r="J36" s="585"/>
      <c r="K36" s="586"/>
      <c r="L36" s="585"/>
    </row>
    <row r="37" spans="1:12" ht="15" customHeight="1">
      <c r="A37" s="99" t="s">
        <v>231</v>
      </c>
      <c r="B37" s="589">
        <v>1406883</v>
      </c>
      <c r="C37" s="207"/>
      <c r="D37" s="579">
        <v>1440388</v>
      </c>
      <c r="E37" s="207"/>
      <c r="F37" s="579">
        <v>1566401</v>
      </c>
      <c r="G37" s="580"/>
      <c r="H37" s="582">
        <v>26.278217875971208</v>
      </c>
      <c r="I37" s="200"/>
      <c r="J37" s="582">
        <v>24.818172256364257</v>
      </c>
      <c r="K37" s="200"/>
      <c r="L37" s="590">
        <v>22.431435500871107</v>
      </c>
    </row>
    <row r="38" spans="1:12" ht="15" customHeight="1">
      <c r="A38" s="65" t="s">
        <v>252</v>
      </c>
      <c r="B38" s="591">
        <v>161381</v>
      </c>
      <c r="C38" s="157"/>
      <c r="D38" s="591">
        <v>165228</v>
      </c>
      <c r="E38" s="157"/>
      <c r="F38" s="591">
        <v>178668</v>
      </c>
      <c r="G38" s="157"/>
      <c r="H38" s="592">
        <v>25.796246150414238</v>
      </c>
      <c r="I38" s="593"/>
      <c r="J38" s="592">
        <v>24.885303943641514</v>
      </c>
      <c r="K38" s="593"/>
      <c r="L38" s="585">
        <v>22.034376609129783</v>
      </c>
    </row>
    <row r="39" spans="1:12" ht="15" customHeight="1">
      <c r="A39" s="65" t="s">
        <v>253</v>
      </c>
      <c r="B39" s="591">
        <v>147908</v>
      </c>
      <c r="C39" s="157"/>
      <c r="D39" s="591">
        <v>156496</v>
      </c>
      <c r="E39" s="157"/>
      <c r="F39" s="591">
        <v>165745</v>
      </c>
      <c r="G39" s="157"/>
      <c r="H39" s="592">
        <v>23.15727344024664</v>
      </c>
      <c r="I39" s="593"/>
      <c r="J39" s="592">
        <v>21.88014390144157</v>
      </c>
      <c r="K39" s="593"/>
      <c r="L39" s="585">
        <v>19.719352016652085</v>
      </c>
    </row>
    <row r="40" spans="1:13" ht="15" customHeight="1">
      <c r="A40" s="65" t="s">
        <v>254</v>
      </c>
      <c r="B40" s="591">
        <v>95905</v>
      </c>
      <c r="C40" s="157"/>
      <c r="D40" s="591">
        <v>98075</v>
      </c>
      <c r="E40" s="157"/>
      <c r="F40" s="591">
        <v>115478</v>
      </c>
      <c r="G40" s="157"/>
      <c r="H40" s="592">
        <v>24.85635785412648</v>
      </c>
      <c r="I40" s="593"/>
      <c r="J40" s="592">
        <v>24.176742289064492</v>
      </c>
      <c r="K40" s="593"/>
      <c r="L40" s="585">
        <v>18.72328062488093</v>
      </c>
      <c r="M40" s="78"/>
    </row>
    <row r="41" spans="1:12" ht="15" customHeight="1">
      <c r="A41" s="65" t="s">
        <v>255</v>
      </c>
      <c r="B41" s="591">
        <v>64846</v>
      </c>
      <c r="C41" s="157"/>
      <c r="D41" s="591">
        <v>69553</v>
      </c>
      <c r="E41" s="157"/>
      <c r="F41" s="591">
        <v>75695</v>
      </c>
      <c r="G41" s="157"/>
      <c r="H41" s="592">
        <v>23.585757024334576</v>
      </c>
      <c r="I41" s="593"/>
      <c r="J41" s="592">
        <v>21.0506663982862</v>
      </c>
      <c r="K41" s="593"/>
      <c r="L41" s="585">
        <v>19.386049276702558</v>
      </c>
    </row>
    <row r="42" spans="1:12" ht="15" customHeight="1">
      <c r="A42" s="65" t="s">
        <v>256</v>
      </c>
      <c r="B42" s="591">
        <v>305820</v>
      </c>
      <c r="C42" s="157"/>
      <c r="D42" s="591">
        <v>317373</v>
      </c>
      <c r="E42" s="157"/>
      <c r="F42" s="591">
        <v>358057</v>
      </c>
      <c r="G42" s="157"/>
      <c r="H42" s="592">
        <v>23.938015826303054</v>
      </c>
      <c r="I42" s="593"/>
      <c r="J42" s="592">
        <v>22.17017358124352</v>
      </c>
      <c r="K42" s="593"/>
      <c r="L42" s="585">
        <v>19.111722435254723</v>
      </c>
    </row>
    <row r="43" spans="1:12" ht="15" customHeight="1">
      <c r="A43" s="65" t="s">
        <v>257</v>
      </c>
      <c r="B43" s="591">
        <v>62583</v>
      </c>
      <c r="C43" s="157"/>
      <c r="D43" s="591">
        <v>64076</v>
      </c>
      <c r="E43" s="157"/>
      <c r="F43" s="591">
        <v>70664</v>
      </c>
      <c r="G43" s="157"/>
      <c r="H43" s="592">
        <v>21.839573046993593</v>
      </c>
      <c r="I43" s="593"/>
      <c r="J43" s="592">
        <v>21.1364005243773</v>
      </c>
      <c r="K43" s="593"/>
      <c r="L43" s="585">
        <v>19.279279406770065</v>
      </c>
    </row>
    <row r="44" spans="1:12" ht="15" customHeight="1">
      <c r="A44" s="65" t="s">
        <v>258</v>
      </c>
      <c r="B44" s="591">
        <v>231816</v>
      </c>
      <c r="C44" s="157"/>
      <c r="D44" s="591">
        <v>229781</v>
      </c>
      <c r="E44" s="157"/>
      <c r="F44" s="591">
        <v>238361</v>
      </c>
      <c r="G44" s="157"/>
      <c r="H44" s="592">
        <v>33.19483555923664</v>
      </c>
      <c r="I44" s="593"/>
      <c r="J44" s="592">
        <v>31.423068051753628</v>
      </c>
      <c r="K44" s="593"/>
      <c r="L44" s="585">
        <v>28.911290018081818</v>
      </c>
    </row>
    <row r="45" spans="1:12" ht="15" customHeight="1">
      <c r="A45" s="65" t="s">
        <v>259</v>
      </c>
      <c r="B45" s="591">
        <v>115681</v>
      </c>
      <c r="C45" s="157"/>
      <c r="D45" s="591">
        <v>117418</v>
      </c>
      <c r="E45" s="157"/>
      <c r="F45" s="591">
        <v>123216</v>
      </c>
      <c r="G45" s="157"/>
      <c r="H45" s="592">
        <v>31.365116138345968</v>
      </c>
      <c r="I45" s="593"/>
      <c r="J45" s="592">
        <v>29.214336813776423</v>
      </c>
      <c r="K45" s="593"/>
      <c r="L45" s="585">
        <v>29.345920984287755</v>
      </c>
    </row>
    <row r="46" spans="1:12" ht="15" customHeight="1">
      <c r="A46" s="65" t="s">
        <v>260</v>
      </c>
      <c r="B46" s="591">
        <v>94190</v>
      </c>
      <c r="C46" s="157"/>
      <c r="D46" s="591">
        <v>93186</v>
      </c>
      <c r="E46" s="157"/>
      <c r="F46" s="591">
        <v>103830</v>
      </c>
      <c r="G46" s="157"/>
      <c r="H46" s="592">
        <v>26.933198853381462</v>
      </c>
      <c r="I46" s="593"/>
      <c r="J46" s="592">
        <v>26.61630502435988</v>
      </c>
      <c r="K46" s="593"/>
      <c r="L46" s="585">
        <v>25.193845709332564</v>
      </c>
    </row>
    <row r="47" spans="1:16" ht="15" customHeight="1">
      <c r="A47" s="65" t="s">
        <v>261</v>
      </c>
      <c r="B47" s="591">
        <v>125918</v>
      </c>
      <c r="C47" s="157"/>
      <c r="D47" s="591">
        <v>128598</v>
      </c>
      <c r="E47" s="157"/>
      <c r="F47" s="591">
        <v>135640</v>
      </c>
      <c r="G47" s="157"/>
      <c r="H47" s="592">
        <v>22.962666179577184</v>
      </c>
      <c r="I47" s="593"/>
      <c r="J47" s="592">
        <v>22.018219567955956</v>
      </c>
      <c r="K47" s="593"/>
      <c r="L47" s="585">
        <v>21.554600412857564</v>
      </c>
      <c r="P47" s="5"/>
    </row>
    <row r="48" spans="1:12" ht="15" customHeight="1">
      <c r="A48" s="65" t="s">
        <v>262</v>
      </c>
      <c r="B48" s="591">
        <v>835</v>
      </c>
      <c r="C48" s="157"/>
      <c r="D48" s="591">
        <v>604</v>
      </c>
      <c r="E48" s="157"/>
      <c r="F48" s="591">
        <v>1047</v>
      </c>
      <c r="G48" s="157"/>
      <c r="H48" s="592">
        <v>35.58562874251497</v>
      </c>
      <c r="I48" s="593"/>
      <c r="J48" s="592">
        <v>39.061258278145694</v>
      </c>
      <c r="K48" s="593"/>
      <c r="L48" s="585">
        <v>47.4269340974212</v>
      </c>
    </row>
  </sheetData>
  <sheetProtection/>
  <mergeCells count="5">
    <mergeCell ref="F2:L5"/>
    <mergeCell ref="A6:A10"/>
    <mergeCell ref="B7:L7"/>
    <mergeCell ref="B8:F8"/>
    <mergeCell ref="H8:L8"/>
  </mergeCells>
  <printOptions/>
  <pageMargins left="0.35433070866141736" right="0.35433070866141736" top="0.3937007874015748" bottom="0.3937007874015748" header="0" footer="0"/>
  <pageSetup fitToHeight="0" fitToWidth="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dimension ref="A1:T100"/>
  <sheetViews>
    <sheetView showGridLines="0" zoomScalePageLayoutView="0" workbookViewId="0" topLeftCell="A1">
      <selection activeCell="A1" sqref="A1"/>
    </sheetView>
  </sheetViews>
  <sheetFormatPr defaultColWidth="8.66015625" defaultRowHeight="11.25"/>
  <cols>
    <col min="1" max="1" width="27.5" style="2" customWidth="1"/>
    <col min="2" max="2" width="11.33203125" style="2" customWidth="1"/>
    <col min="3" max="3" width="1.5" style="2" customWidth="1"/>
    <col min="4" max="4" width="9.83203125" style="2" customWidth="1"/>
    <col min="5" max="5" width="1.3359375" style="2" customWidth="1"/>
    <col min="6" max="6" width="9.83203125" style="2" customWidth="1"/>
    <col min="7" max="7" width="1.66796875" style="2" customWidth="1"/>
    <col min="8" max="8" width="9.83203125" style="2" customWidth="1"/>
    <col min="9" max="9" width="1.66796875" style="2" customWidth="1"/>
    <col min="10" max="10" width="9.83203125" style="2" customWidth="1"/>
    <col min="11" max="11" width="1.3359375" style="2" customWidth="1"/>
    <col min="12" max="12" width="9.83203125" style="2" customWidth="1"/>
    <col min="13" max="13" width="1.66796875" style="2" customWidth="1"/>
    <col min="14" max="14" width="9.83203125" style="2" customWidth="1"/>
    <col min="15" max="15" width="1.3359375" style="2" customWidth="1"/>
    <col min="16" max="16" width="9.83203125" style="2" customWidth="1"/>
    <col min="17" max="17" width="1.171875" style="2" customWidth="1"/>
    <col min="18" max="18" width="12.16015625" style="2" customWidth="1"/>
    <col min="19" max="19" width="2.83203125" style="2" customWidth="1"/>
    <col min="20" max="16384" width="8.66015625" style="2" customWidth="1"/>
  </cols>
  <sheetData>
    <row r="1" spans="1:18" ht="15" customHeight="1">
      <c r="A1" s="640" t="s">
        <v>72</v>
      </c>
      <c r="B1" s="640"/>
      <c r="C1" s="640"/>
      <c r="D1" s="640"/>
      <c r="E1" s="640"/>
      <c r="F1" s="659"/>
      <c r="G1" s="659"/>
      <c r="H1" s="659"/>
      <c r="I1" s="658"/>
      <c r="J1" s="80" t="s">
        <v>263</v>
      </c>
      <c r="K1" s="659"/>
      <c r="M1" s="78"/>
      <c r="N1" s="660"/>
      <c r="O1" s="660"/>
      <c r="P1" s="660"/>
      <c r="Q1" s="660"/>
      <c r="R1" s="641"/>
    </row>
    <row r="2" spans="1:18" ht="15" customHeight="1">
      <c r="A2" s="235"/>
      <c r="B2" s="235"/>
      <c r="C2" s="235"/>
      <c r="D2" s="235"/>
      <c r="E2" s="235"/>
      <c r="F2" s="235"/>
      <c r="G2" s="235"/>
      <c r="H2" s="235"/>
      <c r="I2" s="642"/>
      <c r="J2" s="1033" t="s">
        <v>264</v>
      </c>
      <c r="K2" s="1074"/>
      <c r="L2" s="1074"/>
      <c r="M2" s="1074"/>
      <c r="N2" s="1074"/>
      <c r="O2" s="1074"/>
      <c r="P2" s="1074"/>
      <c r="Q2" s="1074"/>
      <c r="R2" s="1074"/>
    </row>
    <row r="3" spans="1:18" ht="15" customHeight="1">
      <c r="A3" s="78"/>
      <c r="B3" s="78"/>
      <c r="C3" s="78"/>
      <c r="D3" s="78"/>
      <c r="E3" s="78"/>
      <c r="F3" s="78"/>
      <c r="G3" s="78"/>
      <c r="H3" s="78"/>
      <c r="I3" s="644"/>
      <c r="J3" s="1074"/>
      <c r="K3" s="1074"/>
      <c r="L3" s="1074"/>
      <c r="M3" s="1074"/>
      <c r="N3" s="1074"/>
      <c r="O3" s="1074"/>
      <c r="P3" s="1074"/>
      <c r="Q3" s="1074"/>
      <c r="R3" s="1074"/>
    </row>
    <row r="4" spans="1:18" ht="15" customHeight="1">
      <c r="A4" s="78"/>
      <c r="B4" s="78"/>
      <c r="C4" s="78"/>
      <c r="D4" s="78"/>
      <c r="E4" s="78"/>
      <c r="F4" s="78"/>
      <c r="G4" s="78"/>
      <c r="H4" s="78"/>
      <c r="I4" s="78"/>
      <c r="J4" s="1074"/>
      <c r="K4" s="1074"/>
      <c r="L4" s="1074"/>
      <c r="M4" s="1074"/>
      <c r="N4" s="1074"/>
      <c r="O4" s="1074"/>
      <c r="P4" s="1074"/>
      <c r="Q4" s="1074"/>
      <c r="R4" s="1074"/>
    </row>
    <row r="5" spans="1:16" ht="20.25" customHeight="1">
      <c r="A5" s="235"/>
      <c r="B5" s="235"/>
      <c r="C5" s="235"/>
      <c r="D5" s="235"/>
      <c r="E5" s="235"/>
      <c r="F5" s="235"/>
      <c r="G5" s="235"/>
      <c r="H5" s="235"/>
      <c r="I5" s="235"/>
      <c r="J5" s="643"/>
      <c r="K5" s="643"/>
      <c r="L5" s="643"/>
      <c r="M5" s="643"/>
      <c r="N5" s="643"/>
      <c r="O5" s="643"/>
      <c r="P5" s="643"/>
    </row>
    <row r="6" spans="1:7" ht="15" customHeight="1">
      <c r="A6" s="6"/>
      <c r="B6" s="6"/>
      <c r="C6" s="6"/>
      <c r="D6" s="6"/>
      <c r="E6" s="6"/>
      <c r="F6" s="6"/>
      <c r="G6" s="6"/>
    </row>
    <row r="7" spans="1:18" ht="15" customHeight="1" thickBot="1">
      <c r="A7" s="3"/>
      <c r="B7" s="1068"/>
      <c r="C7" s="1068"/>
      <c r="D7" s="1069"/>
      <c r="E7" s="1069"/>
      <c r="F7" s="1069"/>
      <c r="G7" s="1069"/>
      <c r="H7" s="1069"/>
      <c r="I7" s="1069"/>
      <c r="J7" s="1069"/>
      <c r="K7" s="1069"/>
      <c r="L7" s="1069"/>
      <c r="M7" s="1069"/>
      <c r="N7" s="1069"/>
      <c r="O7" s="1069"/>
      <c r="P7" s="1069"/>
      <c r="Q7" s="1069"/>
      <c r="R7" s="1069"/>
    </row>
    <row r="8" spans="1:19" ht="35.25" customHeight="1" thickBot="1">
      <c r="A8" s="3"/>
      <c r="B8" s="1070" t="s">
        <v>76</v>
      </c>
      <c r="C8" s="1070"/>
      <c r="D8" s="1071"/>
      <c r="E8" s="1071"/>
      <c r="F8" s="1071"/>
      <c r="G8" s="1071"/>
      <c r="H8" s="1071"/>
      <c r="I8" s="1071"/>
      <c r="J8" s="1071"/>
      <c r="K8" s="1072"/>
      <c r="L8" s="1072"/>
      <c r="M8" s="1072"/>
      <c r="N8" s="1072"/>
      <c r="O8" s="1072"/>
      <c r="P8" s="1072"/>
      <c r="Q8" s="1072"/>
      <c r="R8" s="1072"/>
      <c r="S8" s="12"/>
    </row>
    <row r="9" spans="1:19" ht="27.75" customHeight="1">
      <c r="A9" s="3"/>
      <c r="B9" s="1073" t="s">
        <v>90</v>
      </c>
      <c r="C9" s="1073"/>
      <c r="D9" s="1040"/>
      <c r="E9" s="1040"/>
      <c r="F9" s="1040"/>
      <c r="G9" s="122"/>
      <c r="H9" s="1059" t="s">
        <v>91</v>
      </c>
      <c r="I9" s="1057"/>
      <c r="J9" s="1057"/>
      <c r="K9" s="1057"/>
      <c r="L9" s="1057"/>
      <c r="M9" s="123"/>
      <c r="N9" s="1059" t="s">
        <v>92</v>
      </c>
      <c r="O9" s="1059"/>
      <c r="P9" s="1059"/>
      <c r="Q9" s="1059"/>
      <c r="R9" s="1059"/>
      <c r="S9" s="12"/>
    </row>
    <row r="10" spans="1:18" ht="15.75" customHeight="1">
      <c r="A10" s="3"/>
      <c r="B10" s="24">
        <v>2013</v>
      </c>
      <c r="C10" s="25"/>
      <c r="D10" s="24">
        <v>2014</v>
      </c>
      <c r="E10" s="25"/>
      <c r="F10" s="24">
        <v>2015</v>
      </c>
      <c r="G10" s="25"/>
      <c r="H10" s="24">
        <v>2013</v>
      </c>
      <c r="I10" s="25"/>
      <c r="J10" s="24">
        <v>2014</v>
      </c>
      <c r="K10" s="25"/>
      <c r="L10" s="24">
        <v>2015</v>
      </c>
      <c r="N10" s="24">
        <v>2013</v>
      </c>
      <c r="O10" s="25"/>
      <c r="P10" s="24">
        <v>2014</v>
      </c>
      <c r="Q10" s="25"/>
      <c r="R10" s="24">
        <v>2015</v>
      </c>
    </row>
    <row r="11" spans="1:17" ht="15" customHeight="1">
      <c r="A11" s="3"/>
      <c r="B11" s="5"/>
      <c r="C11" s="11"/>
      <c r="E11" s="3"/>
      <c r="G11" s="3"/>
      <c r="I11" s="124"/>
      <c r="K11" s="124"/>
      <c r="O11" s="12"/>
      <c r="Q11" s="12"/>
    </row>
    <row r="12" spans="1:18" ht="15" customHeight="1">
      <c r="A12" s="1" t="s">
        <v>82</v>
      </c>
      <c r="B12" s="125">
        <v>3224182</v>
      </c>
      <c r="C12" s="58"/>
      <c r="D12" s="125">
        <v>3291803</v>
      </c>
      <c r="F12" s="125">
        <v>3576748</v>
      </c>
      <c r="G12" s="58"/>
      <c r="H12" s="126">
        <v>1817299</v>
      </c>
      <c r="I12" s="127"/>
      <c r="J12" s="126">
        <v>1851415</v>
      </c>
      <c r="L12" s="125">
        <v>2010347</v>
      </c>
      <c r="M12" s="128"/>
      <c r="N12" s="129">
        <v>1406883</v>
      </c>
      <c r="O12" s="128"/>
      <c r="P12" s="129">
        <v>1440388</v>
      </c>
      <c r="R12" s="125">
        <v>1566401</v>
      </c>
    </row>
    <row r="13" spans="1:18" ht="15" customHeight="1">
      <c r="A13" s="1"/>
      <c r="B13" s="664"/>
      <c r="C13" s="664"/>
      <c r="D13" s="665"/>
      <c r="E13" s="665"/>
      <c r="F13" s="665"/>
      <c r="G13" s="665"/>
      <c r="H13" s="664"/>
      <c r="I13" s="664"/>
      <c r="J13" s="665"/>
      <c r="K13" s="664"/>
      <c r="L13" s="665"/>
      <c r="M13" s="664"/>
      <c r="N13" s="664"/>
      <c r="O13" s="664"/>
      <c r="P13" s="665"/>
      <c r="Q13" s="664"/>
      <c r="R13" s="665"/>
    </row>
    <row r="14" spans="1:20" ht="15" customHeight="1">
      <c r="A14" s="130" t="s">
        <v>265</v>
      </c>
      <c r="B14" s="131">
        <v>2840</v>
      </c>
      <c r="C14" s="58"/>
      <c r="D14" s="131">
        <v>3215</v>
      </c>
      <c r="F14" s="131">
        <v>3750</v>
      </c>
      <c r="G14" s="58"/>
      <c r="H14" s="131">
        <v>1326</v>
      </c>
      <c r="I14" s="58"/>
      <c r="J14" s="131">
        <v>1535</v>
      </c>
      <c r="L14" s="131">
        <v>1776</v>
      </c>
      <c r="M14" s="132"/>
      <c r="N14" s="131">
        <v>1514</v>
      </c>
      <c r="O14" s="132"/>
      <c r="P14" s="131">
        <v>1680</v>
      </c>
      <c r="R14" s="131">
        <v>1974</v>
      </c>
      <c r="T14" s="146"/>
    </row>
    <row r="15" spans="1:20" ht="15" customHeight="1">
      <c r="A15" s="130" t="s">
        <v>266</v>
      </c>
      <c r="B15" s="131">
        <v>702651</v>
      </c>
      <c r="C15" s="58"/>
      <c r="D15" s="71">
        <v>677442</v>
      </c>
      <c r="F15" s="71">
        <v>822498</v>
      </c>
      <c r="G15" s="58"/>
      <c r="H15" s="131">
        <v>362283</v>
      </c>
      <c r="I15" s="58"/>
      <c r="J15" s="131">
        <v>339579</v>
      </c>
      <c r="L15" s="71">
        <v>412778</v>
      </c>
      <c r="M15" s="132"/>
      <c r="N15" s="131">
        <v>340368</v>
      </c>
      <c r="O15" s="132"/>
      <c r="P15" s="71">
        <v>337863</v>
      </c>
      <c r="R15" s="71">
        <v>409720</v>
      </c>
      <c r="T15" s="146"/>
    </row>
    <row r="16" spans="1:20" ht="15" customHeight="1">
      <c r="A16" s="130" t="s">
        <v>267</v>
      </c>
      <c r="B16" s="131">
        <v>13060</v>
      </c>
      <c r="C16" s="58"/>
      <c r="D16" s="71">
        <v>14605</v>
      </c>
      <c r="F16" s="71">
        <v>15664</v>
      </c>
      <c r="G16" s="58"/>
      <c r="H16" s="131">
        <v>10199</v>
      </c>
      <c r="I16" s="58"/>
      <c r="J16" s="131">
        <v>11674</v>
      </c>
      <c r="L16" s="71">
        <v>13019</v>
      </c>
      <c r="M16" s="132"/>
      <c r="N16" s="131">
        <v>2861</v>
      </c>
      <c r="O16" s="132"/>
      <c r="P16" s="71">
        <v>2931</v>
      </c>
      <c r="R16" s="71">
        <v>2645</v>
      </c>
      <c r="T16" s="146"/>
    </row>
    <row r="17" spans="1:20" ht="15" customHeight="1">
      <c r="A17" s="130" t="s">
        <v>268</v>
      </c>
      <c r="B17" s="131">
        <v>10594</v>
      </c>
      <c r="C17" s="58"/>
      <c r="D17" s="71">
        <v>9842</v>
      </c>
      <c r="F17" s="71">
        <v>8791</v>
      </c>
      <c r="G17" s="58"/>
      <c r="H17" s="131">
        <v>5832</v>
      </c>
      <c r="I17" s="58"/>
      <c r="J17" s="131">
        <v>5411</v>
      </c>
      <c r="L17" s="71">
        <v>4821</v>
      </c>
      <c r="M17" s="132"/>
      <c r="N17" s="131">
        <v>4762</v>
      </c>
      <c r="O17" s="132"/>
      <c r="P17" s="71">
        <v>4431</v>
      </c>
      <c r="R17" s="71">
        <v>3970</v>
      </c>
      <c r="T17" s="146"/>
    </row>
    <row r="18" spans="1:20" ht="15" customHeight="1">
      <c r="A18" s="130" t="s">
        <v>269</v>
      </c>
      <c r="B18" s="131">
        <v>1016</v>
      </c>
      <c r="C18" s="58"/>
      <c r="D18" s="71">
        <v>828</v>
      </c>
      <c r="F18" s="71">
        <v>808</v>
      </c>
      <c r="G18" s="58"/>
      <c r="H18" s="131">
        <v>453</v>
      </c>
      <c r="I18" s="58"/>
      <c r="J18" s="131">
        <v>334</v>
      </c>
      <c r="L18" s="71">
        <v>379</v>
      </c>
      <c r="M18" s="132"/>
      <c r="N18" s="131">
        <v>563</v>
      </c>
      <c r="O18" s="132"/>
      <c r="P18" s="71">
        <v>494</v>
      </c>
      <c r="R18" s="71">
        <v>429</v>
      </c>
      <c r="T18" s="146"/>
    </row>
    <row r="19" spans="1:20" ht="15" customHeight="1">
      <c r="A19" s="130" t="s">
        <v>270</v>
      </c>
      <c r="B19" s="131">
        <v>372750</v>
      </c>
      <c r="C19" s="58"/>
      <c r="D19" s="71">
        <v>434372</v>
      </c>
      <c r="F19" s="71">
        <v>442187</v>
      </c>
      <c r="G19" s="58"/>
      <c r="H19" s="131">
        <v>190308</v>
      </c>
      <c r="I19" s="58"/>
      <c r="J19" s="131">
        <v>223839</v>
      </c>
      <c r="L19" s="71">
        <v>232547</v>
      </c>
      <c r="M19" s="132"/>
      <c r="N19" s="131">
        <v>182442</v>
      </c>
      <c r="O19" s="132"/>
      <c r="P19" s="71">
        <v>210533</v>
      </c>
      <c r="R19" s="71">
        <v>209640</v>
      </c>
      <c r="T19" s="146"/>
    </row>
    <row r="20" spans="1:20" ht="15" customHeight="1">
      <c r="A20" s="130" t="s">
        <v>273</v>
      </c>
      <c r="B20" s="131">
        <v>36679</v>
      </c>
      <c r="C20" s="58"/>
      <c r="D20" s="71">
        <v>36660</v>
      </c>
      <c r="F20" s="71">
        <v>35653</v>
      </c>
      <c r="G20" s="58"/>
      <c r="H20" s="131">
        <v>33103</v>
      </c>
      <c r="I20" s="58"/>
      <c r="J20" s="131">
        <v>33035</v>
      </c>
      <c r="L20" s="71">
        <v>32199</v>
      </c>
      <c r="M20" s="132"/>
      <c r="N20" s="131">
        <v>3576</v>
      </c>
      <c r="O20" s="132"/>
      <c r="P20" s="71">
        <v>3625</v>
      </c>
      <c r="R20" s="71">
        <v>3454</v>
      </c>
      <c r="T20" s="146"/>
    </row>
    <row r="21" spans="1:20" ht="15" customHeight="1">
      <c r="A21" s="130" t="s">
        <v>271</v>
      </c>
      <c r="B21" s="131">
        <v>11212</v>
      </c>
      <c r="C21" s="58"/>
      <c r="D21" s="71">
        <v>10020</v>
      </c>
      <c r="F21" s="71">
        <v>9753</v>
      </c>
      <c r="G21" s="58"/>
      <c r="H21" s="131">
        <v>10517</v>
      </c>
      <c r="I21" s="58"/>
      <c r="J21" s="131">
        <v>9415</v>
      </c>
      <c r="L21" s="71">
        <v>8841</v>
      </c>
      <c r="M21" s="132"/>
      <c r="N21" s="131">
        <v>695</v>
      </c>
      <c r="O21" s="132"/>
      <c r="P21" s="71">
        <v>605</v>
      </c>
      <c r="R21" s="71">
        <v>912</v>
      </c>
      <c r="T21" s="146"/>
    </row>
    <row r="22" spans="1:20" ht="15" customHeight="1">
      <c r="A22" s="130" t="s">
        <v>272</v>
      </c>
      <c r="B22" s="131">
        <v>23607</v>
      </c>
      <c r="C22" s="58"/>
      <c r="D22" s="71">
        <v>21433</v>
      </c>
      <c r="F22" s="71">
        <v>18008</v>
      </c>
      <c r="G22" s="58"/>
      <c r="H22" s="131">
        <v>20561</v>
      </c>
      <c r="I22" s="58"/>
      <c r="J22" s="131">
        <v>18656</v>
      </c>
      <c r="L22" s="71">
        <v>16266</v>
      </c>
      <c r="M22" s="132"/>
      <c r="N22" s="131">
        <v>3046</v>
      </c>
      <c r="O22" s="132"/>
      <c r="P22" s="71">
        <v>2777</v>
      </c>
      <c r="R22" s="71">
        <v>1742</v>
      </c>
      <c r="T22" s="146"/>
    </row>
    <row r="23" spans="1:20" ht="15" customHeight="1">
      <c r="A23" s="130" t="s">
        <v>274</v>
      </c>
      <c r="B23" s="131">
        <v>30077</v>
      </c>
      <c r="C23" s="58"/>
      <c r="D23" s="71">
        <v>29522</v>
      </c>
      <c r="F23" s="71">
        <v>31862</v>
      </c>
      <c r="G23" s="58"/>
      <c r="H23" s="131">
        <v>26976</v>
      </c>
      <c r="I23" s="58"/>
      <c r="J23" s="131">
        <v>26124</v>
      </c>
      <c r="L23" s="71">
        <v>27509</v>
      </c>
      <c r="M23" s="132"/>
      <c r="N23" s="131">
        <v>3101</v>
      </c>
      <c r="O23" s="132"/>
      <c r="P23" s="71">
        <v>3398</v>
      </c>
      <c r="R23" s="71">
        <v>4353</v>
      </c>
      <c r="T23" s="146"/>
    </row>
    <row r="24" spans="1:20" ht="15" customHeight="1">
      <c r="A24" s="130" t="s">
        <v>275</v>
      </c>
      <c r="B24" s="131">
        <v>42234</v>
      </c>
      <c r="C24" s="58"/>
      <c r="D24" s="71">
        <v>42906</v>
      </c>
      <c r="F24" s="71">
        <v>46256</v>
      </c>
      <c r="G24" s="58"/>
      <c r="H24" s="131">
        <v>18005</v>
      </c>
      <c r="I24" s="58"/>
      <c r="J24" s="131">
        <v>18475</v>
      </c>
      <c r="L24" s="71">
        <v>20610</v>
      </c>
      <c r="M24" s="132"/>
      <c r="N24" s="131">
        <v>24229</v>
      </c>
      <c r="O24" s="132"/>
      <c r="P24" s="71">
        <v>24431</v>
      </c>
      <c r="R24" s="71">
        <v>25646</v>
      </c>
      <c r="T24" s="146"/>
    </row>
    <row r="25" spans="1:20" ht="15" customHeight="1">
      <c r="A25" s="130" t="s">
        <v>279</v>
      </c>
      <c r="B25" s="131">
        <v>12808</v>
      </c>
      <c r="C25" s="58"/>
      <c r="D25" s="71">
        <v>11704</v>
      </c>
      <c r="F25" s="71">
        <v>11954</v>
      </c>
      <c r="G25" s="58"/>
      <c r="H25" s="131">
        <v>912</v>
      </c>
      <c r="I25" s="58"/>
      <c r="J25" s="71">
        <v>995</v>
      </c>
      <c r="L25" s="71">
        <v>1217</v>
      </c>
      <c r="M25" s="132"/>
      <c r="N25" s="131">
        <v>11896</v>
      </c>
      <c r="O25" s="132"/>
      <c r="P25" s="71">
        <v>10709</v>
      </c>
      <c r="R25" s="71">
        <v>10737</v>
      </c>
      <c r="T25" s="146"/>
    </row>
    <row r="26" spans="1:20" ht="15" customHeight="1">
      <c r="A26" s="130" t="s">
        <v>280</v>
      </c>
      <c r="B26" s="131">
        <v>5752</v>
      </c>
      <c r="C26" s="58"/>
      <c r="D26" s="71">
        <v>4296</v>
      </c>
      <c r="F26" s="71">
        <v>4761</v>
      </c>
      <c r="G26" s="58"/>
      <c r="H26" s="131">
        <v>3379</v>
      </c>
      <c r="I26" s="58"/>
      <c r="J26" s="71">
        <v>2498</v>
      </c>
      <c r="L26" s="71">
        <v>2859</v>
      </c>
      <c r="M26" s="132"/>
      <c r="N26" s="131">
        <v>2373</v>
      </c>
      <c r="O26" s="132"/>
      <c r="P26" s="71">
        <v>1798</v>
      </c>
      <c r="R26" s="71">
        <v>1902</v>
      </c>
      <c r="T26" s="146"/>
    </row>
    <row r="27" spans="1:20" ht="15" customHeight="1">
      <c r="A27" s="130" t="s">
        <v>281</v>
      </c>
      <c r="B27" s="131">
        <v>190164</v>
      </c>
      <c r="C27" s="58"/>
      <c r="D27" s="71">
        <v>200159</v>
      </c>
      <c r="F27" s="71">
        <v>265156</v>
      </c>
      <c r="G27" s="58"/>
      <c r="H27" s="131">
        <v>88487</v>
      </c>
      <c r="I27" s="58"/>
      <c r="J27" s="71">
        <v>95329</v>
      </c>
      <c r="L27" s="71">
        <v>123650</v>
      </c>
      <c r="M27" s="132"/>
      <c r="N27" s="131">
        <v>101677</v>
      </c>
      <c r="O27" s="132"/>
      <c r="P27" s="71">
        <v>104830</v>
      </c>
      <c r="R27" s="71">
        <v>141506</v>
      </c>
      <c r="T27" s="146"/>
    </row>
    <row r="28" spans="1:20" ht="15" customHeight="1">
      <c r="A28" s="130" t="s">
        <v>276</v>
      </c>
      <c r="B28" s="131">
        <v>2993</v>
      </c>
      <c r="C28" s="58"/>
      <c r="D28" s="71">
        <v>2449</v>
      </c>
      <c r="F28" s="71">
        <v>2338</v>
      </c>
      <c r="G28" s="58"/>
      <c r="H28" s="131">
        <v>2322</v>
      </c>
      <c r="I28" s="58"/>
      <c r="J28" s="131">
        <v>2242</v>
      </c>
      <c r="L28" s="71">
        <v>2045</v>
      </c>
      <c r="M28" s="132"/>
      <c r="N28" s="131">
        <v>671</v>
      </c>
      <c r="O28" s="132"/>
      <c r="P28" s="71">
        <v>207</v>
      </c>
      <c r="R28" s="71">
        <v>293</v>
      </c>
      <c r="T28" s="146"/>
    </row>
    <row r="29" spans="1:20" ht="15" customHeight="1">
      <c r="A29" s="130" t="s">
        <v>277</v>
      </c>
      <c r="B29" s="131">
        <v>257821</v>
      </c>
      <c r="C29" s="58"/>
      <c r="D29" s="71">
        <v>259267</v>
      </c>
      <c r="F29" s="71">
        <v>254220</v>
      </c>
      <c r="G29" s="58"/>
      <c r="H29" s="131">
        <v>140401</v>
      </c>
      <c r="I29" s="58"/>
      <c r="J29" s="131">
        <v>138334</v>
      </c>
      <c r="L29" s="71">
        <v>136994</v>
      </c>
      <c r="M29" s="132"/>
      <c r="N29" s="131">
        <v>117420</v>
      </c>
      <c r="O29" s="132"/>
      <c r="P29" s="71">
        <v>120933</v>
      </c>
      <c r="R29" s="71">
        <v>117226</v>
      </c>
      <c r="T29" s="146"/>
    </row>
    <row r="30" spans="1:20" ht="15" customHeight="1">
      <c r="A30" s="130" t="s">
        <v>278</v>
      </c>
      <c r="B30" s="131">
        <v>39045</v>
      </c>
      <c r="C30" s="58"/>
      <c r="D30" s="71">
        <v>35777</v>
      </c>
      <c r="F30" s="71">
        <v>35519</v>
      </c>
      <c r="G30" s="58"/>
      <c r="H30" s="131">
        <v>35486</v>
      </c>
      <c r="I30" s="58"/>
      <c r="J30" s="131">
        <v>32610</v>
      </c>
      <c r="L30" s="71">
        <v>32029</v>
      </c>
      <c r="M30" s="132"/>
      <c r="N30" s="131">
        <v>3559</v>
      </c>
      <c r="O30" s="132"/>
      <c r="P30" s="71">
        <v>3167</v>
      </c>
      <c r="R30" s="71">
        <v>3490</v>
      </c>
      <c r="T30" s="146"/>
    </row>
    <row r="31" spans="1:20" ht="15" customHeight="1">
      <c r="A31" s="130" t="s">
        <v>282</v>
      </c>
      <c r="B31" s="131">
        <v>1146</v>
      </c>
      <c r="C31" s="58"/>
      <c r="D31" s="131">
        <v>953</v>
      </c>
      <c r="F31" s="131">
        <v>876</v>
      </c>
      <c r="G31" s="58"/>
      <c r="H31" s="131">
        <v>987</v>
      </c>
      <c r="I31" s="58"/>
      <c r="J31" s="71">
        <v>840</v>
      </c>
      <c r="L31" s="131">
        <v>733</v>
      </c>
      <c r="M31" s="132"/>
      <c r="N31" s="131">
        <v>159</v>
      </c>
      <c r="O31" s="132"/>
      <c r="P31" s="71">
        <v>113</v>
      </c>
      <c r="R31" s="131">
        <v>143</v>
      </c>
      <c r="T31" s="146"/>
    </row>
    <row r="32" spans="1:20" ht="15" customHeight="1">
      <c r="A32" s="130" t="s">
        <v>283</v>
      </c>
      <c r="B32" s="131">
        <v>626</v>
      </c>
      <c r="C32" s="58"/>
      <c r="D32" s="131">
        <v>338</v>
      </c>
      <c r="F32" s="131">
        <v>344</v>
      </c>
      <c r="G32" s="58"/>
      <c r="H32" s="131">
        <v>472</v>
      </c>
      <c r="I32" s="58"/>
      <c r="J32" s="71">
        <v>271</v>
      </c>
      <c r="L32" s="131">
        <v>255</v>
      </c>
      <c r="M32" s="132"/>
      <c r="N32" s="131">
        <v>154</v>
      </c>
      <c r="O32" s="132"/>
      <c r="P32" s="71">
        <v>67</v>
      </c>
      <c r="R32" s="131">
        <v>89</v>
      </c>
      <c r="T32" s="146"/>
    </row>
    <row r="33" spans="1:20" ht="15" customHeight="1">
      <c r="A33" s="130" t="s">
        <v>284</v>
      </c>
      <c r="B33" s="131">
        <v>6832</v>
      </c>
      <c r="C33" s="58"/>
      <c r="D33" s="131">
        <v>7400</v>
      </c>
      <c r="F33" s="131">
        <v>6889</v>
      </c>
      <c r="G33" s="58"/>
      <c r="H33" s="131">
        <v>4550</v>
      </c>
      <c r="I33" s="58"/>
      <c r="J33" s="71">
        <v>4932</v>
      </c>
      <c r="L33" s="131">
        <v>4559</v>
      </c>
      <c r="M33" s="132"/>
      <c r="N33" s="131">
        <v>2282</v>
      </c>
      <c r="O33" s="132"/>
      <c r="P33" s="71">
        <v>2468</v>
      </c>
      <c r="R33" s="131">
        <v>2330</v>
      </c>
      <c r="T33" s="146"/>
    </row>
    <row r="34" spans="1:20" ht="15" customHeight="1">
      <c r="A34" s="130" t="s">
        <v>285</v>
      </c>
      <c r="B34" s="131">
        <v>82857</v>
      </c>
      <c r="C34" s="58"/>
      <c r="D34" s="131">
        <v>84555</v>
      </c>
      <c r="F34" s="131">
        <v>90356</v>
      </c>
      <c r="G34" s="58"/>
      <c r="H34" s="131">
        <v>21124</v>
      </c>
      <c r="I34" s="58"/>
      <c r="J34" s="71">
        <v>20765</v>
      </c>
      <c r="L34" s="131">
        <v>22269</v>
      </c>
      <c r="M34" s="132"/>
      <c r="N34" s="131">
        <v>61733</v>
      </c>
      <c r="O34" s="132"/>
      <c r="P34" s="71">
        <v>63790</v>
      </c>
      <c r="R34" s="131">
        <v>68087</v>
      </c>
      <c r="T34" s="146"/>
    </row>
    <row r="35" spans="1:20" ht="15" customHeight="1">
      <c r="A35" s="130" t="s">
        <v>286</v>
      </c>
      <c r="B35" s="131">
        <v>665360</v>
      </c>
      <c r="C35" s="58"/>
      <c r="D35" s="131">
        <v>691188</v>
      </c>
      <c r="F35" s="131">
        <v>744035</v>
      </c>
      <c r="G35" s="58"/>
      <c r="H35" s="131">
        <v>472631</v>
      </c>
      <c r="I35" s="58"/>
      <c r="J35" s="71">
        <v>498182</v>
      </c>
      <c r="L35" s="131">
        <v>541516</v>
      </c>
      <c r="M35" s="132"/>
      <c r="N35" s="131">
        <v>192729</v>
      </c>
      <c r="O35" s="132"/>
      <c r="P35" s="71">
        <v>193006</v>
      </c>
      <c r="R35" s="131">
        <v>202519</v>
      </c>
      <c r="T35" s="146"/>
    </row>
    <row r="36" spans="1:20" ht="24" customHeight="1">
      <c r="A36" s="130" t="s">
        <v>287</v>
      </c>
      <c r="B36" s="131">
        <v>234766</v>
      </c>
      <c r="C36" s="58"/>
      <c r="D36" s="131">
        <v>258413</v>
      </c>
      <c r="F36" s="131">
        <v>265669</v>
      </c>
      <c r="G36" s="58"/>
      <c r="H36" s="131">
        <v>85629</v>
      </c>
      <c r="I36" s="58"/>
      <c r="J36" s="71">
        <v>97110</v>
      </c>
      <c r="L36" s="131">
        <v>99393</v>
      </c>
      <c r="M36" s="132"/>
      <c r="N36" s="131">
        <v>149137</v>
      </c>
      <c r="O36" s="132"/>
      <c r="P36" s="71">
        <v>161303</v>
      </c>
      <c r="R36" s="131">
        <v>166276</v>
      </c>
      <c r="T36" s="146"/>
    </row>
    <row r="37" spans="1:20" ht="15" customHeight="1">
      <c r="A37" s="130" t="s">
        <v>288</v>
      </c>
      <c r="B37" s="131">
        <v>6632</v>
      </c>
      <c r="C37" s="58"/>
      <c r="D37" s="131">
        <v>3459</v>
      </c>
      <c r="F37" s="131">
        <v>3614</v>
      </c>
      <c r="G37" s="58"/>
      <c r="H37" s="131">
        <v>1479</v>
      </c>
      <c r="I37" s="58"/>
      <c r="J37" s="71">
        <v>1060</v>
      </c>
      <c r="L37" s="131">
        <v>874</v>
      </c>
      <c r="M37" s="132"/>
      <c r="N37" s="131">
        <v>5153</v>
      </c>
      <c r="O37" s="132"/>
      <c r="P37" s="71">
        <v>2399</v>
      </c>
      <c r="R37" s="131">
        <v>2740</v>
      </c>
      <c r="T37" s="146"/>
    </row>
    <row r="38" spans="1:20" ht="24" customHeight="1">
      <c r="A38" s="130" t="s">
        <v>289</v>
      </c>
      <c r="B38" s="131">
        <v>114196</v>
      </c>
      <c r="C38" s="58"/>
      <c r="D38" s="131">
        <v>107451</v>
      </c>
      <c r="F38" s="131">
        <v>112977</v>
      </c>
      <c r="G38" s="58"/>
      <c r="H38" s="131">
        <v>105680</v>
      </c>
      <c r="I38" s="58"/>
      <c r="J38" s="71">
        <v>99149</v>
      </c>
      <c r="L38" s="131">
        <v>104453</v>
      </c>
      <c r="M38" s="132"/>
      <c r="N38" s="131">
        <v>8516</v>
      </c>
      <c r="O38" s="132"/>
      <c r="P38" s="71">
        <v>8302</v>
      </c>
      <c r="R38" s="131">
        <v>8524</v>
      </c>
      <c r="T38" s="146"/>
    </row>
    <row r="39" spans="1:20" ht="15" customHeight="1">
      <c r="A39" s="130" t="s">
        <v>290</v>
      </c>
      <c r="B39" s="131">
        <v>576</v>
      </c>
      <c r="C39" s="58"/>
      <c r="D39" s="131">
        <v>807</v>
      </c>
      <c r="F39" s="131">
        <v>607</v>
      </c>
      <c r="G39" s="58"/>
      <c r="H39" s="131">
        <v>492</v>
      </c>
      <c r="I39" s="58"/>
      <c r="J39" s="71">
        <v>705</v>
      </c>
      <c r="L39" s="131">
        <v>523</v>
      </c>
      <c r="M39" s="133"/>
      <c r="N39" s="131">
        <v>84</v>
      </c>
      <c r="O39" s="133"/>
      <c r="P39" s="71">
        <v>102</v>
      </c>
      <c r="R39" s="131">
        <v>84</v>
      </c>
      <c r="T39" s="146"/>
    </row>
    <row r="40" spans="1:20" ht="15" customHeight="1">
      <c r="A40" s="130" t="s">
        <v>291</v>
      </c>
      <c r="B40" s="131">
        <v>355888</v>
      </c>
      <c r="C40" s="58"/>
      <c r="D40" s="131">
        <v>342736</v>
      </c>
      <c r="F40" s="131">
        <v>342165</v>
      </c>
      <c r="G40" s="58"/>
      <c r="H40" s="131">
        <v>173705</v>
      </c>
      <c r="I40" s="58"/>
      <c r="J40" s="71">
        <v>168312</v>
      </c>
      <c r="L40" s="131">
        <v>166197</v>
      </c>
      <c r="M40" s="132"/>
      <c r="N40" s="131">
        <v>182183</v>
      </c>
      <c r="O40" s="132"/>
      <c r="P40" s="71">
        <v>174424</v>
      </c>
      <c r="R40" s="131">
        <v>175968</v>
      </c>
      <c r="T40" s="146"/>
    </row>
    <row r="41" spans="1:18" ht="15" customHeight="1">
      <c r="A41" s="667" t="s">
        <v>205</v>
      </c>
      <c r="B41" s="279" t="s">
        <v>204</v>
      </c>
      <c r="C41" s="70"/>
      <c r="D41" s="19">
        <v>6</v>
      </c>
      <c r="E41" s="19"/>
      <c r="F41" s="19">
        <v>38</v>
      </c>
      <c r="G41" s="19"/>
      <c r="H41" s="279" t="s">
        <v>204</v>
      </c>
      <c r="I41" s="19"/>
      <c r="J41" s="70">
        <v>4</v>
      </c>
      <c r="K41" s="19"/>
      <c r="L41" s="134">
        <v>36</v>
      </c>
      <c r="M41" s="121"/>
      <c r="N41" s="279" t="s">
        <v>204</v>
      </c>
      <c r="O41" s="121"/>
      <c r="P41" s="71">
        <v>2</v>
      </c>
      <c r="Q41" s="121"/>
      <c r="R41" s="71">
        <v>2</v>
      </c>
    </row>
    <row r="42" spans="1:18" ht="18.75" customHeight="1">
      <c r="A42" s="118" t="s">
        <v>241</v>
      </c>
      <c r="B42" s="64"/>
      <c r="C42" s="64"/>
      <c r="D42" s="41"/>
      <c r="E42" s="41"/>
      <c r="F42" s="41"/>
      <c r="G42" s="41"/>
      <c r="I42" s="41"/>
      <c r="J42" s="64"/>
      <c r="K42" s="41"/>
      <c r="L42" s="135"/>
      <c r="M42" s="136"/>
      <c r="N42" s="105"/>
      <c r="O42" s="136"/>
      <c r="P42" s="136"/>
      <c r="Q42" s="136"/>
      <c r="R42" s="105"/>
    </row>
    <row r="43" ht="15" customHeight="1"/>
    <row r="44" ht="15" customHeight="1"/>
    <row r="45" ht="15" customHeight="1"/>
    <row r="46" spans="1:19" ht="15" customHeight="1">
      <c r="A46" s="130"/>
      <c r="B46" s="131"/>
      <c r="C46" s="131"/>
      <c r="D46" s="19"/>
      <c r="E46" s="19"/>
      <c r="F46" s="19"/>
      <c r="G46" s="19"/>
      <c r="I46" s="19"/>
      <c r="J46" s="134"/>
      <c r="K46" s="19"/>
      <c r="L46" s="137"/>
      <c r="M46" s="106"/>
      <c r="N46" s="138"/>
      <c r="O46" s="106"/>
      <c r="P46" s="106"/>
      <c r="Q46" s="106"/>
      <c r="R46" s="139"/>
      <c r="S46" s="78"/>
    </row>
    <row r="47" spans="1:18" ht="15" customHeight="1">
      <c r="A47" s="130"/>
      <c r="B47" s="131"/>
      <c r="C47" s="131"/>
      <c r="D47" s="19"/>
      <c r="E47" s="19"/>
      <c r="F47" s="19"/>
      <c r="G47" s="19"/>
      <c r="I47" s="19"/>
      <c r="J47" s="134"/>
      <c r="K47" s="19"/>
      <c r="L47" s="137"/>
      <c r="M47" s="121"/>
      <c r="N47" s="138"/>
      <c r="O47" s="121"/>
      <c r="P47" s="121"/>
      <c r="Q47" s="121"/>
      <c r="R47" s="139"/>
    </row>
    <row r="48" spans="1:18" ht="15" customHeight="1">
      <c r="A48" s="130"/>
      <c r="B48" s="131"/>
      <c r="C48" s="131"/>
      <c r="D48" s="19"/>
      <c r="E48" s="19"/>
      <c r="F48" s="19"/>
      <c r="G48" s="19"/>
      <c r="I48" s="19"/>
      <c r="J48" s="134"/>
      <c r="K48" s="19"/>
      <c r="L48" s="137"/>
      <c r="M48" s="121"/>
      <c r="N48" s="138"/>
      <c r="O48" s="121"/>
      <c r="P48" s="121"/>
      <c r="Q48" s="121"/>
      <c r="R48" s="139"/>
    </row>
    <row r="49" spans="1:18" ht="15" customHeight="1">
      <c r="A49" s="130"/>
      <c r="B49" s="131"/>
      <c r="C49" s="131"/>
      <c r="D49" s="19"/>
      <c r="E49" s="19"/>
      <c r="F49" s="19"/>
      <c r="G49" s="19"/>
      <c r="I49" s="19"/>
      <c r="J49" s="134"/>
      <c r="K49" s="19"/>
      <c r="L49" s="137"/>
      <c r="M49" s="121"/>
      <c r="N49" s="138"/>
      <c r="O49" s="121"/>
      <c r="P49" s="121"/>
      <c r="Q49" s="121"/>
      <c r="R49" s="139"/>
    </row>
    <row r="50" spans="1:18" ht="15" customHeight="1">
      <c r="A50" s="130"/>
      <c r="B50" s="131"/>
      <c r="C50" s="131"/>
      <c r="D50" s="19"/>
      <c r="E50" s="19"/>
      <c r="F50" s="19"/>
      <c r="G50" s="19"/>
      <c r="I50" s="19"/>
      <c r="J50" s="134"/>
      <c r="K50" s="19"/>
      <c r="L50" s="137"/>
      <c r="M50" s="121"/>
      <c r="N50" s="138"/>
      <c r="O50" s="121"/>
      <c r="P50" s="121"/>
      <c r="Q50" s="121"/>
      <c r="R50" s="139"/>
    </row>
    <row r="51" spans="1:18" ht="15" customHeight="1">
      <c r="A51" s="130"/>
      <c r="B51" s="131"/>
      <c r="C51" s="131"/>
      <c r="D51" s="19"/>
      <c r="E51" s="19"/>
      <c r="F51" s="19"/>
      <c r="G51" s="19"/>
      <c r="I51" s="19"/>
      <c r="J51" s="134"/>
      <c r="K51" s="19"/>
      <c r="L51" s="137"/>
      <c r="M51" s="121"/>
      <c r="N51" s="138"/>
      <c r="O51" s="121"/>
      <c r="P51" s="121"/>
      <c r="Q51" s="121"/>
      <c r="R51" s="139"/>
    </row>
    <row r="52" spans="1:18" ht="15" customHeight="1">
      <c r="A52" s="130"/>
      <c r="B52" s="131"/>
      <c r="C52" s="131"/>
      <c r="D52" s="19"/>
      <c r="E52" s="19"/>
      <c r="F52" s="19"/>
      <c r="G52" s="19"/>
      <c r="I52" s="19"/>
      <c r="J52" s="134"/>
      <c r="K52" s="19"/>
      <c r="L52" s="137"/>
      <c r="M52" s="121"/>
      <c r="N52" s="138"/>
      <c r="O52" s="121"/>
      <c r="P52" s="121"/>
      <c r="Q52" s="121"/>
      <c r="R52" s="139"/>
    </row>
    <row r="53" spans="1:18" ht="15" customHeight="1">
      <c r="A53" s="130"/>
      <c r="B53" s="131"/>
      <c r="C53" s="131"/>
      <c r="D53" s="79"/>
      <c r="E53" s="79"/>
      <c r="F53" s="79"/>
      <c r="G53" s="79"/>
      <c r="I53" s="79"/>
      <c r="J53" s="134"/>
      <c r="K53" s="79"/>
      <c r="L53" s="137"/>
      <c r="M53" s="79"/>
      <c r="N53" s="138"/>
      <c r="O53" s="79"/>
      <c r="P53" s="79"/>
      <c r="Q53" s="79"/>
      <c r="R53" s="139"/>
    </row>
    <row r="54" spans="1:18" ht="15" customHeight="1">
      <c r="A54" s="130"/>
      <c r="B54" s="131"/>
      <c r="C54" s="131"/>
      <c r="D54" s="79"/>
      <c r="E54" s="79"/>
      <c r="F54" s="79"/>
      <c r="G54" s="79"/>
      <c r="I54" s="79"/>
      <c r="J54" s="134"/>
      <c r="K54" s="79"/>
      <c r="L54" s="137"/>
      <c r="M54" s="79"/>
      <c r="N54" s="138"/>
      <c r="O54" s="79"/>
      <c r="P54" s="79"/>
      <c r="Q54" s="79"/>
      <c r="R54" s="139"/>
    </row>
    <row r="55" spans="1:18" ht="15" customHeight="1">
      <c r="A55" s="130"/>
      <c r="B55" s="131"/>
      <c r="C55" s="131"/>
      <c r="D55" s="79"/>
      <c r="E55" s="79"/>
      <c r="F55" s="79"/>
      <c r="G55" s="79"/>
      <c r="I55" s="79"/>
      <c r="J55" s="134"/>
      <c r="K55" s="79"/>
      <c r="L55" s="137"/>
      <c r="M55" s="79"/>
      <c r="N55" s="138"/>
      <c r="O55" s="79"/>
      <c r="P55" s="79"/>
      <c r="Q55" s="79"/>
      <c r="R55" s="139"/>
    </row>
    <row r="56" spans="1:18" ht="15" customHeight="1">
      <c r="A56" s="130"/>
      <c r="B56" s="131"/>
      <c r="C56" s="131"/>
      <c r="D56" s="79"/>
      <c r="E56" s="79"/>
      <c r="F56" s="79"/>
      <c r="G56" s="79"/>
      <c r="I56" s="79"/>
      <c r="J56" s="134"/>
      <c r="K56" s="79"/>
      <c r="L56" s="137"/>
      <c r="M56" s="79"/>
      <c r="N56" s="138"/>
      <c r="O56" s="79"/>
      <c r="P56" s="79"/>
      <c r="Q56" s="79"/>
      <c r="R56" s="139"/>
    </row>
    <row r="57" spans="1:18" ht="15" customHeight="1">
      <c r="A57" s="130"/>
      <c r="B57" s="131"/>
      <c r="C57" s="131"/>
      <c r="D57" s="79"/>
      <c r="E57" s="79"/>
      <c r="F57" s="79"/>
      <c r="G57" s="79"/>
      <c r="I57" s="79"/>
      <c r="J57" s="134"/>
      <c r="K57" s="79"/>
      <c r="L57" s="137"/>
      <c r="M57" s="79"/>
      <c r="N57" s="138"/>
      <c r="O57" s="79"/>
      <c r="P57" s="79"/>
      <c r="Q57" s="79"/>
      <c r="R57" s="139"/>
    </row>
    <row r="58" spans="1:18" ht="15" customHeight="1">
      <c r="A58" s="130"/>
      <c r="B58" s="131"/>
      <c r="C58" s="131"/>
      <c r="D58" s="79"/>
      <c r="E58" s="79"/>
      <c r="F58" s="79"/>
      <c r="G58" s="79"/>
      <c r="I58" s="79"/>
      <c r="J58" s="134"/>
      <c r="K58" s="79"/>
      <c r="L58" s="137"/>
      <c r="M58" s="79"/>
      <c r="N58" s="138"/>
      <c r="O58" s="79"/>
      <c r="P58" s="79"/>
      <c r="Q58" s="79"/>
      <c r="R58" s="139"/>
    </row>
    <row r="59" spans="1:18" ht="15" customHeight="1">
      <c r="A59" s="130"/>
      <c r="B59" s="131"/>
      <c r="C59" s="131"/>
      <c r="D59" s="79"/>
      <c r="E59" s="79"/>
      <c r="F59" s="79"/>
      <c r="G59" s="79"/>
      <c r="I59" s="79"/>
      <c r="J59" s="134"/>
      <c r="K59" s="79"/>
      <c r="L59" s="137"/>
      <c r="M59" s="79"/>
      <c r="N59" s="138"/>
      <c r="O59" s="79"/>
      <c r="P59" s="79"/>
      <c r="Q59" s="79"/>
      <c r="R59" s="139"/>
    </row>
    <row r="60" spans="1:18" ht="15" customHeight="1">
      <c r="A60" s="130"/>
      <c r="B60" s="131"/>
      <c r="C60" s="131"/>
      <c r="D60" s="79"/>
      <c r="E60" s="79"/>
      <c r="F60" s="79"/>
      <c r="G60" s="79"/>
      <c r="I60" s="79"/>
      <c r="J60" s="134"/>
      <c r="K60" s="79"/>
      <c r="L60" s="137"/>
      <c r="M60" s="79"/>
      <c r="N60" s="138"/>
      <c r="O60" s="79"/>
      <c r="P60" s="79"/>
      <c r="Q60" s="79"/>
      <c r="R60" s="139"/>
    </row>
    <row r="61" spans="1:18" ht="15" customHeight="1">
      <c r="A61" s="130"/>
      <c r="B61" s="131"/>
      <c r="C61" s="131"/>
      <c r="D61" s="79"/>
      <c r="E61" s="79"/>
      <c r="F61" s="79"/>
      <c r="G61" s="79"/>
      <c r="I61" s="79"/>
      <c r="J61" s="134"/>
      <c r="K61" s="79"/>
      <c r="L61" s="137"/>
      <c r="M61" s="79"/>
      <c r="N61" s="138"/>
      <c r="O61" s="79"/>
      <c r="P61" s="79"/>
      <c r="Q61" s="79"/>
      <c r="R61" s="139"/>
    </row>
    <row r="62" spans="1:18" ht="15" customHeight="1">
      <c r="A62" s="130"/>
      <c r="B62" s="131"/>
      <c r="C62" s="131"/>
      <c r="D62" s="79"/>
      <c r="E62" s="79"/>
      <c r="F62" s="79"/>
      <c r="G62" s="79"/>
      <c r="I62" s="79"/>
      <c r="J62" s="134"/>
      <c r="K62" s="79"/>
      <c r="L62" s="137"/>
      <c r="M62" s="79"/>
      <c r="N62" s="138"/>
      <c r="O62" s="79"/>
      <c r="P62" s="79"/>
      <c r="Q62" s="79"/>
      <c r="R62" s="139"/>
    </row>
    <row r="63" spans="1:18" ht="15" customHeight="1">
      <c r="A63" s="130"/>
      <c r="B63" s="131"/>
      <c r="C63" s="131"/>
      <c r="D63" s="79"/>
      <c r="E63" s="79"/>
      <c r="F63" s="79"/>
      <c r="G63" s="79"/>
      <c r="I63" s="79"/>
      <c r="J63" s="134"/>
      <c r="K63" s="79"/>
      <c r="L63" s="137"/>
      <c r="M63" s="79"/>
      <c r="N63" s="138"/>
      <c r="O63" s="79"/>
      <c r="P63" s="79"/>
      <c r="Q63" s="79"/>
      <c r="R63" s="139"/>
    </row>
    <row r="64" spans="1:18" ht="15" customHeight="1">
      <c r="A64" s="130"/>
      <c r="B64" s="131"/>
      <c r="C64" s="131"/>
      <c r="D64" s="79"/>
      <c r="E64" s="79"/>
      <c r="F64" s="79"/>
      <c r="G64" s="79"/>
      <c r="I64" s="79"/>
      <c r="J64" s="134"/>
      <c r="K64" s="79"/>
      <c r="L64" s="137"/>
      <c r="M64" s="79"/>
      <c r="N64" s="138"/>
      <c r="O64" s="79"/>
      <c r="P64" s="79"/>
      <c r="Q64" s="79"/>
      <c r="R64" s="139"/>
    </row>
    <row r="65" spans="1:18" ht="21.75" customHeight="1">
      <c r="A65" s="130"/>
      <c r="B65" s="131"/>
      <c r="C65" s="131"/>
      <c r="D65" s="79"/>
      <c r="E65" s="79"/>
      <c r="F65" s="79"/>
      <c r="G65" s="79"/>
      <c r="I65" s="79"/>
      <c r="J65" s="134"/>
      <c r="K65" s="79"/>
      <c r="L65" s="137"/>
      <c r="M65" s="79"/>
      <c r="N65" s="138"/>
      <c r="O65" s="79"/>
      <c r="P65" s="79"/>
      <c r="Q65" s="79"/>
      <c r="R65" s="139"/>
    </row>
    <row r="66" spans="1:18" ht="15" customHeight="1">
      <c r="A66" s="130"/>
      <c r="B66" s="131"/>
      <c r="C66" s="131"/>
      <c r="D66" s="79"/>
      <c r="E66" s="79"/>
      <c r="F66" s="79"/>
      <c r="G66" s="79"/>
      <c r="I66" s="79"/>
      <c r="J66" s="134"/>
      <c r="K66" s="79"/>
      <c r="L66" s="137"/>
      <c r="M66" s="79"/>
      <c r="N66" s="138"/>
      <c r="O66" s="79"/>
      <c r="P66" s="79"/>
      <c r="Q66" s="79"/>
      <c r="R66" s="139"/>
    </row>
    <row r="67" spans="1:18" ht="21.75" customHeight="1">
      <c r="A67" s="130"/>
      <c r="B67" s="131"/>
      <c r="C67" s="131"/>
      <c r="D67" s="79"/>
      <c r="E67" s="79"/>
      <c r="F67" s="79"/>
      <c r="G67" s="79"/>
      <c r="I67" s="79"/>
      <c r="J67" s="134"/>
      <c r="K67" s="79"/>
      <c r="L67" s="137"/>
      <c r="M67" s="79"/>
      <c r="N67" s="138"/>
      <c r="O67" s="79"/>
      <c r="P67" s="79"/>
      <c r="Q67" s="79"/>
      <c r="R67" s="139"/>
    </row>
    <row r="68" spans="1:18" ht="15" customHeight="1">
      <c r="A68" s="130"/>
      <c r="B68" s="131"/>
      <c r="C68" s="131"/>
      <c r="D68" s="79"/>
      <c r="E68" s="79"/>
      <c r="F68" s="79"/>
      <c r="G68" s="79"/>
      <c r="I68" s="79"/>
      <c r="J68" s="134"/>
      <c r="K68" s="79"/>
      <c r="L68" s="137"/>
      <c r="M68" s="79"/>
      <c r="N68" s="138"/>
      <c r="O68" s="79"/>
      <c r="P68" s="79"/>
      <c r="Q68" s="79"/>
      <c r="R68" s="139"/>
    </row>
    <row r="69" spans="1:18" ht="15" customHeight="1">
      <c r="A69" s="130"/>
      <c r="B69" s="131"/>
      <c r="C69" s="131"/>
      <c r="D69" s="79"/>
      <c r="E69" s="79"/>
      <c r="F69" s="79"/>
      <c r="G69" s="79"/>
      <c r="I69" s="79"/>
      <c r="J69" s="134"/>
      <c r="K69" s="79"/>
      <c r="L69" s="137"/>
      <c r="M69" s="79"/>
      <c r="N69" s="138"/>
      <c r="O69" s="79"/>
      <c r="P69" s="79"/>
      <c r="Q69" s="79"/>
      <c r="R69" s="139"/>
    </row>
    <row r="70" spans="1:18" ht="21.75" customHeight="1">
      <c r="A70" s="130"/>
      <c r="B70" s="131"/>
      <c r="C70" s="131"/>
      <c r="D70" s="79"/>
      <c r="E70" s="79"/>
      <c r="F70" s="79"/>
      <c r="G70" s="79"/>
      <c r="I70" s="79"/>
      <c r="J70" s="134"/>
      <c r="K70" s="79"/>
      <c r="L70" s="137"/>
      <c r="M70" s="79"/>
      <c r="N70" s="138"/>
      <c r="O70" s="79"/>
      <c r="P70" s="79"/>
      <c r="Q70" s="79"/>
      <c r="R70" s="139"/>
    </row>
    <row r="71" spans="1:18" ht="15" customHeight="1">
      <c r="A71" s="79"/>
      <c r="B71" s="79"/>
      <c r="C71" s="79"/>
      <c r="D71" s="79"/>
      <c r="E71" s="79"/>
      <c r="F71" s="79"/>
      <c r="G71" s="79"/>
      <c r="H71" s="79"/>
      <c r="I71" s="79"/>
      <c r="J71" s="79"/>
      <c r="K71" s="79"/>
      <c r="L71" s="79"/>
      <c r="M71" s="79"/>
      <c r="N71" s="79"/>
      <c r="O71" s="79"/>
      <c r="P71" s="79"/>
      <c r="Q71" s="79"/>
      <c r="R71" s="79"/>
    </row>
    <row r="72" spans="1:18" ht="15" customHeight="1">
      <c r="A72" s="140"/>
      <c r="C72" s="129"/>
      <c r="D72" s="78"/>
      <c r="E72" s="78"/>
      <c r="F72" s="78"/>
      <c r="G72" s="78"/>
      <c r="I72" s="78"/>
      <c r="K72" s="78"/>
      <c r="L72" s="141"/>
      <c r="M72" s="78"/>
      <c r="N72" s="142"/>
      <c r="O72" s="78"/>
      <c r="P72" s="78"/>
      <c r="Q72" s="78"/>
      <c r="R72" s="142"/>
    </row>
    <row r="73" spans="1:18" ht="15" customHeight="1">
      <c r="A73" s="130"/>
      <c r="C73" s="131"/>
      <c r="D73" s="79"/>
      <c r="E73" s="79"/>
      <c r="F73" s="79"/>
      <c r="G73" s="79"/>
      <c r="I73" s="79"/>
      <c r="K73" s="79"/>
      <c r="L73" s="137"/>
      <c r="M73" s="79"/>
      <c r="N73" s="138"/>
      <c r="O73" s="79"/>
      <c r="P73" s="79"/>
      <c r="Q73" s="79"/>
      <c r="R73" s="138"/>
    </row>
    <row r="74" spans="1:18" ht="15" customHeight="1">
      <c r="A74" s="130"/>
      <c r="C74" s="131"/>
      <c r="D74" s="79"/>
      <c r="E74" s="79"/>
      <c r="F74" s="79"/>
      <c r="G74" s="79"/>
      <c r="I74" s="79"/>
      <c r="K74" s="79"/>
      <c r="L74" s="137"/>
      <c r="M74" s="79"/>
      <c r="N74" s="138"/>
      <c r="O74" s="79"/>
      <c r="P74" s="79"/>
      <c r="Q74" s="79"/>
      <c r="R74" s="138"/>
    </row>
    <row r="75" spans="1:18" ht="15" customHeight="1">
      <c r="A75" s="130"/>
      <c r="C75" s="131"/>
      <c r="D75" s="79"/>
      <c r="E75" s="79"/>
      <c r="F75" s="79"/>
      <c r="G75" s="79"/>
      <c r="I75" s="79"/>
      <c r="K75" s="79"/>
      <c r="L75" s="137"/>
      <c r="M75" s="79"/>
      <c r="N75" s="138"/>
      <c r="O75" s="79"/>
      <c r="P75" s="79"/>
      <c r="Q75" s="79"/>
      <c r="R75" s="138"/>
    </row>
    <row r="76" spans="1:18" ht="15" customHeight="1">
      <c r="A76" s="130"/>
      <c r="C76" s="131"/>
      <c r="D76" s="79"/>
      <c r="E76" s="79"/>
      <c r="F76" s="79"/>
      <c r="G76" s="79"/>
      <c r="I76" s="79"/>
      <c r="K76" s="79"/>
      <c r="L76" s="137"/>
      <c r="M76" s="79"/>
      <c r="N76" s="138"/>
      <c r="O76" s="79"/>
      <c r="P76" s="79"/>
      <c r="Q76" s="79"/>
      <c r="R76" s="138"/>
    </row>
    <row r="77" spans="1:18" ht="15" customHeight="1">
      <c r="A77" s="130"/>
      <c r="C77" s="131"/>
      <c r="D77" s="79"/>
      <c r="E77" s="79"/>
      <c r="F77" s="79"/>
      <c r="G77" s="79"/>
      <c r="I77" s="79"/>
      <c r="K77" s="79"/>
      <c r="L77" s="137"/>
      <c r="M77" s="79"/>
      <c r="N77" s="138"/>
      <c r="O77" s="79"/>
      <c r="P77" s="79"/>
      <c r="Q77" s="79"/>
      <c r="R77" s="138"/>
    </row>
    <row r="78" spans="1:18" ht="15" customHeight="1">
      <c r="A78" s="130"/>
      <c r="C78" s="131"/>
      <c r="D78" s="79"/>
      <c r="E78" s="79"/>
      <c r="F78" s="79"/>
      <c r="G78" s="79"/>
      <c r="I78" s="79"/>
      <c r="K78" s="79"/>
      <c r="L78" s="137"/>
      <c r="M78" s="79"/>
      <c r="N78" s="138"/>
      <c r="O78" s="79"/>
      <c r="P78" s="79"/>
      <c r="Q78" s="79"/>
      <c r="R78" s="138"/>
    </row>
    <row r="79" spans="1:18" ht="15" customHeight="1">
      <c r="A79" s="130"/>
      <c r="C79" s="131"/>
      <c r="D79" s="79"/>
      <c r="E79" s="79"/>
      <c r="F79" s="79"/>
      <c r="G79" s="79"/>
      <c r="I79" s="79"/>
      <c r="K79" s="79"/>
      <c r="L79" s="137"/>
      <c r="M79" s="79"/>
      <c r="N79" s="138"/>
      <c r="O79" s="79"/>
      <c r="P79" s="79"/>
      <c r="Q79" s="79"/>
      <c r="R79" s="138"/>
    </row>
    <row r="80" spans="1:18" ht="15" customHeight="1">
      <c r="A80" s="130"/>
      <c r="C80" s="131"/>
      <c r="D80" s="79"/>
      <c r="E80" s="79"/>
      <c r="F80" s="79"/>
      <c r="G80" s="79"/>
      <c r="I80" s="79"/>
      <c r="K80" s="79"/>
      <c r="L80" s="137"/>
      <c r="M80" s="79"/>
      <c r="N80" s="138"/>
      <c r="O80" s="79"/>
      <c r="P80" s="79"/>
      <c r="Q80" s="79"/>
      <c r="R80" s="138"/>
    </row>
    <row r="81" spans="1:18" ht="15" customHeight="1">
      <c r="A81" s="130"/>
      <c r="C81" s="131"/>
      <c r="D81" s="79"/>
      <c r="E81" s="79"/>
      <c r="F81" s="79"/>
      <c r="G81" s="79"/>
      <c r="I81" s="79"/>
      <c r="K81" s="79"/>
      <c r="L81" s="137"/>
      <c r="M81" s="79"/>
      <c r="N81" s="138"/>
      <c r="O81" s="79"/>
      <c r="P81" s="79"/>
      <c r="Q81" s="79"/>
      <c r="R81" s="138"/>
    </row>
    <row r="82" spans="1:18" ht="15" customHeight="1">
      <c r="A82" s="130"/>
      <c r="C82" s="131"/>
      <c r="D82" s="79"/>
      <c r="E82" s="79"/>
      <c r="F82" s="79"/>
      <c r="G82" s="79"/>
      <c r="I82" s="79"/>
      <c r="K82" s="79"/>
      <c r="L82" s="137"/>
      <c r="M82" s="79"/>
      <c r="N82" s="138"/>
      <c r="O82" s="79"/>
      <c r="P82" s="79"/>
      <c r="Q82" s="79"/>
      <c r="R82" s="138"/>
    </row>
    <row r="83" spans="1:18" ht="15" customHeight="1">
      <c r="A83" s="130"/>
      <c r="C83" s="131"/>
      <c r="D83" s="79"/>
      <c r="E83" s="79"/>
      <c r="F83" s="79"/>
      <c r="G83" s="79"/>
      <c r="I83" s="79"/>
      <c r="K83" s="79"/>
      <c r="L83" s="137"/>
      <c r="M83" s="79"/>
      <c r="N83" s="138"/>
      <c r="O83" s="79"/>
      <c r="P83" s="79"/>
      <c r="Q83" s="79"/>
      <c r="R83" s="138"/>
    </row>
    <row r="84" spans="1:18" ht="15" customHeight="1">
      <c r="A84" s="130"/>
      <c r="C84" s="131"/>
      <c r="D84" s="79"/>
      <c r="E84" s="79"/>
      <c r="F84" s="79"/>
      <c r="G84" s="79"/>
      <c r="I84" s="79"/>
      <c r="K84" s="79"/>
      <c r="L84" s="137"/>
      <c r="M84" s="79"/>
      <c r="N84" s="138"/>
      <c r="O84" s="79"/>
      <c r="P84" s="79"/>
      <c r="Q84" s="79"/>
      <c r="R84" s="138"/>
    </row>
    <row r="85" spans="1:18" ht="15" customHeight="1">
      <c r="A85" s="130"/>
      <c r="C85" s="131"/>
      <c r="D85" s="79"/>
      <c r="E85" s="79"/>
      <c r="F85" s="79"/>
      <c r="G85" s="79"/>
      <c r="I85" s="79"/>
      <c r="K85" s="79"/>
      <c r="L85" s="137"/>
      <c r="M85" s="79"/>
      <c r="N85" s="138"/>
      <c r="O85" s="79"/>
      <c r="P85" s="79"/>
      <c r="Q85" s="79"/>
      <c r="R85" s="138"/>
    </row>
    <row r="86" spans="1:18" ht="15" customHeight="1">
      <c r="A86" s="130"/>
      <c r="C86" s="131"/>
      <c r="D86" s="79"/>
      <c r="E86" s="79"/>
      <c r="F86" s="79"/>
      <c r="G86" s="79"/>
      <c r="I86" s="79"/>
      <c r="K86" s="79"/>
      <c r="L86" s="137"/>
      <c r="M86" s="79"/>
      <c r="N86" s="138"/>
      <c r="O86" s="79"/>
      <c r="P86" s="79"/>
      <c r="Q86" s="79"/>
      <c r="R86" s="138"/>
    </row>
    <row r="87" spans="1:18" ht="15" customHeight="1">
      <c r="A87" s="130"/>
      <c r="C87" s="131"/>
      <c r="D87" s="79"/>
      <c r="E87" s="79"/>
      <c r="F87" s="79"/>
      <c r="G87" s="79"/>
      <c r="I87" s="79"/>
      <c r="K87" s="79"/>
      <c r="L87" s="137"/>
      <c r="M87" s="79"/>
      <c r="N87" s="138"/>
      <c r="O87" s="79"/>
      <c r="P87" s="79"/>
      <c r="Q87" s="79"/>
      <c r="R87" s="138"/>
    </row>
    <row r="88" spans="1:18" ht="15" customHeight="1">
      <c r="A88" s="130"/>
      <c r="C88" s="131"/>
      <c r="D88" s="79"/>
      <c r="E88" s="79"/>
      <c r="F88" s="79"/>
      <c r="G88" s="79"/>
      <c r="I88" s="79"/>
      <c r="K88" s="79"/>
      <c r="L88" s="137"/>
      <c r="M88" s="79"/>
      <c r="N88" s="138"/>
      <c r="O88" s="79"/>
      <c r="P88" s="79"/>
      <c r="Q88" s="79"/>
      <c r="R88" s="138"/>
    </row>
    <row r="89" spans="1:18" ht="15" customHeight="1">
      <c r="A89" s="130"/>
      <c r="C89" s="131"/>
      <c r="D89" s="79"/>
      <c r="E89" s="79"/>
      <c r="F89" s="79"/>
      <c r="G89" s="79"/>
      <c r="I89" s="79"/>
      <c r="K89" s="79"/>
      <c r="L89" s="137"/>
      <c r="M89" s="79"/>
      <c r="N89" s="138"/>
      <c r="O89" s="79"/>
      <c r="P89" s="79"/>
      <c r="Q89" s="79"/>
      <c r="R89" s="138"/>
    </row>
    <row r="90" spans="1:18" ht="15" customHeight="1">
      <c r="A90" s="130"/>
      <c r="C90" s="131"/>
      <c r="D90" s="79"/>
      <c r="E90" s="79"/>
      <c r="F90" s="79"/>
      <c r="G90" s="79"/>
      <c r="I90" s="79"/>
      <c r="K90" s="79"/>
      <c r="L90" s="137"/>
      <c r="M90" s="79"/>
      <c r="N90" s="138"/>
      <c r="O90" s="79"/>
      <c r="P90" s="79"/>
      <c r="Q90" s="79"/>
      <c r="R90" s="138"/>
    </row>
    <row r="91" spans="1:18" ht="15" customHeight="1">
      <c r="A91" s="130"/>
      <c r="C91" s="131"/>
      <c r="D91" s="79"/>
      <c r="E91" s="79"/>
      <c r="F91" s="79"/>
      <c r="G91" s="79"/>
      <c r="I91" s="79"/>
      <c r="K91" s="79"/>
      <c r="L91" s="137"/>
      <c r="M91" s="79"/>
      <c r="N91" s="138"/>
      <c r="O91" s="79"/>
      <c r="P91" s="79"/>
      <c r="Q91" s="79"/>
      <c r="R91" s="138"/>
    </row>
    <row r="92" spans="1:18" ht="15" customHeight="1">
      <c r="A92" s="130"/>
      <c r="C92" s="131"/>
      <c r="D92" s="79"/>
      <c r="E92" s="79"/>
      <c r="F92" s="79"/>
      <c r="G92" s="79"/>
      <c r="I92" s="79"/>
      <c r="K92" s="79"/>
      <c r="L92" s="137"/>
      <c r="M92" s="79"/>
      <c r="N92" s="138"/>
      <c r="O92" s="79"/>
      <c r="P92" s="79"/>
      <c r="Q92" s="79"/>
      <c r="R92" s="138"/>
    </row>
    <row r="93" spans="1:18" ht="15" customHeight="1">
      <c r="A93" s="130"/>
      <c r="C93" s="131"/>
      <c r="D93" s="79"/>
      <c r="E93" s="79"/>
      <c r="F93" s="79"/>
      <c r="G93" s="79"/>
      <c r="I93" s="79"/>
      <c r="K93" s="79"/>
      <c r="L93" s="137"/>
      <c r="M93" s="79"/>
      <c r="N93" s="138"/>
      <c r="O93" s="79"/>
      <c r="P93" s="79"/>
      <c r="Q93" s="79"/>
      <c r="R93" s="138"/>
    </row>
    <row r="94" spans="1:18" ht="15" customHeight="1">
      <c r="A94" s="130"/>
      <c r="C94" s="131"/>
      <c r="D94" s="79"/>
      <c r="E94" s="79"/>
      <c r="F94" s="79"/>
      <c r="G94" s="79"/>
      <c r="I94" s="79"/>
      <c r="K94" s="79"/>
      <c r="L94" s="137"/>
      <c r="M94" s="79"/>
      <c r="N94" s="138"/>
      <c r="O94" s="79"/>
      <c r="P94" s="79"/>
      <c r="Q94" s="79"/>
      <c r="R94" s="138"/>
    </row>
    <row r="95" spans="1:18" ht="11.25">
      <c r="A95" s="130"/>
      <c r="C95" s="131"/>
      <c r="D95" s="79"/>
      <c r="E95" s="79"/>
      <c r="F95" s="79"/>
      <c r="G95" s="79"/>
      <c r="I95" s="79"/>
      <c r="K95" s="79"/>
      <c r="L95" s="137"/>
      <c r="M95" s="79"/>
      <c r="N95" s="138"/>
      <c r="O95" s="79"/>
      <c r="P95" s="79"/>
      <c r="Q95" s="79"/>
      <c r="R95" s="138"/>
    </row>
    <row r="96" spans="1:18" ht="11.25">
      <c r="A96" s="130"/>
      <c r="C96" s="131"/>
      <c r="D96" s="79"/>
      <c r="E96" s="79"/>
      <c r="F96" s="79"/>
      <c r="G96" s="79"/>
      <c r="I96" s="79"/>
      <c r="K96" s="79"/>
      <c r="L96" s="137"/>
      <c r="M96" s="79"/>
      <c r="N96" s="138"/>
      <c r="O96" s="79"/>
      <c r="P96" s="79"/>
      <c r="Q96" s="79"/>
      <c r="R96" s="138"/>
    </row>
    <row r="97" spans="1:18" ht="21.75" customHeight="1">
      <c r="A97" s="130"/>
      <c r="C97" s="131"/>
      <c r="D97" s="79"/>
      <c r="E97" s="79"/>
      <c r="F97" s="79"/>
      <c r="G97" s="79"/>
      <c r="I97" s="79"/>
      <c r="K97" s="79"/>
      <c r="L97" s="137"/>
      <c r="M97" s="79"/>
      <c r="N97" s="138"/>
      <c r="O97" s="79"/>
      <c r="P97" s="79"/>
      <c r="Q97" s="79"/>
      <c r="R97" s="138"/>
    </row>
    <row r="98" spans="1:18" ht="15" customHeight="1">
      <c r="A98" s="130"/>
      <c r="C98" s="131"/>
      <c r="D98" s="79"/>
      <c r="E98" s="79"/>
      <c r="F98" s="79"/>
      <c r="G98" s="79"/>
      <c r="I98" s="79"/>
      <c r="K98" s="79"/>
      <c r="L98" s="137"/>
      <c r="M98" s="79"/>
      <c r="N98" s="138"/>
      <c r="O98" s="79"/>
      <c r="P98" s="79"/>
      <c r="Q98" s="79"/>
      <c r="R98" s="138"/>
    </row>
    <row r="99" spans="1:18" ht="15" customHeight="1">
      <c r="A99" s="130"/>
      <c r="C99" s="131"/>
      <c r="D99" s="79"/>
      <c r="E99" s="79"/>
      <c r="F99" s="79"/>
      <c r="G99" s="79"/>
      <c r="I99" s="79"/>
      <c r="K99" s="79"/>
      <c r="L99" s="137"/>
      <c r="M99" s="79"/>
      <c r="N99" s="138"/>
      <c r="O99" s="79"/>
      <c r="P99" s="79"/>
      <c r="Q99" s="79"/>
      <c r="R99" s="138"/>
    </row>
    <row r="100" spans="1:18" ht="21.75" customHeight="1">
      <c r="A100" s="130"/>
      <c r="C100" s="131"/>
      <c r="D100" s="79"/>
      <c r="E100" s="79"/>
      <c r="F100" s="79"/>
      <c r="G100" s="79"/>
      <c r="I100" s="79"/>
      <c r="K100" s="79"/>
      <c r="L100" s="137"/>
      <c r="M100" s="79"/>
      <c r="N100" s="138"/>
      <c r="O100" s="79"/>
      <c r="P100" s="79"/>
      <c r="Q100" s="79"/>
      <c r="R100" s="138"/>
    </row>
  </sheetData>
  <sheetProtection/>
  <mergeCells count="6">
    <mergeCell ref="B7:R7"/>
    <mergeCell ref="B8:R8"/>
    <mergeCell ref="B9:F9"/>
    <mergeCell ref="H9:L9"/>
    <mergeCell ref="N9:R9"/>
    <mergeCell ref="J2:R4"/>
  </mergeCells>
  <printOptions/>
  <pageMargins left="0.35433070866141736" right="0.4724409448818898" top="0.3937007874015748" bottom="0.3937007874015748" header="0.2755905511811024" footer="0"/>
  <pageSetup fitToHeight="0"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T101"/>
  <sheetViews>
    <sheetView showGridLines="0" zoomScalePageLayoutView="0" workbookViewId="0" topLeftCell="A1">
      <selection activeCell="A1" sqref="A1"/>
    </sheetView>
  </sheetViews>
  <sheetFormatPr defaultColWidth="8.66015625" defaultRowHeight="11.25"/>
  <cols>
    <col min="1" max="1" width="30" style="2" customWidth="1"/>
    <col min="2" max="2" width="10.16015625" style="2" customWidth="1"/>
    <col min="3" max="3" width="1.66796875" style="2" customWidth="1"/>
    <col min="4" max="4" width="10.16015625" style="2" customWidth="1"/>
    <col min="5" max="5" width="1.83203125" style="2" customWidth="1"/>
    <col min="6" max="6" width="10.16015625" style="2" customWidth="1"/>
    <col min="7" max="7" width="2" style="2" customWidth="1"/>
    <col min="8" max="8" width="10.16015625" style="2" customWidth="1"/>
    <col min="9" max="9" width="1.66796875" style="2" customWidth="1"/>
    <col min="10" max="10" width="10.16015625" style="2" customWidth="1"/>
    <col min="11" max="11" width="1.66796875" style="2" customWidth="1"/>
    <col min="12" max="12" width="10.16015625" style="2" customWidth="1"/>
    <col min="13" max="13" width="1.66796875" style="2" customWidth="1"/>
    <col min="14" max="14" width="10.16015625" style="2" customWidth="1"/>
    <col min="15" max="15" width="1.66796875" style="2" customWidth="1"/>
    <col min="16" max="16" width="10.16015625" style="2" customWidth="1"/>
    <col min="17" max="17" width="1.66796875" style="2" customWidth="1"/>
    <col min="18" max="18" width="10.16015625" style="2" customWidth="1"/>
    <col min="19" max="19" width="1.5" style="2" customWidth="1"/>
    <col min="20" max="16384" width="8.66015625" style="2" customWidth="1"/>
  </cols>
  <sheetData>
    <row r="1" spans="1:18" s="235" customFormat="1" ht="16.5" customHeight="1">
      <c r="A1" s="640" t="s">
        <v>72</v>
      </c>
      <c r="B1" s="640"/>
      <c r="C1" s="640"/>
      <c r="D1" s="640"/>
      <c r="E1" s="640"/>
      <c r="F1" s="659"/>
      <c r="G1" s="659"/>
      <c r="H1" s="659"/>
      <c r="I1" s="658"/>
      <c r="J1" s="659"/>
      <c r="K1" s="659"/>
      <c r="L1" s="80" t="s">
        <v>263</v>
      </c>
      <c r="M1" s="78"/>
      <c r="N1" s="660"/>
      <c r="O1" s="660"/>
      <c r="P1" s="660"/>
      <c r="Q1" s="660"/>
      <c r="R1" s="666" t="s">
        <v>293</v>
      </c>
    </row>
    <row r="2" spans="9:18" s="235" customFormat="1" ht="14.25" customHeight="1">
      <c r="I2" s="642"/>
      <c r="J2" s="642"/>
      <c r="K2" s="78"/>
      <c r="L2" s="1033" t="s">
        <v>264</v>
      </c>
      <c r="M2" s="1023"/>
      <c r="N2" s="1023"/>
      <c r="O2" s="1023"/>
      <c r="P2" s="1023"/>
      <c r="Q2" s="1023"/>
      <c r="R2" s="1023"/>
    </row>
    <row r="3" spans="1:18" s="235" customFormat="1" ht="15" customHeight="1">
      <c r="A3" s="78"/>
      <c r="B3" s="78"/>
      <c r="C3" s="78"/>
      <c r="D3" s="78"/>
      <c r="E3" s="78"/>
      <c r="F3" s="78"/>
      <c r="G3" s="78"/>
      <c r="H3" s="78"/>
      <c r="I3" s="644"/>
      <c r="J3" s="644"/>
      <c r="K3" s="78"/>
      <c r="L3" s="1023"/>
      <c r="M3" s="1023"/>
      <c r="N3" s="1023"/>
      <c r="O3" s="1023"/>
      <c r="P3" s="1023"/>
      <c r="Q3" s="1023"/>
      <c r="R3" s="1023"/>
    </row>
    <row r="4" spans="1:18" s="235" customFormat="1" ht="15" customHeight="1">
      <c r="A4" s="78"/>
      <c r="B4" s="78"/>
      <c r="C4" s="78"/>
      <c r="D4" s="78"/>
      <c r="E4" s="78"/>
      <c r="F4" s="78"/>
      <c r="G4" s="78"/>
      <c r="H4" s="78"/>
      <c r="I4" s="78"/>
      <c r="J4" s="78"/>
      <c r="K4" s="78"/>
      <c r="L4" s="1023"/>
      <c r="M4" s="1023"/>
      <c r="N4" s="1023"/>
      <c r="O4" s="1023"/>
      <c r="P4" s="1023"/>
      <c r="Q4" s="1023"/>
      <c r="R4" s="1023"/>
    </row>
    <row r="5" spans="12:18" s="235" customFormat="1" ht="20.25" customHeight="1">
      <c r="L5" s="1023"/>
      <c r="M5" s="1023"/>
      <c r="N5" s="1023"/>
      <c r="O5" s="1023"/>
      <c r="P5" s="1023"/>
      <c r="Q5" s="1023"/>
      <c r="R5" s="1023"/>
    </row>
    <row r="6" ht="15" customHeight="1">
      <c r="R6" s="22"/>
    </row>
    <row r="7" ht="15" customHeight="1"/>
    <row r="8" spans="1:7" ht="15" customHeight="1">
      <c r="A8" s="1034"/>
      <c r="B8" s="6"/>
      <c r="C8" s="6"/>
      <c r="D8" s="6"/>
      <c r="E8" s="6"/>
      <c r="F8" s="6"/>
      <c r="G8" s="6"/>
    </row>
    <row r="9" spans="1:18" ht="15" customHeight="1" thickBot="1">
      <c r="A9" s="1035"/>
      <c r="B9" s="1068"/>
      <c r="C9" s="1068"/>
      <c r="D9" s="1069"/>
      <c r="E9" s="1069"/>
      <c r="F9" s="1069"/>
      <c r="G9" s="1069"/>
      <c r="H9" s="1069"/>
      <c r="I9" s="1069"/>
      <c r="J9" s="1069"/>
      <c r="K9" s="1069"/>
      <c r="L9" s="1069"/>
      <c r="M9" s="1069"/>
      <c r="N9" s="1069"/>
      <c r="O9" s="1069"/>
      <c r="P9" s="1069"/>
      <c r="Q9" s="1069"/>
      <c r="R9" s="1069"/>
    </row>
    <row r="10" spans="1:19" ht="35.25" customHeight="1" thickBot="1">
      <c r="A10" s="1035"/>
      <c r="B10" s="1036" t="s">
        <v>89</v>
      </c>
      <c r="C10" s="1070"/>
      <c r="D10" s="1071"/>
      <c r="E10" s="1071"/>
      <c r="F10" s="1071"/>
      <c r="G10" s="1071"/>
      <c r="H10" s="1071"/>
      <c r="I10" s="1071"/>
      <c r="J10" s="1071"/>
      <c r="K10" s="1072"/>
      <c r="L10" s="1072"/>
      <c r="M10" s="1072"/>
      <c r="N10" s="1072"/>
      <c r="O10" s="1072"/>
      <c r="P10" s="1072"/>
      <c r="Q10" s="1072"/>
      <c r="R10" s="1072"/>
      <c r="S10" s="12"/>
    </row>
    <row r="11" spans="1:19" ht="27.75" customHeight="1">
      <c r="A11" s="1035"/>
      <c r="B11" s="1073" t="s">
        <v>90</v>
      </c>
      <c r="C11" s="1073"/>
      <c r="D11" s="1040"/>
      <c r="E11" s="1040"/>
      <c r="F11" s="1040"/>
      <c r="G11" s="122"/>
      <c r="H11" s="1059" t="s">
        <v>91</v>
      </c>
      <c r="I11" s="1057"/>
      <c r="J11" s="1057"/>
      <c r="K11" s="1057"/>
      <c r="L11" s="1057"/>
      <c r="M11" s="123"/>
      <c r="N11" s="1059" t="s">
        <v>92</v>
      </c>
      <c r="O11" s="1059"/>
      <c r="P11" s="1059"/>
      <c r="Q11" s="1059"/>
      <c r="R11" s="1059"/>
      <c r="S11" s="12"/>
    </row>
    <row r="12" spans="1:18" ht="15.75" customHeight="1">
      <c r="A12" s="1035"/>
      <c r="B12" s="24">
        <v>2013</v>
      </c>
      <c r="C12" s="25"/>
      <c r="D12" s="24">
        <v>2014</v>
      </c>
      <c r="E12" s="25"/>
      <c r="F12" s="24">
        <v>2015</v>
      </c>
      <c r="G12" s="25"/>
      <c r="H12" s="24">
        <v>2013</v>
      </c>
      <c r="I12" s="25"/>
      <c r="J12" s="24">
        <v>2014</v>
      </c>
      <c r="K12" s="25"/>
      <c r="L12" s="24">
        <v>2015</v>
      </c>
      <c r="N12" s="24">
        <v>2013</v>
      </c>
      <c r="O12" s="25"/>
      <c r="P12" s="24">
        <v>2014</v>
      </c>
      <c r="Q12" s="25"/>
      <c r="R12" s="24">
        <v>2015</v>
      </c>
    </row>
    <row r="13" spans="1:17" ht="15" customHeight="1">
      <c r="A13" s="1035"/>
      <c r="B13" s="5"/>
      <c r="C13" s="11"/>
      <c r="E13" s="3"/>
      <c r="G13" s="3"/>
      <c r="I13" s="124"/>
      <c r="K13" s="124"/>
      <c r="O13" s="12"/>
      <c r="Q13" s="12"/>
    </row>
    <row r="14" spans="1:20" ht="15" customHeight="1">
      <c r="A14" s="1" t="s">
        <v>82</v>
      </c>
      <c r="B14" s="594">
        <v>25.567905285743795</v>
      </c>
      <c r="C14" s="578"/>
      <c r="D14" s="594">
        <v>24.27385280953933</v>
      </c>
      <c r="E14" s="578"/>
      <c r="F14" s="594">
        <v>22.2</v>
      </c>
      <c r="G14" s="155"/>
      <c r="H14" s="594">
        <v>25.018008594072853</v>
      </c>
      <c r="I14" s="594"/>
      <c r="J14" s="594">
        <v>23.85037606371343</v>
      </c>
      <c r="K14" s="594"/>
      <c r="L14" s="594">
        <v>21.9</v>
      </c>
      <c r="M14" s="594"/>
      <c r="N14" s="594">
        <v>26.278217875971208</v>
      </c>
      <c r="P14" s="106">
        <v>24.818172256364257</v>
      </c>
      <c r="R14" s="106">
        <v>22.4</v>
      </c>
      <c r="S14" s="100"/>
      <c r="T14" s="100"/>
    </row>
    <row r="15" spans="1:20" ht="15" customHeight="1">
      <c r="A15" s="1"/>
      <c r="B15" s="594"/>
      <c r="C15" s="158"/>
      <c r="D15" s="594"/>
      <c r="E15" s="578"/>
      <c r="F15" s="594"/>
      <c r="G15" s="155"/>
      <c r="H15" s="594"/>
      <c r="I15" s="594"/>
      <c r="J15" s="594"/>
      <c r="K15" s="594"/>
      <c r="L15" s="594"/>
      <c r="M15" s="594"/>
      <c r="N15" s="594"/>
      <c r="O15" s="594"/>
      <c r="P15" s="594"/>
      <c r="R15" s="94"/>
      <c r="S15" s="100"/>
      <c r="T15" s="100"/>
    </row>
    <row r="16" spans="1:18" ht="15" customHeight="1">
      <c r="A16" s="130" t="s">
        <v>265</v>
      </c>
      <c r="B16" s="595">
        <v>29.42711267605634</v>
      </c>
      <c r="C16" s="596"/>
      <c r="D16" s="597">
        <v>26.338413685847588</v>
      </c>
      <c r="E16" s="593"/>
      <c r="F16" s="597">
        <v>21.6136</v>
      </c>
      <c r="G16" s="177"/>
      <c r="H16" s="595">
        <v>27.576923076923077</v>
      </c>
      <c r="I16" s="593"/>
      <c r="J16" s="597">
        <v>24.96742671009772</v>
      </c>
      <c r="K16" s="593"/>
      <c r="L16" s="597">
        <v>21.3231981981982</v>
      </c>
      <c r="M16" s="593"/>
      <c r="N16" s="595">
        <v>31.047556142668427</v>
      </c>
      <c r="O16" s="153"/>
      <c r="P16" s="597">
        <v>27.59107142857143</v>
      </c>
      <c r="R16" s="94">
        <v>21.874873353596758</v>
      </c>
    </row>
    <row r="17" spans="1:18" ht="15" customHeight="1">
      <c r="A17" s="130" t="s">
        <v>266</v>
      </c>
      <c r="B17" s="595">
        <v>22.70174951718563</v>
      </c>
      <c r="C17" s="596"/>
      <c r="D17" s="597">
        <v>22.088178766595515</v>
      </c>
      <c r="E17" s="593"/>
      <c r="F17" s="597">
        <v>17.310321727226086</v>
      </c>
      <c r="G17" s="177"/>
      <c r="H17" s="595">
        <v>21.95771813747816</v>
      </c>
      <c r="I17" s="593"/>
      <c r="J17" s="597">
        <v>21.692928596880254</v>
      </c>
      <c r="K17" s="593"/>
      <c r="L17" s="597">
        <v>16.97689799359462</v>
      </c>
      <c r="M17" s="593"/>
      <c r="N17" s="595">
        <v>23.493686245475484</v>
      </c>
      <c r="O17" s="153"/>
      <c r="P17" s="597">
        <v>22.48543640469658</v>
      </c>
      <c r="R17" s="94">
        <v>17.646234013472615</v>
      </c>
    </row>
    <row r="18" spans="1:18" ht="15" customHeight="1">
      <c r="A18" s="130" t="s">
        <v>267</v>
      </c>
      <c r="B18" s="595">
        <v>36.07411944869832</v>
      </c>
      <c r="C18" s="596"/>
      <c r="D18" s="597">
        <v>33.11728859979459</v>
      </c>
      <c r="E18" s="593"/>
      <c r="F18" s="597">
        <v>31.274642492339122</v>
      </c>
      <c r="G18" s="177"/>
      <c r="H18" s="595">
        <v>38.483772918913616</v>
      </c>
      <c r="I18" s="593"/>
      <c r="J18" s="597">
        <v>34.62009593969505</v>
      </c>
      <c r="K18" s="593"/>
      <c r="L18" s="597">
        <v>32.37376142560873</v>
      </c>
      <c r="M18" s="593"/>
      <c r="N18" s="595">
        <v>27.484096469765817</v>
      </c>
      <c r="O18" s="153"/>
      <c r="P18" s="597">
        <v>27.131695667007847</v>
      </c>
      <c r="R18" s="94">
        <v>25.864650283553875</v>
      </c>
    </row>
    <row r="19" spans="1:18" ht="15" customHeight="1">
      <c r="A19" s="130" t="s">
        <v>268</v>
      </c>
      <c r="B19" s="595">
        <v>51.528412308854065</v>
      </c>
      <c r="C19" s="596"/>
      <c r="D19" s="597">
        <v>45.66978256451941</v>
      </c>
      <c r="E19" s="593"/>
      <c r="F19" s="597">
        <v>42.50665453304516</v>
      </c>
      <c r="G19" s="177"/>
      <c r="H19" s="595">
        <v>51.11025377229081</v>
      </c>
      <c r="I19" s="598"/>
      <c r="J19" s="597">
        <v>44.580299390131216</v>
      </c>
      <c r="K19" s="598"/>
      <c r="L19" s="597">
        <v>40.82161377307612</v>
      </c>
      <c r="M19" s="593"/>
      <c r="N19" s="595">
        <v>52.04052918941621</v>
      </c>
      <c r="O19" s="153"/>
      <c r="P19" s="597">
        <v>47.000225682690136</v>
      </c>
      <c r="R19" s="94">
        <v>44.5528967254408</v>
      </c>
    </row>
    <row r="20" spans="1:18" ht="15" customHeight="1">
      <c r="A20" s="130" t="s">
        <v>269</v>
      </c>
      <c r="B20" s="595">
        <v>21.841535433070867</v>
      </c>
      <c r="C20" s="596"/>
      <c r="D20" s="597">
        <v>20.26328502415459</v>
      </c>
      <c r="E20" s="593"/>
      <c r="F20" s="597">
        <v>20.93688118811881</v>
      </c>
      <c r="G20" s="177"/>
      <c r="H20" s="595">
        <v>24.920529801324502</v>
      </c>
      <c r="I20" s="593"/>
      <c r="J20" s="597">
        <v>22.119760479041915</v>
      </c>
      <c r="K20" s="593"/>
      <c r="L20" s="597">
        <v>22.029023746701846</v>
      </c>
      <c r="M20" s="593"/>
      <c r="N20" s="595">
        <v>19.364120781527532</v>
      </c>
      <c r="O20" s="153"/>
      <c r="P20" s="597">
        <v>19.008097165991902</v>
      </c>
      <c r="R20" s="94">
        <v>19.972027972027973</v>
      </c>
    </row>
    <row r="21" spans="1:18" ht="15" customHeight="1">
      <c r="A21" s="130" t="s">
        <v>270</v>
      </c>
      <c r="B21" s="595">
        <v>22.619034205231387</v>
      </c>
      <c r="C21" s="596"/>
      <c r="D21" s="597">
        <v>20.088032838212406</v>
      </c>
      <c r="E21" s="593"/>
      <c r="F21" s="597">
        <v>19.060625934276676</v>
      </c>
      <c r="G21" s="177"/>
      <c r="H21" s="595">
        <v>22.133399541795406</v>
      </c>
      <c r="I21" s="593"/>
      <c r="J21" s="597">
        <v>19.46423545494753</v>
      </c>
      <c r="K21" s="593"/>
      <c r="L21" s="597">
        <v>18.609244582815517</v>
      </c>
      <c r="M21" s="593"/>
      <c r="N21" s="595">
        <v>23.12560704223808</v>
      </c>
      <c r="O21" s="153"/>
      <c r="P21" s="597">
        <v>20.75125514764906</v>
      </c>
      <c r="R21" s="94">
        <v>19.561328944857852</v>
      </c>
    </row>
    <row r="22" spans="1:18" ht="15" customHeight="1">
      <c r="A22" s="130" t="s">
        <v>273</v>
      </c>
      <c r="B22" s="595">
        <v>24.69451184601543</v>
      </c>
      <c r="C22" s="596"/>
      <c r="D22" s="597">
        <v>21.95455537370431</v>
      </c>
      <c r="E22" s="593"/>
      <c r="F22" s="597">
        <v>21.545788573191597</v>
      </c>
      <c r="G22" s="177"/>
      <c r="H22" s="595">
        <v>22.70667311119838</v>
      </c>
      <c r="I22" s="593"/>
      <c r="J22" s="597">
        <v>20.65152111397003</v>
      </c>
      <c r="K22" s="593"/>
      <c r="L22" s="597">
        <v>20.601726761700675</v>
      </c>
      <c r="M22" s="593"/>
      <c r="N22" s="595">
        <v>43.095917225950785</v>
      </c>
      <c r="O22" s="153"/>
      <c r="P22" s="597">
        <v>33.829241379310346</v>
      </c>
      <c r="R22" s="94">
        <v>30.346554719166186</v>
      </c>
    </row>
    <row r="23" spans="1:18" ht="15" customHeight="1">
      <c r="A23" s="130" t="s">
        <v>271</v>
      </c>
      <c r="B23" s="595">
        <v>25.19282911166607</v>
      </c>
      <c r="C23" s="596"/>
      <c r="D23" s="597">
        <v>23.760878243512973</v>
      </c>
      <c r="E23" s="593"/>
      <c r="F23" s="597">
        <v>23.528657848867017</v>
      </c>
      <c r="G23" s="177"/>
      <c r="H23" s="595">
        <v>24.85880003803366</v>
      </c>
      <c r="I23" s="593"/>
      <c r="J23" s="597">
        <v>23.450451407328732</v>
      </c>
      <c r="K23" s="593"/>
      <c r="L23" s="597">
        <v>23.50367605474494</v>
      </c>
      <c r="M23" s="593"/>
      <c r="N23" s="595">
        <v>30.24748201438849</v>
      </c>
      <c r="O23" s="153"/>
      <c r="P23" s="597">
        <v>28.591735537190083</v>
      </c>
      <c r="R23" s="94">
        <v>23.770833333333332</v>
      </c>
    </row>
    <row r="24" spans="1:18" ht="15" customHeight="1">
      <c r="A24" s="130" t="s">
        <v>272</v>
      </c>
      <c r="B24" s="595">
        <v>23.869699665353497</v>
      </c>
      <c r="C24" s="596"/>
      <c r="D24" s="597">
        <v>23.090188027807585</v>
      </c>
      <c r="E24" s="593"/>
      <c r="F24" s="597">
        <v>20.280208796090626</v>
      </c>
      <c r="G24" s="177"/>
      <c r="H24" s="595">
        <v>23.585428724283837</v>
      </c>
      <c r="I24" s="593"/>
      <c r="J24" s="597">
        <v>23.113046740994854</v>
      </c>
      <c r="K24" s="593"/>
      <c r="L24" s="597">
        <v>20.17392106233862</v>
      </c>
      <c r="M24" s="593"/>
      <c r="N24" s="595">
        <v>25.788575180564674</v>
      </c>
      <c r="O24" s="153"/>
      <c r="P24" s="597">
        <v>22.936622254231185</v>
      </c>
      <c r="R24" s="94">
        <v>21.27267508610792</v>
      </c>
    </row>
    <row r="25" spans="1:18" ht="15" customHeight="1">
      <c r="A25" s="130" t="s">
        <v>274</v>
      </c>
      <c r="B25" s="595">
        <v>27.62935133158227</v>
      </c>
      <c r="C25" s="596"/>
      <c r="D25" s="597">
        <v>27.088781247882935</v>
      </c>
      <c r="E25" s="593"/>
      <c r="F25" s="597">
        <v>25.450568074822673</v>
      </c>
      <c r="G25" s="177"/>
      <c r="H25" s="595">
        <v>27.65795521945433</v>
      </c>
      <c r="I25" s="593"/>
      <c r="J25" s="597">
        <v>27.26737865564232</v>
      </c>
      <c r="K25" s="593"/>
      <c r="L25" s="597">
        <v>26.33868915627613</v>
      </c>
      <c r="M25" s="593"/>
      <c r="N25" s="595">
        <v>27.38052241212512</v>
      </c>
      <c r="O25" s="153"/>
      <c r="P25" s="597">
        <v>25.715715126545028</v>
      </c>
      <c r="R25" s="94">
        <v>19.83804272915231</v>
      </c>
    </row>
    <row r="26" spans="1:18" ht="15" customHeight="1">
      <c r="A26" s="130" t="s">
        <v>275</v>
      </c>
      <c r="B26" s="595">
        <v>30.794383671923097</v>
      </c>
      <c r="C26" s="596"/>
      <c r="D26" s="597">
        <v>30.56434997436256</v>
      </c>
      <c r="E26" s="593"/>
      <c r="F26" s="597">
        <v>29.669945520581113</v>
      </c>
      <c r="G26" s="177"/>
      <c r="H26" s="595">
        <v>32.535462371563455</v>
      </c>
      <c r="I26" s="153"/>
      <c r="J26" s="597">
        <v>33.05255751014885</v>
      </c>
      <c r="K26" s="153"/>
      <c r="L26" s="597">
        <v>30.854342552159146</v>
      </c>
      <c r="M26" s="593"/>
      <c r="N26" s="595">
        <v>29.500557183540387</v>
      </c>
      <c r="O26" s="153"/>
      <c r="P26" s="597">
        <v>28.682739142892228</v>
      </c>
      <c r="R26" s="94">
        <v>28.718123684005302</v>
      </c>
    </row>
    <row r="27" spans="1:19" ht="15" customHeight="1">
      <c r="A27" s="130" t="s">
        <v>279</v>
      </c>
      <c r="B27" s="595">
        <v>31.477670206121175</v>
      </c>
      <c r="C27" s="596"/>
      <c r="D27" s="597">
        <v>30.173274094326725</v>
      </c>
      <c r="E27" s="593"/>
      <c r="F27" s="597">
        <v>31.80374769951481</v>
      </c>
      <c r="G27" s="177"/>
      <c r="H27" s="595">
        <v>29.787280701754387</v>
      </c>
      <c r="I27" s="153"/>
      <c r="J27" s="597">
        <v>31.457286432160803</v>
      </c>
      <c r="K27" s="153"/>
      <c r="L27" s="597">
        <v>26.235004108463436</v>
      </c>
      <c r="M27" s="593"/>
      <c r="N27" s="595">
        <v>31.607262945527907</v>
      </c>
      <c r="O27" s="153"/>
      <c r="P27" s="597">
        <v>30.053973293491456</v>
      </c>
      <c r="R27" s="94">
        <v>32.43494458414827</v>
      </c>
      <c r="S27" s="72"/>
    </row>
    <row r="28" spans="1:19" ht="15" customHeight="1">
      <c r="A28" s="130" t="s">
        <v>280</v>
      </c>
      <c r="B28" s="595">
        <v>27.81067454798331</v>
      </c>
      <c r="C28" s="596"/>
      <c r="D28" s="597">
        <v>26.048882681564248</v>
      </c>
      <c r="E28" s="593"/>
      <c r="F28" s="597">
        <v>23.801512287334592</v>
      </c>
      <c r="G28" s="177"/>
      <c r="H28" s="595">
        <v>28.074578277596924</v>
      </c>
      <c r="I28" s="153"/>
      <c r="J28" s="597">
        <v>25.22417934347478</v>
      </c>
      <c r="K28" s="153"/>
      <c r="L28" s="597">
        <v>22.177684505071703</v>
      </c>
      <c r="M28" s="593"/>
      <c r="N28" s="595">
        <v>27.43489254108723</v>
      </c>
      <c r="O28" s="153"/>
      <c r="P28" s="597">
        <v>27.194660734149053</v>
      </c>
      <c r="R28" s="94">
        <v>26.242376445846478</v>
      </c>
      <c r="S28" s="72"/>
    </row>
    <row r="29" spans="1:19" ht="15" customHeight="1">
      <c r="A29" s="130" t="s">
        <v>281</v>
      </c>
      <c r="B29" s="595">
        <v>19.110946341052987</v>
      </c>
      <c r="C29" s="596"/>
      <c r="D29" s="597">
        <v>19.68551501556263</v>
      </c>
      <c r="E29" s="593"/>
      <c r="F29" s="597">
        <v>24.563434355624615</v>
      </c>
      <c r="G29" s="177"/>
      <c r="H29" s="595">
        <v>19.882841547345937</v>
      </c>
      <c r="I29" s="153"/>
      <c r="J29" s="597">
        <v>20.451079944193268</v>
      </c>
      <c r="K29" s="153"/>
      <c r="L29" s="597">
        <v>24.709429842296807</v>
      </c>
      <c r="M29" s="593"/>
      <c r="N29" s="595">
        <v>18.43918486973455</v>
      </c>
      <c r="O29" s="153"/>
      <c r="P29" s="597">
        <v>18.989335113994084</v>
      </c>
      <c r="R29" s="94">
        <v>24.435861376902746</v>
      </c>
      <c r="S29" s="72"/>
    </row>
    <row r="30" spans="1:19" ht="15" customHeight="1">
      <c r="A30" s="130" t="s">
        <v>276</v>
      </c>
      <c r="B30" s="595">
        <v>21.161710658202473</v>
      </c>
      <c r="C30" s="596"/>
      <c r="D30" s="597">
        <v>18.296039199673338</v>
      </c>
      <c r="E30" s="593"/>
      <c r="F30" s="597">
        <v>16.95295124037639</v>
      </c>
      <c r="G30" s="177"/>
      <c r="H30" s="595">
        <v>22.765288544358313</v>
      </c>
      <c r="I30" s="153"/>
      <c r="J30" s="597">
        <v>18.017841213202498</v>
      </c>
      <c r="K30" s="153"/>
      <c r="L30" s="597">
        <v>16.79755501222494</v>
      </c>
      <c r="M30" s="593"/>
      <c r="N30" s="595">
        <v>15.612518628912072</v>
      </c>
      <c r="O30" s="153"/>
      <c r="P30" s="597">
        <v>21.309178743961354</v>
      </c>
      <c r="R30" s="94">
        <v>18.037542662116042</v>
      </c>
      <c r="S30" s="143"/>
    </row>
    <row r="31" spans="1:19" ht="15" customHeight="1">
      <c r="A31" s="130" t="s">
        <v>277</v>
      </c>
      <c r="B31" s="595">
        <v>34.22841040877198</v>
      </c>
      <c r="C31" s="596"/>
      <c r="D31" s="597">
        <v>31.11507442134942</v>
      </c>
      <c r="E31" s="593"/>
      <c r="F31" s="597">
        <v>28.775320588466684</v>
      </c>
      <c r="G31" s="177"/>
      <c r="H31" s="595">
        <v>34.37358708271309</v>
      </c>
      <c r="I31" s="153"/>
      <c r="J31" s="597">
        <v>31.574479159136583</v>
      </c>
      <c r="K31" s="153"/>
      <c r="L31" s="597">
        <v>28.965013066265676</v>
      </c>
      <c r="M31" s="593"/>
      <c r="N31" s="595">
        <v>34.054820303185146</v>
      </c>
      <c r="O31" s="153"/>
      <c r="P31" s="597">
        <v>30.58956612339064</v>
      </c>
      <c r="R31" s="94">
        <v>28.5536399774794</v>
      </c>
      <c r="S31" s="143"/>
    </row>
    <row r="32" spans="1:19" ht="15" customHeight="1">
      <c r="A32" s="130" t="s">
        <v>278</v>
      </c>
      <c r="B32" s="595">
        <v>29.22927391471379</v>
      </c>
      <c r="C32" s="596"/>
      <c r="D32" s="597">
        <v>28.327892221259468</v>
      </c>
      <c r="E32" s="593"/>
      <c r="F32" s="597">
        <v>26.841014668205748</v>
      </c>
      <c r="G32" s="177"/>
      <c r="H32" s="595">
        <v>29.283153919855717</v>
      </c>
      <c r="I32" s="153"/>
      <c r="J32" s="597">
        <v>28.2540631708065</v>
      </c>
      <c r="K32" s="153"/>
      <c r="L32" s="597">
        <v>27.18111711261669</v>
      </c>
      <c r="M32" s="593"/>
      <c r="N32" s="595">
        <v>28.692048328182075</v>
      </c>
      <c r="O32" s="153"/>
      <c r="P32" s="597">
        <v>29.088095989895802</v>
      </c>
      <c r="R32" s="94">
        <v>23.71977077363897</v>
      </c>
      <c r="S32" s="143"/>
    </row>
    <row r="33" spans="1:19" ht="15" customHeight="1">
      <c r="A33" s="130" t="s">
        <v>282</v>
      </c>
      <c r="B33" s="595">
        <v>29.783595113438047</v>
      </c>
      <c r="C33" s="596"/>
      <c r="D33" s="597">
        <v>28.262329485834208</v>
      </c>
      <c r="E33" s="593"/>
      <c r="F33" s="597">
        <v>27.03767123287671</v>
      </c>
      <c r="G33" s="177"/>
      <c r="H33" s="595">
        <v>29.731509625126645</v>
      </c>
      <c r="I33" s="153"/>
      <c r="J33" s="597">
        <v>28.46904761904762</v>
      </c>
      <c r="K33" s="153"/>
      <c r="L33" s="597">
        <v>27.62482946793997</v>
      </c>
      <c r="M33" s="593"/>
      <c r="N33" s="595">
        <v>30.10691823899371</v>
      </c>
      <c r="O33" s="153"/>
      <c r="P33" s="597">
        <v>26.72566371681416</v>
      </c>
      <c r="R33" s="94">
        <v>24.027972027972027</v>
      </c>
      <c r="S33" s="143"/>
    </row>
    <row r="34" spans="1:19" ht="15" customHeight="1">
      <c r="A34" s="130" t="s">
        <v>283</v>
      </c>
      <c r="B34" s="595">
        <v>32.16453674121406</v>
      </c>
      <c r="C34" s="596"/>
      <c r="D34" s="597">
        <v>44.98816568047337</v>
      </c>
      <c r="E34" s="599"/>
      <c r="F34" s="597">
        <v>36.45348837209303</v>
      </c>
      <c r="G34" s="177"/>
      <c r="H34" s="595">
        <v>35.777542372881356</v>
      </c>
      <c r="I34" s="600"/>
      <c r="J34" s="597">
        <v>48.690036900369</v>
      </c>
      <c r="K34" s="600"/>
      <c r="L34" s="597">
        <v>38.11764705882353</v>
      </c>
      <c r="M34" s="599"/>
      <c r="N34" s="595">
        <v>21.09090909090909</v>
      </c>
      <c r="O34" s="600"/>
      <c r="P34" s="597">
        <v>30.01492537313433</v>
      </c>
      <c r="R34" s="94">
        <v>31.685393258426966</v>
      </c>
      <c r="S34" s="143"/>
    </row>
    <row r="35" spans="1:19" ht="15" customHeight="1">
      <c r="A35" s="130" t="s">
        <v>284</v>
      </c>
      <c r="B35" s="595">
        <v>24.71692037470726</v>
      </c>
      <c r="C35" s="596"/>
      <c r="D35" s="597">
        <v>26.190945945945945</v>
      </c>
      <c r="E35" s="599"/>
      <c r="F35" s="597">
        <v>24.67150529830164</v>
      </c>
      <c r="G35" s="177"/>
      <c r="H35" s="595">
        <v>27.252307692307692</v>
      </c>
      <c r="I35" s="600"/>
      <c r="J35" s="597">
        <v>28.425182481751825</v>
      </c>
      <c r="K35" s="600"/>
      <c r="L35" s="597">
        <v>26.379030489142355</v>
      </c>
      <c r="M35" s="599"/>
      <c r="N35" s="595">
        <v>19.66170026292726</v>
      </c>
      <c r="O35" s="600"/>
      <c r="P35" s="597">
        <v>21.726094003241492</v>
      </c>
      <c r="R35" s="94">
        <v>21.330472103004293</v>
      </c>
      <c r="S35" s="143"/>
    </row>
    <row r="36" spans="1:19" ht="15" customHeight="1">
      <c r="A36" s="130" t="s">
        <v>285</v>
      </c>
      <c r="B36" s="595">
        <v>29.091712227090046</v>
      </c>
      <c r="C36" s="596"/>
      <c r="D36" s="597">
        <v>28.04669150257229</v>
      </c>
      <c r="E36" s="599"/>
      <c r="F36" s="597">
        <v>24.93076276063571</v>
      </c>
      <c r="G36" s="177"/>
      <c r="H36" s="595">
        <v>27.08629994319258</v>
      </c>
      <c r="I36" s="600"/>
      <c r="J36" s="597">
        <v>25.950927040693475</v>
      </c>
      <c r="K36" s="600"/>
      <c r="L36" s="597">
        <v>23.325564686335266</v>
      </c>
      <c r="M36" s="599"/>
      <c r="N36" s="595">
        <v>29.77793076636483</v>
      </c>
      <c r="O36" s="600"/>
      <c r="P36" s="597">
        <v>28.728907352249568</v>
      </c>
      <c r="R36" s="94">
        <v>25.455769823901772</v>
      </c>
      <c r="S36" s="143"/>
    </row>
    <row r="37" spans="1:19" ht="15" customHeight="1">
      <c r="A37" s="130" t="s">
        <v>286</v>
      </c>
      <c r="B37" s="595">
        <v>20.695452086088736</v>
      </c>
      <c r="C37" s="596"/>
      <c r="D37" s="597">
        <v>19.928769017980635</v>
      </c>
      <c r="E37" s="599"/>
      <c r="F37" s="597">
        <v>18.777964746282098</v>
      </c>
      <c r="G37" s="177"/>
      <c r="H37" s="595">
        <v>20.45100300234221</v>
      </c>
      <c r="I37" s="600"/>
      <c r="J37" s="597">
        <v>19.750848083632086</v>
      </c>
      <c r="K37" s="600"/>
      <c r="L37" s="597">
        <v>18.894302292083704</v>
      </c>
      <c r="M37" s="599"/>
      <c r="N37" s="595">
        <v>21.294916696501303</v>
      </c>
      <c r="O37" s="600"/>
      <c r="P37" s="597">
        <v>20.388013844129198</v>
      </c>
      <c r="R37" s="94">
        <v>18.466889526414807</v>
      </c>
      <c r="S37" s="4"/>
    </row>
    <row r="38" spans="1:19" ht="20.25" customHeight="1">
      <c r="A38" s="130" t="s">
        <v>287</v>
      </c>
      <c r="B38" s="595">
        <v>21.992456318206212</v>
      </c>
      <c r="C38" s="596"/>
      <c r="D38" s="597">
        <v>21.34369013942797</v>
      </c>
      <c r="E38" s="599"/>
      <c r="F38" s="597">
        <v>18.887307137829403</v>
      </c>
      <c r="G38" s="177"/>
      <c r="H38" s="595">
        <v>21.639724859568606</v>
      </c>
      <c r="I38" s="600"/>
      <c r="J38" s="597">
        <v>20.551385027288642</v>
      </c>
      <c r="K38" s="600"/>
      <c r="L38" s="597">
        <v>18.755978791262965</v>
      </c>
      <c r="M38" s="599"/>
      <c r="N38" s="595">
        <v>22.194981795262073</v>
      </c>
      <c r="O38" s="600"/>
      <c r="P38" s="597">
        <v>21.82068529413588</v>
      </c>
      <c r="R38" s="94">
        <v>18.965809858307875</v>
      </c>
      <c r="S38" s="4"/>
    </row>
    <row r="39" spans="1:19" ht="15" customHeight="1">
      <c r="A39" s="130" t="s">
        <v>288</v>
      </c>
      <c r="B39" s="595">
        <v>16.96456574185766</v>
      </c>
      <c r="C39" s="596"/>
      <c r="D39" s="597">
        <v>18.051749060422086</v>
      </c>
      <c r="E39" s="599"/>
      <c r="F39" s="597">
        <v>16.539845047039293</v>
      </c>
      <c r="G39" s="177"/>
      <c r="H39" s="595">
        <v>22.25760649087221</v>
      </c>
      <c r="I39" s="600"/>
      <c r="J39" s="597">
        <v>20.410377358490567</v>
      </c>
      <c r="K39" s="600"/>
      <c r="L39" s="597">
        <v>19.8604118993135</v>
      </c>
      <c r="M39" s="599"/>
      <c r="N39" s="595">
        <v>15.44537162817776</v>
      </c>
      <c r="O39" s="600"/>
      <c r="P39" s="597">
        <v>17.009587328053357</v>
      </c>
      <c r="R39" s="94">
        <v>15.48065693430657</v>
      </c>
      <c r="S39" s="4"/>
    </row>
    <row r="40" spans="1:19" ht="18.75" customHeight="1">
      <c r="A40" s="130" t="s">
        <v>289</v>
      </c>
      <c r="B40" s="595">
        <v>25.885819118007635</v>
      </c>
      <c r="C40" s="596"/>
      <c r="D40" s="597">
        <v>28.174228252878056</v>
      </c>
      <c r="E40" s="599"/>
      <c r="F40" s="597">
        <v>26.90579498481992</v>
      </c>
      <c r="G40" s="177"/>
      <c r="H40" s="595">
        <v>26.005942467827403</v>
      </c>
      <c r="I40" s="600"/>
      <c r="J40" s="597">
        <v>28.289271702185598</v>
      </c>
      <c r="K40" s="600"/>
      <c r="L40" s="597">
        <v>27.11607134309211</v>
      </c>
      <c r="M40" s="601"/>
      <c r="N40" s="595">
        <v>24.395138562705494</v>
      </c>
      <c r="O40" s="600"/>
      <c r="P40" s="597">
        <v>26.800289086966995</v>
      </c>
      <c r="R40" s="94">
        <v>24.32907085875176</v>
      </c>
      <c r="S40" s="4"/>
    </row>
    <row r="41" spans="1:19" ht="15" customHeight="1">
      <c r="A41" s="130" t="s">
        <v>290</v>
      </c>
      <c r="B41" s="595">
        <v>45.267361111111114</v>
      </c>
      <c r="C41" s="596"/>
      <c r="D41" s="597">
        <v>32.924411400247834</v>
      </c>
      <c r="E41" s="601"/>
      <c r="F41" s="597">
        <v>30.13179571663921</v>
      </c>
      <c r="G41" s="177"/>
      <c r="H41" s="595">
        <v>46.08130081300813</v>
      </c>
      <c r="I41" s="600"/>
      <c r="J41" s="597">
        <v>34.272340425531915</v>
      </c>
      <c r="K41" s="600"/>
      <c r="L41" s="597">
        <v>31.510516252390058</v>
      </c>
      <c r="M41" s="599"/>
      <c r="N41" s="595">
        <v>40.5</v>
      </c>
      <c r="O41" s="600"/>
      <c r="P41" s="597">
        <v>23.607843137254903</v>
      </c>
      <c r="R41" s="94">
        <v>21.547619047619047</v>
      </c>
      <c r="S41" s="4"/>
    </row>
    <row r="42" spans="1:19" ht="15" customHeight="1">
      <c r="A42" s="130" t="s">
        <v>291</v>
      </c>
      <c r="B42" s="595">
        <v>39.784612012768065</v>
      </c>
      <c r="C42" s="596"/>
      <c r="D42" s="597">
        <v>37.892315076326966</v>
      </c>
      <c r="E42" s="599"/>
      <c r="F42" s="597">
        <v>35.57618400479301</v>
      </c>
      <c r="G42" s="177"/>
      <c r="H42" s="595">
        <v>39.52220719035146</v>
      </c>
      <c r="I42" s="600"/>
      <c r="J42" s="597">
        <v>37.4868577403869</v>
      </c>
      <c r="K42" s="600"/>
      <c r="L42" s="597">
        <v>35.3568536134828</v>
      </c>
      <c r="M42" s="599"/>
      <c r="N42" s="595">
        <v>40.034805662438316</v>
      </c>
      <c r="O42" s="600"/>
      <c r="P42" s="597">
        <v>38.283564761730034</v>
      </c>
      <c r="R42" s="94">
        <v>35.783335606473905</v>
      </c>
      <c r="S42" s="4"/>
    </row>
    <row r="43" spans="1:19" ht="15" customHeight="1">
      <c r="A43" s="667" t="s">
        <v>205</v>
      </c>
      <c r="B43" s="279" t="s">
        <v>204</v>
      </c>
      <c r="C43" s="596"/>
      <c r="D43" s="597">
        <v>80</v>
      </c>
      <c r="E43" s="599"/>
      <c r="F43" s="597">
        <v>47.10526315789474</v>
      </c>
      <c r="G43" s="177"/>
      <c r="H43" s="279" t="s">
        <v>204</v>
      </c>
      <c r="I43" s="600"/>
      <c r="J43" s="597">
        <v>75</v>
      </c>
      <c r="K43" s="600"/>
      <c r="L43" s="597">
        <v>47.22222222222222</v>
      </c>
      <c r="M43" s="599"/>
      <c r="N43" s="279" t="s">
        <v>204</v>
      </c>
      <c r="O43" s="600"/>
      <c r="P43" s="597">
        <v>90</v>
      </c>
      <c r="Q43" s="136"/>
      <c r="R43" s="669">
        <v>45</v>
      </c>
      <c r="S43" s="4"/>
    </row>
    <row r="44" spans="1:20" ht="24" customHeight="1">
      <c r="A44" s="118" t="s">
        <v>241</v>
      </c>
      <c r="B44" s="144"/>
      <c r="C44" s="144"/>
      <c r="D44" s="144"/>
      <c r="E44" s="144"/>
      <c r="F44" s="144"/>
      <c r="G44" s="144"/>
      <c r="H44" s="144"/>
      <c r="I44" s="144"/>
      <c r="J44" s="144"/>
      <c r="K44" s="144"/>
      <c r="L44" s="144"/>
      <c r="M44" s="144"/>
      <c r="N44" s="144"/>
      <c r="O44" s="144"/>
      <c r="P44" s="144"/>
      <c r="Q44" s="144"/>
      <c r="R44" s="668"/>
      <c r="S44" s="145"/>
      <c r="T44" s="145"/>
    </row>
    <row r="45" spans="1:18" ht="15" customHeight="1">
      <c r="A45" s="130"/>
      <c r="B45" s="137"/>
      <c r="C45" s="131"/>
      <c r="D45" s="138"/>
      <c r="E45" s="121"/>
      <c r="F45" s="138"/>
      <c r="G45" s="58"/>
      <c r="H45" s="137"/>
      <c r="I45" s="79"/>
      <c r="J45" s="138"/>
      <c r="K45" s="79"/>
      <c r="L45" s="139"/>
      <c r="M45" s="121"/>
      <c r="N45" s="137"/>
      <c r="O45" s="79"/>
      <c r="P45" s="138"/>
      <c r="Q45" s="79"/>
      <c r="R45" s="138"/>
    </row>
    <row r="46" spans="1:18" ht="15" customHeight="1">
      <c r="A46" s="130"/>
      <c r="B46" s="137"/>
      <c r="C46" s="131"/>
      <c r="D46" s="138"/>
      <c r="E46" s="121"/>
      <c r="F46" s="138"/>
      <c r="G46" s="58"/>
      <c r="H46" s="137"/>
      <c r="I46" s="79"/>
      <c r="J46" s="138"/>
      <c r="K46" s="79"/>
      <c r="L46" s="139"/>
      <c r="M46" s="121"/>
      <c r="N46" s="137"/>
      <c r="O46" s="79"/>
      <c r="P46" s="138"/>
      <c r="Q46" s="79"/>
      <c r="R46" s="138"/>
    </row>
    <row r="47" ht="15" customHeight="1">
      <c r="S47" s="78"/>
    </row>
    <row r="48" spans="1:18" ht="15" customHeight="1">
      <c r="A48" s="130"/>
      <c r="B48" s="131"/>
      <c r="C48" s="131"/>
      <c r="D48" s="19"/>
      <c r="E48" s="19"/>
      <c r="F48" s="19"/>
      <c r="G48" s="19"/>
      <c r="I48" s="19"/>
      <c r="J48" s="134"/>
      <c r="K48" s="19"/>
      <c r="L48" s="137"/>
      <c r="M48" s="121"/>
      <c r="N48" s="138"/>
      <c r="O48" s="121"/>
      <c r="P48" s="121"/>
      <c r="Q48" s="121"/>
      <c r="R48" s="139"/>
    </row>
    <row r="49" spans="1:18" ht="15" customHeight="1">
      <c r="A49" s="130"/>
      <c r="B49" s="131"/>
      <c r="C49" s="131"/>
      <c r="D49" s="19"/>
      <c r="E49" s="19"/>
      <c r="F49" s="19"/>
      <c r="G49" s="19"/>
      <c r="I49" s="19"/>
      <c r="J49" s="134"/>
      <c r="K49" s="19"/>
      <c r="L49" s="137"/>
      <c r="M49" s="121"/>
      <c r="N49" s="138"/>
      <c r="O49" s="121"/>
      <c r="P49" s="121"/>
      <c r="Q49" s="121"/>
      <c r="R49" s="139"/>
    </row>
    <row r="50" spans="1:18" ht="15" customHeight="1">
      <c r="A50" s="130"/>
      <c r="B50" s="131"/>
      <c r="C50" s="131"/>
      <c r="D50" s="19"/>
      <c r="E50" s="19"/>
      <c r="F50" s="19"/>
      <c r="G50" s="19"/>
      <c r="I50" s="19"/>
      <c r="J50" s="134"/>
      <c r="K50" s="19"/>
      <c r="L50" s="137"/>
      <c r="M50" s="121"/>
      <c r="N50" s="138"/>
      <c r="O50" s="121"/>
      <c r="P50" s="121"/>
      <c r="Q50" s="121"/>
      <c r="R50" s="139"/>
    </row>
    <row r="51" spans="1:18" ht="15" customHeight="1">
      <c r="A51" s="130"/>
      <c r="B51" s="131"/>
      <c r="C51" s="131"/>
      <c r="D51" s="19"/>
      <c r="E51" s="19"/>
      <c r="F51" s="19"/>
      <c r="G51" s="19"/>
      <c r="I51" s="19"/>
      <c r="J51" s="134"/>
      <c r="K51" s="19"/>
      <c r="L51" s="137"/>
      <c r="M51" s="121"/>
      <c r="N51" s="138"/>
      <c r="O51" s="121"/>
      <c r="P51" s="121"/>
      <c r="Q51" s="121"/>
      <c r="R51" s="139"/>
    </row>
    <row r="52" spans="1:18" ht="15" customHeight="1">
      <c r="A52" s="130"/>
      <c r="B52" s="131"/>
      <c r="C52" s="131"/>
      <c r="D52" s="19"/>
      <c r="E52" s="19"/>
      <c r="F52" s="19"/>
      <c r="G52" s="19"/>
      <c r="I52" s="19"/>
      <c r="J52" s="134"/>
      <c r="K52" s="19"/>
      <c r="L52" s="137"/>
      <c r="M52" s="121"/>
      <c r="N52" s="138"/>
      <c r="O52" s="121"/>
      <c r="P52" s="121"/>
      <c r="Q52" s="121"/>
      <c r="R52" s="139"/>
    </row>
    <row r="53" spans="1:18" ht="15" customHeight="1">
      <c r="A53" s="130"/>
      <c r="B53" s="131"/>
      <c r="C53" s="131"/>
      <c r="D53" s="19"/>
      <c r="E53" s="19"/>
      <c r="F53" s="19"/>
      <c r="G53" s="19"/>
      <c r="I53" s="19"/>
      <c r="J53" s="134"/>
      <c r="K53" s="19"/>
      <c r="L53" s="137"/>
      <c r="M53" s="121"/>
      <c r="N53" s="138"/>
      <c r="O53" s="121"/>
      <c r="P53" s="121"/>
      <c r="Q53" s="121"/>
      <c r="R53" s="139"/>
    </row>
    <row r="54" spans="1:18" ht="15" customHeight="1">
      <c r="A54" s="130"/>
      <c r="B54" s="131"/>
      <c r="C54" s="131"/>
      <c r="D54" s="79"/>
      <c r="E54" s="79"/>
      <c r="F54" s="79"/>
      <c r="G54" s="79"/>
      <c r="I54" s="79"/>
      <c r="J54" s="134"/>
      <c r="K54" s="79"/>
      <c r="L54" s="137"/>
      <c r="M54" s="79"/>
      <c r="N54" s="138"/>
      <c r="O54" s="79"/>
      <c r="P54" s="79"/>
      <c r="Q54" s="79"/>
      <c r="R54" s="139"/>
    </row>
    <row r="55" spans="1:18" ht="15" customHeight="1">
      <c r="A55" s="130"/>
      <c r="B55" s="131"/>
      <c r="C55" s="131"/>
      <c r="D55" s="79"/>
      <c r="E55" s="79"/>
      <c r="F55" s="79"/>
      <c r="G55" s="79"/>
      <c r="I55" s="79"/>
      <c r="J55" s="134"/>
      <c r="K55" s="79"/>
      <c r="L55" s="137"/>
      <c r="M55" s="79"/>
      <c r="N55" s="138"/>
      <c r="O55" s="79"/>
      <c r="P55" s="79"/>
      <c r="Q55" s="79"/>
      <c r="R55" s="139"/>
    </row>
    <row r="56" spans="1:18" ht="15" customHeight="1">
      <c r="A56" s="130"/>
      <c r="B56" s="131"/>
      <c r="C56" s="131"/>
      <c r="D56" s="79"/>
      <c r="E56" s="79"/>
      <c r="F56" s="79"/>
      <c r="G56" s="79"/>
      <c r="I56" s="79"/>
      <c r="J56" s="134"/>
      <c r="K56" s="79"/>
      <c r="L56" s="137"/>
      <c r="M56" s="79"/>
      <c r="N56" s="138"/>
      <c r="O56" s="79"/>
      <c r="P56" s="79"/>
      <c r="Q56" s="79"/>
      <c r="R56" s="139"/>
    </row>
    <row r="57" spans="1:18" ht="15" customHeight="1">
      <c r="A57" s="130"/>
      <c r="B57" s="131"/>
      <c r="C57" s="131"/>
      <c r="D57" s="79"/>
      <c r="E57" s="79"/>
      <c r="F57" s="79"/>
      <c r="G57" s="79"/>
      <c r="I57" s="79"/>
      <c r="J57" s="134"/>
      <c r="K57" s="79"/>
      <c r="L57" s="137"/>
      <c r="M57" s="79"/>
      <c r="N57" s="138"/>
      <c r="O57" s="79"/>
      <c r="P57" s="79"/>
      <c r="Q57" s="79"/>
      <c r="R57" s="139"/>
    </row>
    <row r="58" spans="1:18" ht="15" customHeight="1">
      <c r="A58" s="130"/>
      <c r="B58" s="131"/>
      <c r="C58" s="131"/>
      <c r="D58" s="79"/>
      <c r="E58" s="79"/>
      <c r="F58" s="79"/>
      <c r="G58" s="79"/>
      <c r="I58" s="79"/>
      <c r="J58" s="134"/>
      <c r="K58" s="79"/>
      <c r="L58" s="137"/>
      <c r="M58" s="79"/>
      <c r="N58" s="138"/>
      <c r="O58" s="79"/>
      <c r="P58" s="79"/>
      <c r="Q58" s="79"/>
      <c r="R58" s="139"/>
    </row>
    <row r="59" spans="1:18" ht="15" customHeight="1">
      <c r="A59" s="130"/>
      <c r="B59" s="131"/>
      <c r="C59" s="131"/>
      <c r="D59" s="79"/>
      <c r="E59" s="79"/>
      <c r="F59" s="79"/>
      <c r="G59" s="79"/>
      <c r="I59" s="79"/>
      <c r="J59" s="134"/>
      <c r="K59" s="79"/>
      <c r="L59" s="137"/>
      <c r="M59" s="79"/>
      <c r="N59" s="138"/>
      <c r="O59" s="79"/>
      <c r="P59" s="79"/>
      <c r="Q59" s="79"/>
      <c r="R59" s="139"/>
    </row>
    <row r="60" spans="1:18" ht="15" customHeight="1">
      <c r="A60" s="130"/>
      <c r="B60" s="131"/>
      <c r="C60" s="131"/>
      <c r="D60" s="79"/>
      <c r="E60" s="79"/>
      <c r="F60" s="79"/>
      <c r="G60" s="79"/>
      <c r="I60" s="79"/>
      <c r="J60" s="134"/>
      <c r="K60" s="79"/>
      <c r="L60" s="137"/>
      <c r="M60" s="79"/>
      <c r="N60" s="138"/>
      <c r="O60" s="79"/>
      <c r="P60" s="79"/>
      <c r="Q60" s="79"/>
      <c r="R60" s="139"/>
    </row>
    <row r="61" spans="1:18" ht="15" customHeight="1">
      <c r="A61" s="130"/>
      <c r="B61" s="131"/>
      <c r="C61" s="131"/>
      <c r="D61" s="79"/>
      <c r="E61" s="79"/>
      <c r="F61" s="79"/>
      <c r="G61" s="79"/>
      <c r="I61" s="79"/>
      <c r="J61" s="134"/>
      <c r="K61" s="79"/>
      <c r="L61" s="137"/>
      <c r="M61" s="79"/>
      <c r="N61" s="138"/>
      <c r="O61" s="79"/>
      <c r="P61" s="79"/>
      <c r="Q61" s="79"/>
      <c r="R61" s="139"/>
    </row>
    <row r="62" spans="1:18" ht="15" customHeight="1">
      <c r="A62" s="130"/>
      <c r="B62" s="131"/>
      <c r="C62" s="131"/>
      <c r="D62" s="79"/>
      <c r="E62" s="79"/>
      <c r="F62" s="79"/>
      <c r="G62" s="79"/>
      <c r="I62" s="79"/>
      <c r="J62" s="134"/>
      <c r="K62" s="79"/>
      <c r="L62" s="137"/>
      <c r="M62" s="79"/>
      <c r="N62" s="138"/>
      <c r="O62" s="79"/>
      <c r="P62" s="79"/>
      <c r="Q62" s="79"/>
      <c r="R62" s="139"/>
    </row>
    <row r="63" spans="1:18" ht="15" customHeight="1">
      <c r="A63" s="130"/>
      <c r="B63" s="131"/>
      <c r="C63" s="131"/>
      <c r="D63" s="79"/>
      <c r="E63" s="79"/>
      <c r="F63" s="79"/>
      <c r="G63" s="79"/>
      <c r="I63" s="79"/>
      <c r="J63" s="134"/>
      <c r="K63" s="79"/>
      <c r="L63" s="137"/>
      <c r="M63" s="79"/>
      <c r="N63" s="138"/>
      <c r="O63" s="79"/>
      <c r="P63" s="79"/>
      <c r="Q63" s="79"/>
      <c r="R63" s="139"/>
    </row>
    <row r="64" spans="1:18" ht="15" customHeight="1">
      <c r="A64" s="130"/>
      <c r="B64" s="131"/>
      <c r="C64" s="131"/>
      <c r="D64" s="79"/>
      <c r="E64" s="79"/>
      <c r="F64" s="79"/>
      <c r="G64" s="79"/>
      <c r="I64" s="79"/>
      <c r="J64" s="134"/>
      <c r="K64" s="79"/>
      <c r="L64" s="137"/>
      <c r="M64" s="79"/>
      <c r="N64" s="138"/>
      <c r="O64" s="79"/>
      <c r="P64" s="79"/>
      <c r="Q64" s="79"/>
      <c r="R64" s="139"/>
    </row>
    <row r="65" spans="1:18" ht="15" customHeight="1">
      <c r="A65" s="130"/>
      <c r="B65" s="131"/>
      <c r="C65" s="131"/>
      <c r="D65" s="79"/>
      <c r="E65" s="79"/>
      <c r="F65" s="79"/>
      <c r="G65" s="79"/>
      <c r="I65" s="79"/>
      <c r="J65" s="134"/>
      <c r="K65" s="79"/>
      <c r="L65" s="137"/>
      <c r="M65" s="79"/>
      <c r="N65" s="138"/>
      <c r="O65" s="79"/>
      <c r="P65" s="79"/>
      <c r="Q65" s="79"/>
      <c r="R65" s="139"/>
    </row>
    <row r="66" spans="1:18" ht="21.75" customHeight="1">
      <c r="A66" s="130"/>
      <c r="B66" s="131"/>
      <c r="C66" s="131"/>
      <c r="D66" s="79"/>
      <c r="E66" s="79"/>
      <c r="F66" s="79"/>
      <c r="G66" s="79"/>
      <c r="I66" s="79"/>
      <c r="J66" s="134"/>
      <c r="K66" s="79"/>
      <c r="L66" s="137"/>
      <c r="M66" s="79"/>
      <c r="N66" s="138"/>
      <c r="O66" s="79"/>
      <c r="P66" s="79"/>
      <c r="Q66" s="79"/>
      <c r="R66" s="139"/>
    </row>
    <row r="67" spans="1:18" ht="15" customHeight="1">
      <c r="A67" s="130"/>
      <c r="B67" s="131"/>
      <c r="C67" s="131"/>
      <c r="D67" s="79"/>
      <c r="E67" s="79"/>
      <c r="F67" s="79"/>
      <c r="G67" s="79"/>
      <c r="I67" s="79"/>
      <c r="J67" s="134"/>
      <c r="K67" s="79"/>
      <c r="L67" s="137"/>
      <c r="M67" s="79"/>
      <c r="N67" s="138"/>
      <c r="O67" s="79"/>
      <c r="P67" s="79"/>
      <c r="Q67" s="79"/>
      <c r="R67" s="139"/>
    </row>
    <row r="68" spans="1:18" ht="21.75" customHeight="1">
      <c r="A68" s="130"/>
      <c r="B68" s="131"/>
      <c r="C68" s="131"/>
      <c r="D68" s="79"/>
      <c r="E68" s="79"/>
      <c r="F68" s="79"/>
      <c r="G68" s="79"/>
      <c r="I68" s="79"/>
      <c r="J68" s="134"/>
      <c r="K68" s="79"/>
      <c r="L68" s="137"/>
      <c r="M68" s="79"/>
      <c r="N68" s="138"/>
      <c r="O68" s="79"/>
      <c r="P68" s="79"/>
      <c r="Q68" s="79"/>
      <c r="R68" s="139"/>
    </row>
    <row r="69" spans="1:18" ht="15" customHeight="1">
      <c r="A69" s="130"/>
      <c r="B69" s="131"/>
      <c r="C69" s="131"/>
      <c r="D69" s="79"/>
      <c r="E69" s="79"/>
      <c r="F69" s="79"/>
      <c r="G69" s="79"/>
      <c r="I69" s="79"/>
      <c r="J69" s="134"/>
      <c r="K69" s="79"/>
      <c r="L69" s="137"/>
      <c r="M69" s="79"/>
      <c r="N69" s="138"/>
      <c r="O69" s="79"/>
      <c r="P69" s="79"/>
      <c r="Q69" s="79"/>
      <c r="R69" s="139"/>
    </row>
    <row r="70" spans="1:18" ht="15" customHeight="1">
      <c r="A70" s="130"/>
      <c r="B70" s="131"/>
      <c r="C70" s="131"/>
      <c r="D70" s="79"/>
      <c r="E70" s="79"/>
      <c r="F70" s="79"/>
      <c r="G70" s="79"/>
      <c r="I70" s="79"/>
      <c r="J70" s="134"/>
      <c r="K70" s="79"/>
      <c r="L70" s="137"/>
      <c r="M70" s="79"/>
      <c r="N70" s="138"/>
      <c r="O70" s="79"/>
      <c r="P70" s="79"/>
      <c r="Q70" s="79"/>
      <c r="R70" s="139"/>
    </row>
    <row r="71" spans="1:18" ht="21.75" customHeight="1">
      <c r="A71" s="130"/>
      <c r="B71" s="131"/>
      <c r="C71" s="131"/>
      <c r="D71" s="79"/>
      <c r="E71" s="79"/>
      <c r="F71" s="79"/>
      <c r="G71" s="79"/>
      <c r="I71" s="79"/>
      <c r="J71" s="134"/>
      <c r="K71" s="79"/>
      <c r="L71" s="137"/>
      <c r="M71" s="79"/>
      <c r="N71" s="138"/>
      <c r="O71" s="79"/>
      <c r="P71" s="79"/>
      <c r="Q71" s="79"/>
      <c r="R71" s="139"/>
    </row>
    <row r="72" spans="1:18" ht="15" customHeight="1">
      <c r="A72" s="79"/>
      <c r="B72" s="79"/>
      <c r="C72" s="79"/>
      <c r="D72" s="79"/>
      <c r="E72" s="79"/>
      <c r="F72" s="79"/>
      <c r="G72" s="79"/>
      <c r="H72" s="79"/>
      <c r="I72" s="79"/>
      <c r="J72" s="79"/>
      <c r="K72" s="79"/>
      <c r="L72" s="79"/>
      <c r="M72" s="79"/>
      <c r="N72" s="79"/>
      <c r="O72" s="79"/>
      <c r="P72" s="79"/>
      <c r="Q72" s="79"/>
      <c r="R72" s="79"/>
    </row>
    <row r="73" spans="1:18" ht="15" customHeight="1">
      <c r="A73" s="140"/>
      <c r="C73" s="129"/>
      <c r="D73" s="78"/>
      <c r="E73" s="78"/>
      <c r="F73" s="78"/>
      <c r="G73" s="78"/>
      <c r="I73" s="78"/>
      <c r="K73" s="78"/>
      <c r="L73" s="141"/>
      <c r="M73" s="78"/>
      <c r="N73" s="142"/>
      <c r="O73" s="78"/>
      <c r="P73" s="78"/>
      <c r="Q73" s="78"/>
      <c r="R73" s="142"/>
    </row>
    <row r="74" spans="1:18" ht="15" customHeight="1">
      <c r="A74" s="130"/>
      <c r="C74" s="131"/>
      <c r="D74" s="79"/>
      <c r="E74" s="79"/>
      <c r="F74" s="79"/>
      <c r="G74" s="79"/>
      <c r="I74" s="79"/>
      <c r="K74" s="79"/>
      <c r="L74" s="137"/>
      <c r="M74" s="79"/>
      <c r="N74" s="138"/>
      <c r="O74" s="79"/>
      <c r="P74" s="79"/>
      <c r="Q74" s="79"/>
      <c r="R74" s="138"/>
    </row>
    <row r="75" spans="1:18" ht="15" customHeight="1">
      <c r="A75" s="130"/>
      <c r="C75" s="131"/>
      <c r="D75" s="79"/>
      <c r="E75" s="79"/>
      <c r="F75" s="79"/>
      <c r="G75" s="79"/>
      <c r="I75" s="79"/>
      <c r="K75" s="79"/>
      <c r="L75" s="137"/>
      <c r="M75" s="79"/>
      <c r="N75" s="138"/>
      <c r="O75" s="79"/>
      <c r="P75" s="79"/>
      <c r="Q75" s="79"/>
      <c r="R75" s="138"/>
    </row>
    <row r="76" spans="1:18" ht="15" customHeight="1">
      <c r="A76" s="130"/>
      <c r="C76" s="131"/>
      <c r="D76" s="79"/>
      <c r="E76" s="79"/>
      <c r="F76" s="79"/>
      <c r="G76" s="79"/>
      <c r="I76" s="79"/>
      <c r="K76" s="79"/>
      <c r="L76" s="137"/>
      <c r="M76" s="79"/>
      <c r="N76" s="138"/>
      <c r="O76" s="79"/>
      <c r="P76" s="79"/>
      <c r="Q76" s="79"/>
      <c r="R76" s="138"/>
    </row>
    <row r="77" spans="1:18" ht="15" customHeight="1">
      <c r="A77" s="130"/>
      <c r="C77" s="131"/>
      <c r="D77" s="79"/>
      <c r="E77" s="79"/>
      <c r="F77" s="79"/>
      <c r="G77" s="79"/>
      <c r="I77" s="79"/>
      <c r="K77" s="79"/>
      <c r="L77" s="137"/>
      <c r="M77" s="79"/>
      <c r="N77" s="138"/>
      <c r="O77" s="79"/>
      <c r="P77" s="79"/>
      <c r="Q77" s="79"/>
      <c r="R77" s="138"/>
    </row>
    <row r="78" spans="1:18" ht="15" customHeight="1">
      <c r="A78" s="130"/>
      <c r="C78" s="131"/>
      <c r="D78" s="79"/>
      <c r="E78" s="79"/>
      <c r="F78" s="79"/>
      <c r="G78" s="79"/>
      <c r="I78" s="79"/>
      <c r="K78" s="79"/>
      <c r="L78" s="137"/>
      <c r="M78" s="79"/>
      <c r="N78" s="138"/>
      <c r="O78" s="79"/>
      <c r="P78" s="79"/>
      <c r="Q78" s="79"/>
      <c r="R78" s="138"/>
    </row>
    <row r="79" spans="1:18" ht="15" customHeight="1">
      <c r="A79" s="130"/>
      <c r="C79" s="131"/>
      <c r="D79" s="79"/>
      <c r="E79" s="79"/>
      <c r="F79" s="79"/>
      <c r="G79" s="79"/>
      <c r="I79" s="79"/>
      <c r="K79" s="79"/>
      <c r="L79" s="137"/>
      <c r="M79" s="79"/>
      <c r="N79" s="138"/>
      <c r="O79" s="79"/>
      <c r="P79" s="79"/>
      <c r="Q79" s="79"/>
      <c r="R79" s="138"/>
    </row>
    <row r="80" spans="1:18" ht="15" customHeight="1">
      <c r="A80" s="130"/>
      <c r="C80" s="131"/>
      <c r="D80" s="79"/>
      <c r="E80" s="79"/>
      <c r="F80" s="79"/>
      <c r="G80" s="79"/>
      <c r="I80" s="79"/>
      <c r="K80" s="79"/>
      <c r="L80" s="137"/>
      <c r="M80" s="79"/>
      <c r="N80" s="138"/>
      <c r="O80" s="79"/>
      <c r="P80" s="79"/>
      <c r="Q80" s="79"/>
      <c r="R80" s="138"/>
    </row>
    <row r="81" spans="1:18" ht="15" customHeight="1">
      <c r="A81" s="130"/>
      <c r="C81" s="131"/>
      <c r="D81" s="79"/>
      <c r="E81" s="79"/>
      <c r="F81" s="79"/>
      <c r="G81" s="79"/>
      <c r="I81" s="79"/>
      <c r="K81" s="79"/>
      <c r="L81" s="137"/>
      <c r="M81" s="79"/>
      <c r="N81" s="138"/>
      <c r="O81" s="79"/>
      <c r="P81" s="79"/>
      <c r="Q81" s="79"/>
      <c r="R81" s="138"/>
    </row>
    <row r="82" spans="1:18" ht="15" customHeight="1">
      <c r="A82" s="130"/>
      <c r="C82" s="131"/>
      <c r="D82" s="79"/>
      <c r="E82" s="79"/>
      <c r="F82" s="79"/>
      <c r="G82" s="79"/>
      <c r="I82" s="79"/>
      <c r="K82" s="79"/>
      <c r="L82" s="137"/>
      <c r="M82" s="79"/>
      <c r="N82" s="138"/>
      <c r="O82" s="79"/>
      <c r="P82" s="79"/>
      <c r="Q82" s="79"/>
      <c r="R82" s="138"/>
    </row>
    <row r="83" spans="1:18" ht="15" customHeight="1">
      <c r="A83" s="130"/>
      <c r="C83" s="131"/>
      <c r="D83" s="79"/>
      <c r="E83" s="79"/>
      <c r="F83" s="79"/>
      <c r="G83" s="79"/>
      <c r="I83" s="79"/>
      <c r="K83" s="79"/>
      <c r="L83" s="137"/>
      <c r="M83" s="79"/>
      <c r="N83" s="138"/>
      <c r="O83" s="79"/>
      <c r="P83" s="79"/>
      <c r="Q83" s="79"/>
      <c r="R83" s="138"/>
    </row>
    <row r="84" spans="1:18" ht="15" customHeight="1">
      <c r="A84" s="130"/>
      <c r="C84" s="131"/>
      <c r="D84" s="79"/>
      <c r="E84" s="79"/>
      <c r="F84" s="79"/>
      <c r="G84" s="79"/>
      <c r="I84" s="79"/>
      <c r="K84" s="79"/>
      <c r="L84" s="137"/>
      <c r="M84" s="79"/>
      <c r="N84" s="138"/>
      <c r="O84" s="79"/>
      <c r="P84" s="79"/>
      <c r="Q84" s="79"/>
      <c r="R84" s="138"/>
    </row>
    <row r="85" spans="1:18" ht="15" customHeight="1">
      <c r="A85" s="130"/>
      <c r="C85" s="131"/>
      <c r="D85" s="79"/>
      <c r="E85" s="79"/>
      <c r="F85" s="79"/>
      <c r="G85" s="79"/>
      <c r="I85" s="79"/>
      <c r="K85" s="79"/>
      <c r="L85" s="137"/>
      <c r="M85" s="79"/>
      <c r="N85" s="138"/>
      <c r="O85" s="79"/>
      <c r="P85" s="79"/>
      <c r="Q85" s="79"/>
      <c r="R85" s="138"/>
    </row>
    <row r="86" spans="1:18" ht="15" customHeight="1">
      <c r="A86" s="130"/>
      <c r="C86" s="131"/>
      <c r="D86" s="79"/>
      <c r="E86" s="79"/>
      <c r="F86" s="79"/>
      <c r="G86" s="79"/>
      <c r="I86" s="79"/>
      <c r="K86" s="79"/>
      <c r="L86" s="137"/>
      <c r="M86" s="79"/>
      <c r="N86" s="138"/>
      <c r="O86" s="79"/>
      <c r="P86" s="79"/>
      <c r="Q86" s="79"/>
      <c r="R86" s="138"/>
    </row>
    <row r="87" spans="1:18" ht="15" customHeight="1">
      <c r="A87" s="130"/>
      <c r="C87" s="131"/>
      <c r="D87" s="79"/>
      <c r="E87" s="79"/>
      <c r="F87" s="79"/>
      <c r="G87" s="79"/>
      <c r="I87" s="79"/>
      <c r="K87" s="79"/>
      <c r="L87" s="137"/>
      <c r="M87" s="79"/>
      <c r="N87" s="138"/>
      <c r="O87" s="79"/>
      <c r="P87" s="79"/>
      <c r="Q87" s="79"/>
      <c r="R87" s="138"/>
    </row>
    <row r="88" spans="1:18" ht="15" customHeight="1">
      <c r="A88" s="130"/>
      <c r="C88" s="131"/>
      <c r="D88" s="79"/>
      <c r="E88" s="79"/>
      <c r="F88" s="79"/>
      <c r="G88" s="79"/>
      <c r="I88" s="79"/>
      <c r="K88" s="79"/>
      <c r="L88" s="137"/>
      <c r="M88" s="79"/>
      <c r="N88" s="138"/>
      <c r="O88" s="79"/>
      <c r="P88" s="79"/>
      <c r="Q88" s="79"/>
      <c r="R88" s="138"/>
    </row>
    <row r="89" spans="1:18" ht="15" customHeight="1">
      <c r="A89" s="130"/>
      <c r="C89" s="131"/>
      <c r="D89" s="79"/>
      <c r="E89" s="79"/>
      <c r="F89" s="79"/>
      <c r="G89" s="79"/>
      <c r="I89" s="79"/>
      <c r="K89" s="79"/>
      <c r="L89" s="137"/>
      <c r="M89" s="79"/>
      <c r="N89" s="138"/>
      <c r="O89" s="79"/>
      <c r="P89" s="79"/>
      <c r="Q89" s="79"/>
      <c r="R89" s="138"/>
    </row>
    <row r="90" spans="1:18" ht="15" customHeight="1">
      <c r="A90" s="130"/>
      <c r="C90" s="131"/>
      <c r="D90" s="79"/>
      <c r="E90" s="79"/>
      <c r="F90" s="79"/>
      <c r="G90" s="79"/>
      <c r="I90" s="79"/>
      <c r="K90" s="79"/>
      <c r="L90" s="137"/>
      <c r="M90" s="79"/>
      <c r="N90" s="138"/>
      <c r="O90" s="79"/>
      <c r="P90" s="79"/>
      <c r="Q90" s="79"/>
      <c r="R90" s="138"/>
    </row>
    <row r="91" spans="1:18" ht="15" customHeight="1">
      <c r="A91" s="130"/>
      <c r="C91" s="131"/>
      <c r="D91" s="79"/>
      <c r="E91" s="79"/>
      <c r="F91" s="79"/>
      <c r="G91" s="79"/>
      <c r="I91" s="79"/>
      <c r="K91" s="79"/>
      <c r="L91" s="137"/>
      <c r="M91" s="79"/>
      <c r="N91" s="138"/>
      <c r="O91" s="79"/>
      <c r="P91" s="79"/>
      <c r="Q91" s="79"/>
      <c r="R91" s="138"/>
    </row>
    <row r="92" spans="1:18" ht="15" customHeight="1">
      <c r="A92" s="130"/>
      <c r="C92" s="131"/>
      <c r="D92" s="79"/>
      <c r="E92" s="79"/>
      <c r="F92" s="79"/>
      <c r="G92" s="79"/>
      <c r="I92" s="79"/>
      <c r="K92" s="79"/>
      <c r="L92" s="137"/>
      <c r="M92" s="79"/>
      <c r="N92" s="138"/>
      <c r="O92" s="79"/>
      <c r="P92" s="79"/>
      <c r="Q92" s="79"/>
      <c r="R92" s="138"/>
    </row>
    <row r="93" spans="1:18" ht="15" customHeight="1">
      <c r="A93" s="130"/>
      <c r="C93" s="131"/>
      <c r="D93" s="79"/>
      <c r="E93" s="79"/>
      <c r="F93" s="79"/>
      <c r="G93" s="79"/>
      <c r="I93" s="79"/>
      <c r="K93" s="79"/>
      <c r="L93" s="137"/>
      <c r="M93" s="79"/>
      <c r="N93" s="138"/>
      <c r="O93" s="79"/>
      <c r="P93" s="79"/>
      <c r="Q93" s="79"/>
      <c r="R93" s="138"/>
    </row>
    <row r="94" spans="1:18" ht="15" customHeight="1">
      <c r="A94" s="130"/>
      <c r="C94" s="131"/>
      <c r="D94" s="79"/>
      <c r="E94" s="79"/>
      <c r="F94" s="79"/>
      <c r="G94" s="79"/>
      <c r="I94" s="79"/>
      <c r="K94" s="79"/>
      <c r="L94" s="137"/>
      <c r="M94" s="79"/>
      <c r="N94" s="138"/>
      <c r="O94" s="79"/>
      <c r="P94" s="79"/>
      <c r="Q94" s="79"/>
      <c r="R94" s="138"/>
    </row>
    <row r="95" spans="1:18" ht="15" customHeight="1">
      <c r="A95" s="130"/>
      <c r="C95" s="131"/>
      <c r="D95" s="79"/>
      <c r="E95" s="79"/>
      <c r="F95" s="79"/>
      <c r="G95" s="79"/>
      <c r="I95" s="79"/>
      <c r="K95" s="79"/>
      <c r="L95" s="137"/>
      <c r="M95" s="79"/>
      <c r="N95" s="138"/>
      <c r="O95" s="79"/>
      <c r="P95" s="79"/>
      <c r="Q95" s="79"/>
      <c r="R95" s="138"/>
    </row>
    <row r="96" spans="1:18" ht="11.25">
      <c r="A96" s="130"/>
      <c r="C96" s="131"/>
      <c r="D96" s="79"/>
      <c r="E96" s="79"/>
      <c r="F96" s="79"/>
      <c r="G96" s="79"/>
      <c r="I96" s="79"/>
      <c r="K96" s="79"/>
      <c r="L96" s="137"/>
      <c r="M96" s="79"/>
      <c r="N96" s="138"/>
      <c r="O96" s="79"/>
      <c r="P96" s="79"/>
      <c r="Q96" s="79"/>
      <c r="R96" s="138"/>
    </row>
    <row r="97" spans="1:18" ht="11.25">
      <c r="A97" s="130"/>
      <c r="C97" s="131"/>
      <c r="D97" s="79"/>
      <c r="E97" s="79"/>
      <c r="F97" s="79"/>
      <c r="G97" s="79"/>
      <c r="I97" s="79"/>
      <c r="K97" s="79"/>
      <c r="L97" s="137"/>
      <c r="M97" s="79"/>
      <c r="N97" s="138"/>
      <c r="O97" s="79"/>
      <c r="P97" s="79"/>
      <c r="Q97" s="79"/>
      <c r="R97" s="138"/>
    </row>
    <row r="98" spans="1:18" ht="21.75" customHeight="1">
      <c r="A98" s="130"/>
      <c r="C98" s="131"/>
      <c r="D98" s="79"/>
      <c r="E98" s="79"/>
      <c r="F98" s="79"/>
      <c r="G98" s="79"/>
      <c r="I98" s="79"/>
      <c r="K98" s="79"/>
      <c r="L98" s="137"/>
      <c r="M98" s="79"/>
      <c r="N98" s="138"/>
      <c r="O98" s="79"/>
      <c r="P98" s="79"/>
      <c r="Q98" s="79"/>
      <c r="R98" s="138"/>
    </row>
    <row r="99" spans="1:18" ht="15" customHeight="1">
      <c r="A99" s="130"/>
      <c r="C99" s="131"/>
      <c r="D99" s="79"/>
      <c r="E99" s="79"/>
      <c r="F99" s="79"/>
      <c r="G99" s="79"/>
      <c r="I99" s="79"/>
      <c r="K99" s="79"/>
      <c r="L99" s="137"/>
      <c r="M99" s="79"/>
      <c r="N99" s="138"/>
      <c r="O99" s="79"/>
      <c r="P99" s="79"/>
      <c r="Q99" s="79"/>
      <c r="R99" s="138"/>
    </row>
    <row r="100" spans="1:18" ht="15" customHeight="1">
      <c r="A100" s="130"/>
      <c r="C100" s="131"/>
      <c r="D100" s="79"/>
      <c r="E100" s="79"/>
      <c r="F100" s="79"/>
      <c r="G100" s="79"/>
      <c r="I100" s="79"/>
      <c r="K100" s="79"/>
      <c r="L100" s="137"/>
      <c r="M100" s="79"/>
      <c r="N100" s="138"/>
      <c r="O100" s="79"/>
      <c r="P100" s="79"/>
      <c r="Q100" s="79"/>
      <c r="R100" s="138"/>
    </row>
    <row r="101" spans="1:18" ht="21.75" customHeight="1">
      <c r="A101" s="130"/>
      <c r="C101" s="131"/>
      <c r="D101" s="79"/>
      <c r="E101" s="79"/>
      <c r="F101" s="79"/>
      <c r="G101" s="79"/>
      <c r="I101" s="79"/>
      <c r="K101" s="79"/>
      <c r="L101" s="137"/>
      <c r="M101" s="79"/>
      <c r="N101" s="138"/>
      <c r="O101" s="79"/>
      <c r="P101" s="79"/>
      <c r="Q101" s="79"/>
      <c r="R101" s="138"/>
    </row>
  </sheetData>
  <sheetProtection/>
  <mergeCells count="7">
    <mergeCell ref="L2:R5"/>
    <mergeCell ref="A8:A13"/>
    <mergeCell ref="B9:R9"/>
    <mergeCell ref="B10:R10"/>
    <mergeCell ref="B11:F11"/>
    <mergeCell ref="H11:L11"/>
    <mergeCell ref="N11:R11"/>
  </mergeCells>
  <printOptions/>
  <pageMargins left="0.35433070866141736" right="0.23" top="0.5905511811023623" bottom="0.5905511811023623" header="0" footer="0"/>
  <pageSetup fitToHeight="0"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sheetPr transitionEvaluation="1"/>
  <dimension ref="A1:AT205"/>
  <sheetViews>
    <sheetView showGridLines="0" defaultGridColor="0" zoomScalePageLayoutView="0" colorId="22" workbookViewId="0" topLeftCell="A1">
      <selection activeCell="A1" sqref="A1:H1"/>
    </sheetView>
  </sheetViews>
  <sheetFormatPr defaultColWidth="11.33203125" defaultRowHeight="11.25"/>
  <cols>
    <col min="1" max="1" width="21.16015625" style="281" customWidth="1"/>
    <col min="2" max="2" width="10.16015625" style="281" customWidth="1"/>
    <col min="3" max="3" width="1.171875" style="281" customWidth="1"/>
    <col min="4" max="4" width="10.5" style="281" customWidth="1"/>
    <col min="5" max="5" width="14.33203125" style="281" hidden="1" customWidth="1"/>
    <col min="6" max="6" width="0.82421875" style="281" customWidth="1"/>
    <col min="7" max="7" width="12" style="281" customWidth="1"/>
    <col min="8" max="8" width="1.171875" style="281" customWidth="1"/>
    <col min="9" max="9" width="9.33203125" style="281" customWidth="1"/>
    <col min="10" max="10" width="1.66796875" style="281" customWidth="1"/>
    <col min="11" max="11" width="8.66015625" style="281" customWidth="1"/>
    <col min="12" max="13" width="23" style="281" hidden="1" customWidth="1"/>
    <col min="14" max="14" width="2" style="281" customWidth="1"/>
    <col min="15" max="15" width="8.33203125" style="281" customWidth="1"/>
    <col min="16" max="16" width="1.5" style="281" customWidth="1"/>
    <col min="17" max="17" width="8.66015625" style="281" customWidth="1"/>
    <col min="18" max="18" width="1.66796875" style="281" hidden="1" customWidth="1"/>
    <col min="19" max="19" width="16.83203125" style="281" hidden="1" customWidth="1"/>
    <col min="20" max="20" width="1.66796875" style="281" customWidth="1"/>
    <col min="21" max="21" width="11.16015625" style="285" customWidth="1"/>
    <col min="22" max="22" width="0.65625" style="285" customWidth="1"/>
    <col min="23" max="23" width="11.16015625" style="285" customWidth="1"/>
    <col min="24" max="24" width="1.5" style="285" customWidth="1"/>
    <col min="25" max="25" width="14" style="285" customWidth="1"/>
    <col min="26" max="26" width="2" style="285" customWidth="1"/>
    <col min="27" max="27" width="16.66015625" style="285" hidden="1" customWidth="1"/>
    <col min="28" max="28" width="14.5" style="285" customWidth="1"/>
    <col min="29" max="29" width="12.83203125" style="285" customWidth="1"/>
    <col min="30" max="32" width="11.33203125" style="285" customWidth="1"/>
    <col min="33" max="33" width="8.66015625" style="285" customWidth="1"/>
    <col min="34" max="36" width="11.33203125" style="285" customWidth="1"/>
    <col min="37" max="37" width="8.83203125" style="285" customWidth="1"/>
    <col min="38" max="41" width="11.33203125" style="285" customWidth="1"/>
    <col min="42" max="42" width="15.5" style="285" customWidth="1"/>
    <col min="43" max="43" width="16.83203125" style="285" customWidth="1"/>
    <col min="44" max="44" width="18.5" style="285" customWidth="1"/>
    <col min="45" max="16384" width="11.33203125" style="285" customWidth="1"/>
  </cols>
  <sheetData>
    <row r="1" spans="1:28" s="362" customFormat="1" ht="14.25" customHeight="1">
      <c r="A1" s="1075" t="s">
        <v>72</v>
      </c>
      <c r="B1" s="1075"/>
      <c r="C1" s="1075"/>
      <c r="D1" s="1075"/>
      <c r="E1" s="1075"/>
      <c r="F1" s="1075"/>
      <c r="G1" s="1075"/>
      <c r="H1" s="1075"/>
      <c r="I1" s="367"/>
      <c r="J1" s="376" t="s">
        <v>371</v>
      </c>
      <c r="K1" s="670"/>
      <c r="L1" s="376"/>
      <c r="M1" s="376"/>
      <c r="N1" s="376"/>
      <c r="O1" s="671"/>
      <c r="P1" s="671"/>
      <c r="Q1" s="672"/>
      <c r="R1" s="671"/>
      <c r="S1" s="673"/>
      <c r="T1" s="674"/>
      <c r="U1" s="674"/>
      <c r="V1" s="673"/>
      <c r="W1" s="671"/>
      <c r="X1" s="376"/>
      <c r="Y1" s="286"/>
      <c r="AA1" s="675"/>
      <c r="AB1" s="286"/>
    </row>
    <row r="2" spans="1:28" s="362" customFormat="1" ht="59.25" customHeight="1">
      <c r="A2" s="286"/>
      <c r="B2" s="286"/>
      <c r="C2" s="286"/>
      <c r="D2" s="286"/>
      <c r="E2" s="286"/>
      <c r="F2" s="286"/>
      <c r="G2" s="286"/>
      <c r="H2" s="286"/>
      <c r="I2" s="367"/>
      <c r="J2" s="1081" t="s">
        <v>426</v>
      </c>
      <c r="K2" s="1082"/>
      <c r="L2" s="1082"/>
      <c r="M2" s="1082"/>
      <c r="N2" s="1082"/>
      <c r="O2" s="1082"/>
      <c r="P2" s="1082"/>
      <c r="Q2" s="1082"/>
      <c r="R2" s="1082"/>
      <c r="S2" s="1082"/>
      <c r="T2" s="1082"/>
      <c r="U2" s="1082"/>
      <c r="V2" s="1082"/>
      <c r="W2" s="1082"/>
      <c r="X2" s="676"/>
      <c r="Y2" s="676"/>
      <c r="Z2" s="676"/>
      <c r="AA2" s="676"/>
      <c r="AB2" s="286"/>
    </row>
    <row r="3" spans="1:28" s="362" customFormat="1" ht="15" customHeight="1">
      <c r="A3" s="286"/>
      <c r="B3" s="286"/>
      <c r="C3" s="286"/>
      <c r="D3" s="286"/>
      <c r="E3" s="286"/>
      <c r="F3" s="286"/>
      <c r="G3" s="286"/>
      <c r="H3" s="286"/>
      <c r="I3" s="286"/>
      <c r="J3" s="286"/>
      <c r="K3" s="286"/>
      <c r="L3" s="286"/>
      <c r="M3" s="286"/>
      <c r="N3" s="286"/>
      <c r="O3" s="286"/>
      <c r="P3" s="286"/>
      <c r="Q3" s="286"/>
      <c r="R3" s="286"/>
      <c r="S3" s="367"/>
      <c r="T3" s="367"/>
      <c r="V3" s="290"/>
      <c r="W3" s="677"/>
      <c r="X3" s="677"/>
      <c r="Y3" s="677"/>
      <c r="AB3" s="286"/>
    </row>
    <row r="4" spans="1:29" ht="12.75">
      <c r="A4" s="286"/>
      <c r="B4" s="290"/>
      <c r="C4" s="290"/>
      <c r="D4" s="290"/>
      <c r="E4" s="290"/>
      <c r="F4" s="290"/>
      <c r="G4" s="290"/>
      <c r="H4" s="286"/>
      <c r="I4" s="286"/>
      <c r="J4" s="286"/>
      <c r="K4" s="286"/>
      <c r="L4" s="286"/>
      <c r="M4" s="286"/>
      <c r="N4" s="286"/>
      <c r="O4" s="286"/>
      <c r="P4" s="286"/>
      <c r="Q4" s="286"/>
      <c r="R4" s="286"/>
      <c r="V4" s="290"/>
      <c r="W4" s="290"/>
      <c r="X4" s="290"/>
      <c r="Y4" s="290"/>
      <c r="Z4" s="292"/>
      <c r="AB4" s="290"/>
      <c r="AC4" s="290"/>
    </row>
    <row r="5" spans="1:29" ht="20.25" customHeight="1" thickBot="1">
      <c r="A5" s="286"/>
      <c r="B5" s="286"/>
      <c r="C5" s="286"/>
      <c r="D5" s="286"/>
      <c r="E5" s="286"/>
      <c r="F5" s="286"/>
      <c r="G5" s="286"/>
      <c r="H5" s="286"/>
      <c r="I5" s="286"/>
      <c r="J5" s="286"/>
      <c r="K5" s="286"/>
      <c r="L5" s="286"/>
      <c r="M5" s="286"/>
      <c r="N5" s="286"/>
      <c r="O5" s="286"/>
      <c r="P5" s="286"/>
      <c r="Q5" s="286"/>
      <c r="R5" s="286"/>
      <c r="S5" s="290"/>
      <c r="T5" s="290"/>
      <c r="U5" s="290"/>
      <c r="V5" s="290"/>
      <c r="W5" s="290"/>
      <c r="X5" s="290"/>
      <c r="AB5" s="290"/>
      <c r="AC5" s="290"/>
    </row>
    <row r="6" spans="1:46" ht="13.5" hidden="1" thickBot="1">
      <c r="A6" s="286"/>
      <c r="B6" s="286" t="s">
        <v>427</v>
      </c>
      <c r="C6" s="286"/>
      <c r="D6" s="286"/>
      <c r="E6" s="286"/>
      <c r="F6" s="286"/>
      <c r="G6" s="286"/>
      <c r="H6" s="286"/>
      <c r="I6" s="286"/>
      <c r="J6" s="286"/>
      <c r="K6" s="286"/>
      <c r="L6" s="286"/>
      <c r="M6" s="286"/>
      <c r="N6" s="286"/>
      <c r="O6" s="286"/>
      <c r="P6" s="286"/>
      <c r="Q6" s="286"/>
      <c r="R6" s="286"/>
      <c r="S6" s="286"/>
      <c r="T6" s="286"/>
      <c r="U6" s="290"/>
      <c r="V6" s="290"/>
      <c r="W6" s="290"/>
      <c r="X6" s="290"/>
      <c r="Y6" s="290"/>
      <c r="Z6" s="290"/>
      <c r="AA6" s="290"/>
      <c r="AB6" s="293"/>
      <c r="AC6" s="293"/>
      <c r="AD6" s="294"/>
      <c r="AE6" s="294"/>
      <c r="AF6" s="294"/>
      <c r="AG6" s="294"/>
      <c r="AH6" s="294"/>
      <c r="AI6" s="294"/>
      <c r="AJ6" s="294"/>
      <c r="AK6" s="294"/>
      <c r="AL6" s="294"/>
      <c r="AM6" s="294"/>
      <c r="AN6" s="294"/>
      <c r="AO6" s="292"/>
      <c r="AP6" s="292"/>
      <c r="AQ6" s="292"/>
      <c r="AR6" s="292"/>
      <c r="AS6" s="292"/>
      <c r="AT6" s="292"/>
    </row>
    <row r="7" spans="1:46" ht="24.75" customHeight="1" thickBot="1">
      <c r="A7" s="293"/>
      <c r="B7" s="1079" t="s">
        <v>428</v>
      </c>
      <c r="C7" s="1079"/>
      <c r="D7" s="1079"/>
      <c r="E7" s="1079"/>
      <c r="F7" s="1079"/>
      <c r="G7" s="1079"/>
      <c r="H7" s="1079"/>
      <c r="I7" s="1079"/>
      <c r="J7" s="1079"/>
      <c r="K7" s="1079"/>
      <c r="L7" s="1079"/>
      <c r="M7" s="1079"/>
      <c r="N7" s="1079"/>
      <c r="O7" s="1079"/>
      <c r="P7" s="1079"/>
      <c r="Q7" s="1079"/>
      <c r="R7" s="1079"/>
      <c r="S7" s="1079"/>
      <c r="T7" s="1079"/>
      <c r="U7" s="1079"/>
      <c r="V7" s="1079"/>
      <c r="W7" s="1079"/>
      <c r="X7" s="295"/>
      <c r="Y7" s="295"/>
      <c r="Z7" s="295"/>
      <c r="AA7" s="296"/>
      <c r="AB7" s="297"/>
      <c r="AC7" s="298"/>
      <c r="AD7" s="299"/>
      <c r="AE7" s="300"/>
      <c r="AF7" s="299"/>
      <c r="AG7" s="300"/>
      <c r="AH7" s="300"/>
      <c r="AI7" s="300"/>
      <c r="AJ7" s="299"/>
      <c r="AK7" s="300"/>
      <c r="AL7" s="300"/>
      <c r="AM7" s="300"/>
      <c r="AN7" s="300"/>
      <c r="AO7" s="292"/>
      <c r="AP7" s="292"/>
      <c r="AQ7" s="292"/>
      <c r="AR7" s="292"/>
      <c r="AS7" s="292"/>
      <c r="AT7" s="292"/>
    </row>
    <row r="8" spans="1:46" s="309" customFormat="1" ht="16.5" customHeight="1" thickBot="1">
      <c r="A8" s="301"/>
      <c r="B8" s="1077" t="s">
        <v>90</v>
      </c>
      <c r="C8" s="1077"/>
      <c r="D8" s="1078"/>
      <c r="E8" s="1078"/>
      <c r="F8" s="1078"/>
      <c r="G8" s="1078"/>
      <c r="H8" s="302"/>
      <c r="I8" s="1077" t="s">
        <v>91</v>
      </c>
      <c r="J8" s="1077"/>
      <c r="K8" s="1078"/>
      <c r="L8" s="1078"/>
      <c r="M8" s="1078"/>
      <c r="N8" s="1078"/>
      <c r="O8" s="1078"/>
      <c r="P8" s="303"/>
      <c r="Q8" s="1077" t="s">
        <v>92</v>
      </c>
      <c r="R8" s="1083"/>
      <c r="S8" s="1083"/>
      <c r="T8" s="1083"/>
      <c r="U8" s="1083"/>
      <c r="V8" s="1083"/>
      <c r="W8" s="1083"/>
      <c r="X8" s="304"/>
      <c r="Y8" s="304"/>
      <c r="Z8" s="305"/>
      <c r="AA8" s="306" t="s">
        <v>429</v>
      </c>
      <c r="AB8" s="304"/>
      <c r="AC8" s="298"/>
      <c r="AD8" s="307"/>
      <c r="AE8" s="307"/>
      <c r="AF8" s="307"/>
      <c r="AG8" s="307"/>
      <c r="AH8" s="307"/>
      <c r="AI8" s="307"/>
      <c r="AJ8" s="307"/>
      <c r="AK8" s="307"/>
      <c r="AL8" s="307"/>
      <c r="AM8" s="307"/>
      <c r="AN8" s="307"/>
      <c r="AO8" s="308"/>
      <c r="AP8" s="308"/>
      <c r="AQ8" s="308"/>
      <c r="AR8" s="308"/>
      <c r="AS8" s="308"/>
      <c r="AT8" s="308"/>
    </row>
    <row r="9" spans="1:46" s="309" customFormat="1" ht="15" customHeight="1">
      <c r="A9" s="301"/>
      <c r="B9" s="310">
        <v>2013</v>
      </c>
      <c r="C9" s="307"/>
      <c r="D9" s="310">
        <v>2014</v>
      </c>
      <c r="E9" s="311"/>
      <c r="F9" s="311"/>
      <c r="G9" s="310" t="s">
        <v>462</v>
      </c>
      <c r="H9" s="301"/>
      <c r="I9" s="310">
        <v>2013</v>
      </c>
      <c r="J9" s="307"/>
      <c r="K9" s="310">
        <v>2014</v>
      </c>
      <c r="L9" s="311"/>
      <c r="M9" s="311"/>
      <c r="N9" s="310"/>
      <c r="O9" s="310" t="s">
        <v>462</v>
      </c>
      <c r="P9" s="301"/>
      <c r="Q9" s="310">
        <v>2013</v>
      </c>
      <c r="R9" s="311"/>
      <c r="S9" s="311">
        <v>2011</v>
      </c>
      <c r="T9" s="311"/>
      <c r="U9" s="310">
        <v>2014</v>
      </c>
      <c r="V9" s="312"/>
      <c r="W9" s="310" t="s">
        <v>462</v>
      </c>
      <c r="X9" s="304"/>
      <c r="Y9" s="304"/>
      <c r="Z9" s="313"/>
      <c r="AA9" s="312"/>
      <c r="AB9" s="304"/>
      <c r="AC9" s="298"/>
      <c r="AD9" s="307"/>
      <c r="AE9" s="307"/>
      <c r="AF9" s="307"/>
      <c r="AG9" s="307"/>
      <c r="AH9" s="307"/>
      <c r="AI9" s="307"/>
      <c r="AJ9" s="307"/>
      <c r="AK9" s="307"/>
      <c r="AL9" s="307"/>
      <c r="AM9" s="307"/>
      <c r="AN9" s="307"/>
      <c r="AO9" s="308"/>
      <c r="AP9" s="308"/>
      <c r="AQ9" s="308"/>
      <c r="AR9" s="308"/>
      <c r="AS9" s="308"/>
      <c r="AT9" s="308"/>
    </row>
    <row r="10" spans="1:46" ht="12.75">
      <c r="A10" s="314"/>
      <c r="B10" s="381"/>
      <c r="C10" s="381"/>
      <c r="D10" s="381"/>
      <c r="E10" s="381"/>
      <c r="F10" s="381"/>
      <c r="G10" s="381"/>
      <c r="H10" s="381"/>
      <c r="I10" s="381"/>
      <c r="J10" s="381"/>
      <c r="K10" s="381"/>
      <c r="L10" s="381"/>
      <c r="M10" s="381"/>
      <c r="N10" s="381"/>
      <c r="O10" s="381"/>
      <c r="P10" s="381"/>
      <c r="Q10" s="381"/>
      <c r="R10" s="381"/>
      <c r="S10" s="381"/>
      <c r="T10" s="381"/>
      <c r="U10" s="381"/>
      <c r="V10" s="381"/>
      <c r="W10" s="381"/>
      <c r="X10" s="316"/>
      <c r="Y10" s="315"/>
      <c r="Z10" s="317"/>
      <c r="AA10" s="315"/>
      <c r="AB10" s="318"/>
      <c r="AC10" s="319"/>
      <c r="AD10" s="320"/>
      <c r="AE10" s="320"/>
      <c r="AF10" s="320"/>
      <c r="AG10" s="320"/>
      <c r="AH10" s="320"/>
      <c r="AI10" s="320"/>
      <c r="AJ10" s="320"/>
      <c r="AK10" s="320"/>
      <c r="AL10" s="320"/>
      <c r="AM10" s="320"/>
      <c r="AN10" s="320"/>
      <c r="AO10" s="292"/>
      <c r="AP10" s="292"/>
      <c r="AQ10" s="292"/>
      <c r="AR10" s="292"/>
      <c r="AS10" s="292"/>
      <c r="AT10" s="292"/>
    </row>
    <row r="11" spans="1:46" ht="12.75">
      <c r="A11" s="286" t="s">
        <v>82</v>
      </c>
      <c r="B11" s="322">
        <v>234371</v>
      </c>
      <c r="C11" s="321"/>
      <c r="D11" s="321">
        <v>182077</v>
      </c>
      <c r="E11" s="321">
        <v>180876</v>
      </c>
      <c r="F11" s="678"/>
      <c r="G11" s="321">
        <v>175708</v>
      </c>
      <c r="H11" s="321"/>
      <c r="I11" s="323">
        <v>111199</v>
      </c>
      <c r="J11" s="321"/>
      <c r="K11" s="321">
        <v>91991</v>
      </c>
      <c r="L11" s="321"/>
      <c r="M11" s="323">
        <v>91273</v>
      </c>
      <c r="N11" s="678"/>
      <c r="O11" s="321">
        <v>84620</v>
      </c>
      <c r="P11" s="321"/>
      <c r="Q11" s="323">
        <v>123172</v>
      </c>
      <c r="R11" s="321"/>
      <c r="S11" s="323">
        <v>89603</v>
      </c>
      <c r="T11" s="321"/>
      <c r="U11" s="323">
        <v>90086</v>
      </c>
      <c r="V11" s="487"/>
      <c r="W11" s="323">
        <v>91088</v>
      </c>
      <c r="X11" s="324"/>
      <c r="Y11" s="679"/>
      <c r="Z11" s="317"/>
      <c r="AA11" s="321"/>
      <c r="AB11" s="326"/>
      <c r="AD11" s="327"/>
      <c r="AE11" s="326"/>
      <c r="AF11" s="328"/>
      <c r="AG11" s="328"/>
      <c r="AH11" s="327"/>
      <c r="AI11" s="326"/>
      <c r="AJ11" s="328"/>
      <c r="AK11" s="328"/>
      <c r="AL11" s="326"/>
      <c r="AM11" s="326"/>
      <c r="AN11" s="328"/>
      <c r="AO11" s="292"/>
      <c r="AP11" s="292"/>
      <c r="AQ11" s="292"/>
      <c r="AR11" s="292"/>
      <c r="AS11" s="292"/>
      <c r="AT11" s="292"/>
    </row>
    <row r="12" spans="2:46" ht="12.75">
      <c r="B12" s="330"/>
      <c r="C12" s="329"/>
      <c r="D12" s="329"/>
      <c r="E12" s="384"/>
      <c r="H12" s="329"/>
      <c r="I12" s="329"/>
      <c r="J12" s="329"/>
      <c r="K12" s="329"/>
      <c r="L12" s="329"/>
      <c r="M12" s="384"/>
      <c r="P12" s="329"/>
      <c r="Q12" s="372"/>
      <c r="R12" s="329"/>
      <c r="S12" s="372"/>
      <c r="T12" s="329"/>
      <c r="U12" s="372"/>
      <c r="X12" s="330"/>
      <c r="Y12" s="325"/>
      <c r="Z12" s="317"/>
      <c r="AA12" s="330"/>
      <c r="AB12" s="331"/>
      <c r="AC12" s="331"/>
      <c r="AD12" s="332"/>
      <c r="AE12" s="332"/>
      <c r="AF12" s="332"/>
      <c r="AG12" s="332"/>
      <c r="AH12" s="332"/>
      <c r="AI12" s="331"/>
      <c r="AJ12" s="333"/>
      <c r="AK12" s="333"/>
      <c r="AL12" s="331"/>
      <c r="AM12" s="334"/>
      <c r="AN12" s="333"/>
      <c r="AO12" s="292"/>
      <c r="AP12" s="292"/>
      <c r="AQ12" s="292"/>
      <c r="AR12" s="292"/>
      <c r="AS12" s="292"/>
      <c r="AT12" s="292"/>
    </row>
    <row r="13" spans="1:46" ht="12.75">
      <c r="A13" s="335" t="s">
        <v>430</v>
      </c>
      <c r="B13" s="545">
        <v>10865</v>
      </c>
      <c r="C13" s="336"/>
      <c r="D13" s="336">
        <v>8426</v>
      </c>
      <c r="E13" s="336">
        <v>8403</v>
      </c>
      <c r="G13" s="336">
        <v>9937</v>
      </c>
      <c r="H13" s="336"/>
      <c r="I13" s="545">
        <v>6100</v>
      </c>
      <c r="J13" s="336"/>
      <c r="K13" s="336">
        <v>4549</v>
      </c>
      <c r="L13" s="336"/>
      <c r="M13" s="545">
        <v>4534</v>
      </c>
      <c r="O13" s="336">
        <v>5680</v>
      </c>
      <c r="P13" s="336"/>
      <c r="Q13" s="545">
        <v>4765</v>
      </c>
      <c r="R13" s="329"/>
      <c r="S13" s="545">
        <v>3869</v>
      </c>
      <c r="T13" s="336"/>
      <c r="U13" s="545">
        <v>3877</v>
      </c>
      <c r="W13" s="336">
        <v>4257</v>
      </c>
      <c r="X13" s="337"/>
      <c r="Y13" s="325"/>
      <c r="Z13" s="317"/>
      <c r="AA13" s="337"/>
      <c r="AB13" s="332"/>
      <c r="AC13" s="331"/>
      <c r="AD13" s="332"/>
      <c r="AE13" s="332"/>
      <c r="AF13" s="332"/>
      <c r="AG13" s="332"/>
      <c r="AH13" s="332"/>
      <c r="AI13" s="332"/>
      <c r="AJ13" s="338"/>
      <c r="AK13" s="339"/>
      <c r="AL13" s="332"/>
      <c r="AM13" s="334"/>
      <c r="AN13" s="338"/>
      <c r="AO13" s="292"/>
      <c r="AP13" s="292"/>
      <c r="AQ13" s="292"/>
      <c r="AR13" s="292"/>
      <c r="AS13" s="292"/>
      <c r="AT13" s="292"/>
    </row>
    <row r="14" spans="1:46" ht="12.75">
      <c r="A14" s="340" t="s">
        <v>431</v>
      </c>
      <c r="B14" s="545">
        <v>31038</v>
      </c>
      <c r="C14" s="336"/>
      <c r="D14" s="336">
        <v>26307</v>
      </c>
      <c r="E14" s="336">
        <v>26216</v>
      </c>
      <c r="G14" s="336">
        <v>25200</v>
      </c>
      <c r="H14" s="336"/>
      <c r="I14" s="545">
        <v>16058</v>
      </c>
      <c r="J14" s="336"/>
      <c r="K14" s="336">
        <v>14245</v>
      </c>
      <c r="L14" s="336"/>
      <c r="M14" s="545">
        <v>14202</v>
      </c>
      <c r="O14" s="336">
        <v>13681</v>
      </c>
      <c r="P14" s="336"/>
      <c r="Q14" s="545">
        <v>14980</v>
      </c>
      <c r="R14" s="329"/>
      <c r="S14" s="545">
        <v>12014</v>
      </c>
      <c r="T14" s="336"/>
      <c r="U14" s="545">
        <v>12062</v>
      </c>
      <c r="W14" s="336">
        <v>11519</v>
      </c>
      <c r="X14" s="330"/>
      <c r="Y14" s="325"/>
      <c r="AC14" s="341"/>
      <c r="AD14" s="332"/>
      <c r="AE14" s="332"/>
      <c r="AF14" s="332"/>
      <c r="AG14" s="332"/>
      <c r="AH14" s="332"/>
      <c r="AI14" s="332"/>
      <c r="AJ14" s="338"/>
      <c r="AK14" s="339"/>
      <c r="AL14" s="332"/>
      <c r="AM14" s="334"/>
      <c r="AN14" s="338"/>
      <c r="AO14" s="292"/>
      <c r="AP14" s="292"/>
      <c r="AQ14" s="292"/>
      <c r="AR14" s="292"/>
      <c r="AS14" s="292"/>
      <c r="AT14" s="292"/>
    </row>
    <row r="15" spans="1:46" ht="12.75">
      <c r="A15" s="340" t="s">
        <v>432</v>
      </c>
      <c r="B15" s="545">
        <v>34263</v>
      </c>
      <c r="C15" s="329"/>
      <c r="D15" s="329">
        <v>28202</v>
      </c>
      <c r="E15" s="336">
        <v>28082</v>
      </c>
      <c r="G15" s="329">
        <v>24471</v>
      </c>
      <c r="H15" s="329"/>
      <c r="I15" s="545">
        <v>17204</v>
      </c>
      <c r="J15" s="329"/>
      <c r="K15" s="329">
        <v>14874</v>
      </c>
      <c r="L15" s="329"/>
      <c r="M15" s="545">
        <v>14825</v>
      </c>
      <c r="O15" s="329">
        <v>11991</v>
      </c>
      <c r="P15" s="329"/>
      <c r="Q15" s="545">
        <v>17059</v>
      </c>
      <c r="R15" s="329"/>
      <c r="S15" s="545">
        <v>13257</v>
      </c>
      <c r="T15" s="329"/>
      <c r="U15" s="545">
        <v>13328</v>
      </c>
      <c r="W15" s="329">
        <v>12480</v>
      </c>
      <c r="X15" s="342"/>
      <c r="Y15" s="325"/>
      <c r="AC15" s="341"/>
      <c r="AD15" s="332"/>
      <c r="AE15" s="332"/>
      <c r="AF15" s="332"/>
      <c r="AG15" s="332"/>
      <c r="AH15" s="332"/>
      <c r="AI15" s="332"/>
      <c r="AJ15" s="338"/>
      <c r="AK15" s="339"/>
      <c r="AL15" s="332"/>
      <c r="AM15" s="334"/>
      <c r="AN15" s="338"/>
      <c r="AO15" s="292"/>
      <c r="AP15" s="292"/>
      <c r="AQ15" s="292"/>
      <c r="AR15" s="292"/>
      <c r="AS15" s="292"/>
      <c r="AT15" s="292"/>
    </row>
    <row r="16" spans="1:46" ht="12.75">
      <c r="A16" s="335" t="s">
        <v>433</v>
      </c>
      <c r="B16" s="545">
        <v>35723</v>
      </c>
      <c r="C16" s="329"/>
      <c r="D16" s="329">
        <v>25798</v>
      </c>
      <c r="E16" s="336">
        <v>25645</v>
      </c>
      <c r="G16" s="329">
        <v>22174</v>
      </c>
      <c r="H16" s="321"/>
      <c r="I16" s="545">
        <v>16727</v>
      </c>
      <c r="J16" s="329"/>
      <c r="K16" s="329">
        <v>13125</v>
      </c>
      <c r="L16" s="329"/>
      <c r="M16" s="545">
        <v>13039</v>
      </c>
      <c r="O16" s="329">
        <v>10378</v>
      </c>
      <c r="P16" s="321"/>
      <c r="Q16" s="545">
        <v>18996</v>
      </c>
      <c r="R16" s="329"/>
      <c r="S16" s="545">
        <v>12606</v>
      </c>
      <c r="T16" s="321"/>
      <c r="U16" s="545">
        <v>12673</v>
      </c>
      <c r="W16" s="329">
        <v>11796</v>
      </c>
      <c r="X16" s="342"/>
      <c r="Y16" s="325"/>
      <c r="AC16" s="343"/>
      <c r="AD16" s="332"/>
      <c r="AE16" s="332"/>
      <c r="AF16" s="332"/>
      <c r="AG16" s="332"/>
      <c r="AH16" s="332"/>
      <c r="AI16" s="332"/>
      <c r="AJ16" s="338"/>
      <c r="AK16" s="339"/>
      <c r="AL16" s="332"/>
      <c r="AM16" s="334"/>
      <c r="AN16" s="338"/>
      <c r="AO16" s="292"/>
      <c r="AP16" s="292"/>
      <c r="AQ16" s="292"/>
      <c r="AR16" s="292"/>
      <c r="AS16" s="292"/>
      <c r="AT16" s="292"/>
    </row>
    <row r="17" spans="1:46" ht="12.75">
      <c r="A17" s="335" t="s">
        <v>434</v>
      </c>
      <c r="B17" s="545">
        <v>37134</v>
      </c>
      <c r="C17" s="329"/>
      <c r="D17" s="329">
        <v>27442</v>
      </c>
      <c r="E17" s="336">
        <v>27245</v>
      </c>
      <c r="G17" s="329">
        <v>25198</v>
      </c>
      <c r="H17" s="329"/>
      <c r="I17" s="545">
        <v>17250</v>
      </c>
      <c r="J17" s="329"/>
      <c r="K17" s="329">
        <v>13584</v>
      </c>
      <c r="L17" s="329"/>
      <c r="M17" s="545">
        <v>13472</v>
      </c>
      <c r="O17" s="329">
        <v>11687</v>
      </c>
      <c r="P17" s="329"/>
      <c r="Q17" s="545">
        <v>19884</v>
      </c>
      <c r="R17" s="329"/>
      <c r="S17" s="545">
        <v>13773</v>
      </c>
      <c r="T17" s="329"/>
      <c r="U17" s="545">
        <v>13858</v>
      </c>
      <c r="W17" s="329">
        <v>13511</v>
      </c>
      <c r="X17" s="344"/>
      <c r="Y17" s="325"/>
      <c r="Z17" s="344"/>
      <c r="AA17" s="344"/>
      <c r="AB17" s="339"/>
      <c r="AC17" s="339"/>
      <c r="AD17" s="345"/>
      <c r="AE17" s="346"/>
      <c r="AF17" s="346"/>
      <c r="AG17" s="346"/>
      <c r="AH17" s="346"/>
      <c r="AI17" s="346"/>
      <c r="AJ17" s="346"/>
      <c r="AK17" s="346"/>
      <c r="AL17" s="346"/>
      <c r="AM17" s="346"/>
      <c r="AN17" s="346"/>
      <c r="AO17" s="292"/>
      <c r="AP17" s="292"/>
      <c r="AQ17" s="292"/>
      <c r="AR17" s="292"/>
      <c r="AS17" s="292"/>
      <c r="AT17" s="292"/>
    </row>
    <row r="18" spans="1:46" ht="14.25" customHeight="1">
      <c r="A18" s="335" t="s">
        <v>435</v>
      </c>
      <c r="B18" s="545">
        <v>32800</v>
      </c>
      <c r="C18" s="329"/>
      <c r="D18" s="329">
        <v>24418</v>
      </c>
      <c r="E18" s="336">
        <v>24196</v>
      </c>
      <c r="G18" s="329">
        <v>24686</v>
      </c>
      <c r="H18" s="329"/>
      <c r="I18" s="545">
        <v>14382</v>
      </c>
      <c r="J18" s="329"/>
      <c r="K18" s="329">
        <v>11793</v>
      </c>
      <c r="L18" s="329"/>
      <c r="M18" s="545">
        <v>11650</v>
      </c>
      <c r="O18" s="329">
        <v>10831</v>
      </c>
      <c r="P18" s="329"/>
      <c r="Q18" s="545">
        <v>18418</v>
      </c>
      <c r="R18" s="546"/>
      <c r="S18" s="545">
        <v>12546</v>
      </c>
      <c r="T18" s="329"/>
      <c r="U18" s="545">
        <v>12625</v>
      </c>
      <c r="W18" s="329">
        <v>13855</v>
      </c>
      <c r="X18" s="347"/>
      <c r="Y18" s="325"/>
      <c r="Z18" s="347"/>
      <c r="AA18" s="347"/>
      <c r="AB18" s="348"/>
      <c r="AC18" s="339"/>
      <c r="AD18" s="345"/>
      <c r="AE18" s="345"/>
      <c r="AF18" s="345"/>
      <c r="AG18" s="345"/>
      <c r="AH18" s="345"/>
      <c r="AI18" s="345"/>
      <c r="AJ18" s="345"/>
      <c r="AK18" s="345"/>
      <c r="AL18" s="345"/>
      <c r="AM18" s="345"/>
      <c r="AN18" s="345"/>
      <c r="AO18" s="292"/>
      <c r="AP18" s="349"/>
      <c r="AQ18" s="349"/>
      <c r="AR18" s="349"/>
      <c r="AS18" s="292"/>
      <c r="AT18" s="292"/>
    </row>
    <row r="19" spans="1:46" ht="12.75">
      <c r="A19" s="335" t="s">
        <v>436</v>
      </c>
      <c r="B19" s="545">
        <v>27910</v>
      </c>
      <c r="C19" s="329"/>
      <c r="D19" s="329">
        <v>21442</v>
      </c>
      <c r="E19" s="336">
        <v>21260</v>
      </c>
      <c r="G19" s="329">
        <v>21879</v>
      </c>
      <c r="H19" s="329"/>
      <c r="I19" s="545">
        <v>11938</v>
      </c>
      <c r="J19" s="329"/>
      <c r="K19" s="329">
        <v>9924</v>
      </c>
      <c r="L19" s="329"/>
      <c r="M19" s="545">
        <v>9811</v>
      </c>
      <c r="O19" s="329">
        <v>9632</v>
      </c>
      <c r="P19" s="329"/>
      <c r="Q19" s="545">
        <v>15972</v>
      </c>
      <c r="R19" s="547"/>
      <c r="S19" s="545">
        <v>11449</v>
      </c>
      <c r="T19" s="329"/>
      <c r="U19" s="545">
        <v>11518</v>
      </c>
      <c r="W19" s="329">
        <v>12247</v>
      </c>
      <c r="X19" s="315"/>
      <c r="Y19" s="325"/>
      <c r="Z19" s="315"/>
      <c r="AA19" s="315"/>
      <c r="AB19" s="348"/>
      <c r="AC19" s="341"/>
      <c r="AD19" s="345"/>
      <c r="AE19" s="350"/>
      <c r="AF19" s="334"/>
      <c r="AG19" s="346"/>
      <c r="AH19" s="346"/>
      <c r="AI19" s="346"/>
      <c r="AJ19" s="346"/>
      <c r="AK19" s="346"/>
      <c r="AL19" s="346"/>
      <c r="AM19" s="346"/>
      <c r="AN19" s="346"/>
      <c r="AO19" s="292"/>
      <c r="AP19" s="349"/>
      <c r="AQ19" s="349"/>
      <c r="AR19" s="349"/>
      <c r="AS19" s="292"/>
      <c r="AT19" s="292"/>
    </row>
    <row r="20" spans="1:46" ht="12" customHeight="1">
      <c r="A20" s="351" t="s">
        <v>437</v>
      </c>
      <c r="B20" s="545">
        <v>17026</v>
      </c>
      <c r="C20" s="329"/>
      <c r="D20" s="329">
        <v>13818</v>
      </c>
      <c r="E20" s="336">
        <v>13696</v>
      </c>
      <c r="G20" s="329">
        <v>14746</v>
      </c>
      <c r="H20" s="329"/>
      <c r="I20" s="545">
        <v>7743</v>
      </c>
      <c r="J20" s="329"/>
      <c r="K20" s="329">
        <v>6601</v>
      </c>
      <c r="L20" s="329"/>
      <c r="M20" s="545">
        <v>6519</v>
      </c>
      <c r="O20" s="329">
        <v>6913</v>
      </c>
      <c r="P20" s="329"/>
      <c r="Q20" s="545">
        <v>9283</v>
      </c>
      <c r="R20" s="547"/>
      <c r="S20" s="545">
        <v>7177</v>
      </c>
      <c r="T20" s="547"/>
      <c r="U20" s="545">
        <v>7217</v>
      </c>
      <c r="W20" s="329">
        <v>7833</v>
      </c>
      <c r="X20" s="315"/>
      <c r="Y20" s="325"/>
      <c r="Z20" s="315"/>
      <c r="AA20" s="315"/>
      <c r="AB20" s="348"/>
      <c r="AC20" s="341"/>
      <c r="AD20" s="345"/>
      <c r="AE20" s="346"/>
      <c r="AF20" s="334"/>
      <c r="AG20" s="334"/>
      <c r="AH20" s="334"/>
      <c r="AI20" s="346"/>
      <c r="AJ20" s="346"/>
      <c r="AK20" s="346"/>
      <c r="AL20" s="346"/>
      <c r="AM20" s="346"/>
      <c r="AN20" s="346"/>
      <c r="AO20" s="292"/>
      <c r="AP20" s="349"/>
      <c r="AQ20" s="349"/>
      <c r="AR20" s="349"/>
      <c r="AS20" s="292"/>
      <c r="AT20" s="292"/>
    </row>
    <row r="21" spans="1:46" ht="12.75">
      <c r="A21" s="344" t="s">
        <v>438</v>
      </c>
      <c r="B21" s="545">
        <v>6587</v>
      </c>
      <c r="C21" s="329"/>
      <c r="D21" s="329">
        <v>5443</v>
      </c>
      <c r="E21" s="336">
        <v>5363</v>
      </c>
      <c r="G21" s="329">
        <v>6411</v>
      </c>
      <c r="H21" s="329"/>
      <c r="I21" s="545">
        <v>3240</v>
      </c>
      <c r="J21" s="329"/>
      <c r="K21" s="329">
        <v>2841</v>
      </c>
      <c r="L21" s="329"/>
      <c r="M21" s="545">
        <v>2775</v>
      </c>
      <c r="O21" s="329">
        <v>3271</v>
      </c>
      <c r="P21" s="329"/>
      <c r="Q21" s="545">
        <v>3347</v>
      </c>
      <c r="R21" s="329"/>
      <c r="S21" s="545">
        <v>2588</v>
      </c>
      <c r="T21" s="329"/>
      <c r="U21" s="545">
        <v>2602</v>
      </c>
      <c r="W21" s="329">
        <v>3140</v>
      </c>
      <c r="X21" s="330"/>
      <c r="Y21" s="325"/>
      <c r="Z21" s="352"/>
      <c r="AA21" s="330"/>
      <c r="AB21" s="348"/>
      <c r="AC21" s="341"/>
      <c r="AD21" s="345"/>
      <c r="AE21" s="346"/>
      <c r="AF21" s="346"/>
      <c r="AG21" s="346"/>
      <c r="AH21" s="346"/>
      <c r="AI21" s="346"/>
      <c r="AJ21" s="346"/>
      <c r="AK21" s="346"/>
      <c r="AL21" s="346"/>
      <c r="AM21" s="346"/>
      <c r="AN21" s="346"/>
      <c r="AO21" s="292"/>
      <c r="AP21" s="349"/>
      <c r="AQ21" s="349"/>
      <c r="AR21" s="349"/>
      <c r="AS21" s="292"/>
      <c r="AT21" s="292"/>
    </row>
    <row r="22" spans="1:46" ht="12.75">
      <c r="A22" s="335" t="s">
        <v>439</v>
      </c>
      <c r="B22" s="545">
        <v>1025</v>
      </c>
      <c r="C22" s="329"/>
      <c r="D22" s="329">
        <v>781</v>
      </c>
      <c r="E22" s="336">
        <v>770</v>
      </c>
      <c r="G22" s="329">
        <v>1006</v>
      </c>
      <c r="H22" s="321"/>
      <c r="I22" s="545">
        <v>557</v>
      </c>
      <c r="J22" s="329"/>
      <c r="K22" s="329">
        <v>455</v>
      </c>
      <c r="L22" s="329"/>
      <c r="M22" s="545">
        <v>446</v>
      </c>
      <c r="O22" s="329">
        <v>556</v>
      </c>
      <c r="P22" s="321"/>
      <c r="Q22" s="545">
        <v>468</v>
      </c>
      <c r="R22" s="329"/>
      <c r="S22" s="545">
        <v>324</v>
      </c>
      <c r="T22" s="321"/>
      <c r="U22" s="545">
        <v>326</v>
      </c>
      <c r="W22" s="329">
        <v>450</v>
      </c>
      <c r="X22" s="342"/>
      <c r="Y22" s="325"/>
      <c r="Z22" s="317"/>
      <c r="AA22" s="329"/>
      <c r="AB22" s="348"/>
      <c r="AC22" s="343"/>
      <c r="AD22" s="345"/>
      <c r="AE22" s="346"/>
      <c r="AF22" s="346"/>
      <c r="AG22" s="346"/>
      <c r="AH22" s="346"/>
      <c r="AI22" s="346"/>
      <c r="AJ22" s="346"/>
      <c r="AK22" s="346"/>
      <c r="AL22" s="346"/>
      <c r="AM22" s="346"/>
      <c r="AN22" s="346"/>
      <c r="AO22" s="292"/>
      <c r="AP22" s="349"/>
      <c r="AQ22" s="349"/>
      <c r="AR22" s="349"/>
      <c r="AS22" s="292"/>
      <c r="AT22" s="292"/>
    </row>
    <row r="23" spans="2:46" ht="12.75">
      <c r="B23" s="353"/>
      <c r="C23" s="353"/>
      <c r="D23" s="353"/>
      <c r="E23" s="353"/>
      <c r="F23" s="353"/>
      <c r="G23" s="353"/>
      <c r="H23" s="353"/>
      <c r="I23" s="353"/>
      <c r="J23" s="353"/>
      <c r="K23" s="353"/>
      <c r="L23" s="353"/>
      <c r="M23" s="353"/>
      <c r="N23" s="353"/>
      <c r="O23" s="353"/>
      <c r="P23" s="353"/>
      <c r="Q23" s="353"/>
      <c r="R23" s="353"/>
      <c r="S23" s="353"/>
      <c r="T23" s="353"/>
      <c r="U23" s="344"/>
      <c r="V23" s="344"/>
      <c r="W23" s="344"/>
      <c r="X23" s="344"/>
      <c r="Y23" s="325"/>
      <c r="Z23" s="344"/>
      <c r="AA23" s="344"/>
      <c r="AB23" s="348"/>
      <c r="AC23" s="343"/>
      <c r="AD23" s="345"/>
      <c r="AE23" s="346"/>
      <c r="AF23" s="334"/>
      <c r="AG23" s="346"/>
      <c r="AH23" s="346"/>
      <c r="AI23" s="346"/>
      <c r="AJ23" s="346"/>
      <c r="AK23" s="346"/>
      <c r="AL23" s="346"/>
      <c r="AM23" s="346"/>
      <c r="AN23" s="292"/>
      <c r="AO23" s="292"/>
      <c r="AP23" s="349"/>
      <c r="AQ23" s="349"/>
      <c r="AR23" s="349"/>
      <c r="AS23" s="292"/>
      <c r="AT23" s="292"/>
    </row>
    <row r="24" spans="1:46" ht="19.5" customHeight="1">
      <c r="A24" s="1080"/>
      <c r="B24" s="1080"/>
      <c r="C24" s="1080"/>
      <c r="D24" s="1080"/>
      <c r="E24" s="1080"/>
      <c r="F24" s="1080"/>
      <c r="G24" s="1080"/>
      <c r="H24" s="1080"/>
      <c r="I24" s="1080"/>
      <c r="J24" s="1080"/>
      <c r="K24" s="1080"/>
      <c r="L24" s="1080"/>
      <c r="M24" s="1080"/>
      <c r="N24" s="1080"/>
      <c r="O24" s="1080"/>
      <c r="P24" s="1080"/>
      <c r="Q24" s="1080"/>
      <c r="R24" s="1080"/>
      <c r="S24" s="1080"/>
      <c r="T24" s="1080"/>
      <c r="U24" s="1080"/>
      <c r="V24" s="1080"/>
      <c r="W24" s="1080"/>
      <c r="X24" s="347"/>
      <c r="Y24" s="347"/>
      <c r="Z24" s="347"/>
      <c r="AA24" s="347"/>
      <c r="AB24" s="348"/>
      <c r="AC24" s="341"/>
      <c r="AD24" s="345"/>
      <c r="AE24" s="346"/>
      <c r="AF24" s="346"/>
      <c r="AG24" s="346"/>
      <c r="AH24" s="346"/>
      <c r="AI24" s="346"/>
      <c r="AJ24" s="346"/>
      <c r="AK24" s="346"/>
      <c r="AL24" s="346"/>
      <c r="AM24" s="346"/>
      <c r="AN24" s="346"/>
      <c r="AO24" s="292"/>
      <c r="AP24" s="349"/>
      <c r="AQ24" s="349"/>
      <c r="AR24" s="349"/>
      <c r="AS24" s="292"/>
      <c r="AT24" s="292"/>
    </row>
    <row r="25" spans="1:46" ht="12.75">
      <c r="A25" s="335"/>
      <c r="B25" s="335"/>
      <c r="C25" s="335"/>
      <c r="D25" s="335"/>
      <c r="E25" s="335"/>
      <c r="F25" s="335"/>
      <c r="G25" s="335"/>
      <c r="H25" s="335"/>
      <c r="I25" s="335"/>
      <c r="J25" s="335"/>
      <c r="K25" s="335"/>
      <c r="L25" s="335"/>
      <c r="M25" s="335"/>
      <c r="N25" s="335"/>
      <c r="O25" s="335"/>
      <c r="P25" s="335"/>
      <c r="Q25" s="335"/>
      <c r="R25" s="335"/>
      <c r="S25" s="335"/>
      <c r="T25" s="335"/>
      <c r="U25" s="315"/>
      <c r="V25" s="315"/>
      <c r="W25" s="315"/>
      <c r="X25" s="315"/>
      <c r="Y25" s="315"/>
      <c r="Z25" s="315"/>
      <c r="AA25" s="315"/>
      <c r="AB25" s="339"/>
      <c r="AC25" s="355"/>
      <c r="AD25" s="345"/>
      <c r="AE25" s="346"/>
      <c r="AF25" s="346"/>
      <c r="AG25" s="346"/>
      <c r="AH25" s="346"/>
      <c r="AI25" s="346"/>
      <c r="AJ25" s="346"/>
      <c r="AK25" s="346"/>
      <c r="AL25" s="346"/>
      <c r="AM25" s="346"/>
      <c r="AN25" s="346"/>
      <c r="AO25" s="292"/>
      <c r="AP25" s="292"/>
      <c r="AQ25" s="292"/>
      <c r="AR25" s="292"/>
      <c r="AS25" s="292"/>
      <c r="AT25" s="292"/>
    </row>
    <row r="26" spans="1:46" ht="12.75">
      <c r="A26" s="344"/>
      <c r="B26" s="344"/>
      <c r="C26" s="344"/>
      <c r="D26" s="344"/>
      <c r="E26" s="344"/>
      <c r="F26" s="344"/>
      <c r="G26" s="344"/>
      <c r="H26" s="344"/>
      <c r="I26" s="344"/>
      <c r="J26" s="344"/>
      <c r="K26" s="344"/>
      <c r="L26" s="344"/>
      <c r="M26" s="344"/>
      <c r="N26" s="344"/>
      <c r="O26" s="344"/>
      <c r="P26" s="344"/>
      <c r="Q26" s="344"/>
      <c r="R26" s="344"/>
      <c r="S26" s="344"/>
      <c r="T26" s="344"/>
      <c r="U26" s="330"/>
      <c r="V26" s="330"/>
      <c r="W26" s="330"/>
      <c r="X26" s="356"/>
      <c r="Y26" s="356"/>
      <c r="Z26" s="352"/>
      <c r="AA26" s="352"/>
      <c r="AB26" s="339"/>
      <c r="AC26" s="355"/>
      <c r="AD26" s="345"/>
      <c r="AE26" s="346"/>
      <c r="AF26" s="346"/>
      <c r="AG26" s="346"/>
      <c r="AH26" s="346"/>
      <c r="AI26" s="346"/>
      <c r="AJ26" s="346"/>
      <c r="AK26" s="346"/>
      <c r="AL26" s="346"/>
      <c r="AM26" s="346"/>
      <c r="AN26" s="346"/>
      <c r="AO26" s="292"/>
      <c r="AP26" s="292"/>
      <c r="AQ26" s="292"/>
      <c r="AR26" s="292"/>
      <c r="AS26" s="292"/>
      <c r="AT26" s="292"/>
    </row>
    <row r="27" spans="1:46" ht="12.75">
      <c r="A27" s="344"/>
      <c r="B27" s="344"/>
      <c r="C27" s="344"/>
      <c r="D27" s="344"/>
      <c r="E27" s="344"/>
      <c r="F27" s="344"/>
      <c r="G27" s="344"/>
      <c r="H27" s="344"/>
      <c r="I27" s="344"/>
      <c r="J27" s="344"/>
      <c r="K27" s="344"/>
      <c r="L27" s="344"/>
      <c r="M27" s="344"/>
      <c r="N27" s="344"/>
      <c r="O27" s="344"/>
      <c r="P27" s="344"/>
      <c r="Q27" s="344"/>
      <c r="R27" s="344"/>
      <c r="S27" s="344"/>
      <c r="T27" s="344"/>
      <c r="U27" s="330"/>
      <c r="V27" s="330"/>
      <c r="W27" s="342"/>
      <c r="X27" s="332"/>
      <c r="Y27" s="342"/>
      <c r="Z27" s="352"/>
      <c r="AA27" s="352"/>
      <c r="AB27" s="1076"/>
      <c r="AC27" s="351"/>
      <c r="AD27" s="345"/>
      <c r="AE27" s="346"/>
      <c r="AF27" s="346"/>
      <c r="AG27" s="346"/>
      <c r="AH27" s="346"/>
      <c r="AI27" s="346"/>
      <c r="AJ27" s="346"/>
      <c r="AK27" s="346"/>
      <c r="AL27" s="346"/>
      <c r="AM27" s="345"/>
      <c r="AN27" s="345"/>
      <c r="AO27" s="292"/>
      <c r="AP27" s="349"/>
      <c r="AQ27" s="349"/>
      <c r="AR27" s="349"/>
      <c r="AS27" s="292"/>
      <c r="AT27" s="292"/>
    </row>
    <row r="28" spans="1:46" ht="12.75">
      <c r="A28" s="344"/>
      <c r="B28" s="344"/>
      <c r="C28" s="344"/>
      <c r="D28" s="344"/>
      <c r="E28" s="344"/>
      <c r="F28" s="344"/>
      <c r="G28" s="344"/>
      <c r="H28" s="344"/>
      <c r="I28" s="353"/>
      <c r="J28" s="353"/>
      <c r="K28" s="353"/>
      <c r="L28" s="353"/>
      <c r="M28" s="353"/>
      <c r="N28" s="353"/>
      <c r="O28" s="344"/>
      <c r="P28" s="344"/>
      <c r="Q28" s="344"/>
      <c r="R28" s="344"/>
      <c r="S28" s="344"/>
      <c r="T28" s="344"/>
      <c r="U28" s="330"/>
      <c r="V28" s="330"/>
      <c r="W28" s="342"/>
      <c r="X28" s="332"/>
      <c r="Y28" s="342"/>
      <c r="Z28" s="352"/>
      <c r="AA28" s="352"/>
      <c r="AB28" s="1076"/>
      <c r="AC28" s="357"/>
      <c r="AD28" s="345"/>
      <c r="AE28" s="346"/>
      <c r="AF28" s="346"/>
      <c r="AG28" s="346"/>
      <c r="AH28" s="346"/>
      <c r="AI28" s="346"/>
      <c r="AJ28" s="346"/>
      <c r="AK28" s="346"/>
      <c r="AL28" s="346"/>
      <c r="AM28" s="346"/>
      <c r="AN28" s="346"/>
      <c r="AO28" s="292"/>
      <c r="AP28" s="349"/>
      <c r="AQ28" s="349"/>
      <c r="AR28" s="349"/>
      <c r="AS28" s="292"/>
      <c r="AT28" s="292"/>
    </row>
    <row r="29" spans="1:46" ht="12.75">
      <c r="A29" s="344"/>
      <c r="B29" s="344"/>
      <c r="C29" s="344"/>
      <c r="D29" s="344"/>
      <c r="E29" s="344"/>
      <c r="F29" s="344"/>
      <c r="G29" s="344"/>
      <c r="H29" s="344"/>
      <c r="I29" s="344"/>
      <c r="J29" s="344"/>
      <c r="K29" s="344"/>
      <c r="L29" s="344"/>
      <c r="M29" s="344"/>
      <c r="N29" s="344"/>
      <c r="O29" s="344"/>
      <c r="P29" s="344"/>
      <c r="Q29" s="353"/>
      <c r="R29" s="344"/>
      <c r="S29" s="344"/>
      <c r="T29" s="344"/>
      <c r="U29" s="330"/>
      <c r="V29" s="330"/>
      <c r="W29" s="342"/>
      <c r="X29" s="332"/>
      <c r="Y29" s="342"/>
      <c r="Z29" s="352"/>
      <c r="AA29" s="352"/>
      <c r="AB29" s="1076"/>
      <c r="AC29" s="358"/>
      <c r="AD29" s="345"/>
      <c r="AE29" s="346"/>
      <c r="AF29" s="346"/>
      <c r="AG29" s="346"/>
      <c r="AH29" s="346"/>
      <c r="AI29" s="346"/>
      <c r="AJ29" s="346"/>
      <c r="AK29" s="346"/>
      <c r="AL29" s="346"/>
      <c r="AM29" s="346"/>
      <c r="AN29" s="346"/>
      <c r="AO29" s="292"/>
      <c r="AP29" s="349"/>
      <c r="AQ29" s="349"/>
      <c r="AR29" s="349"/>
      <c r="AS29" s="292"/>
      <c r="AT29" s="292"/>
    </row>
    <row r="30" spans="1:46" ht="12.75">
      <c r="A30" s="344"/>
      <c r="B30" s="353"/>
      <c r="C30" s="353"/>
      <c r="D30" s="353"/>
      <c r="E30" s="353"/>
      <c r="F30" s="353"/>
      <c r="G30" s="353"/>
      <c r="H30" s="344"/>
      <c r="I30" s="353"/>
      <c r="J30" s="353"/>
      <c r="K30" s="353"/>
      <c r="L30" s="353"/>
      <c r="M30" s="353"/>
      <c r="N30" s="353"/>
      <c r="O30" s="344"/>
      <c r="P30" s="344"/>
      <c r="Q30" s="344"/>
      <c r="R30" s="344"/>
      <c r="S30" s="344"/>
      <c r="T30" s="344"/>
      <c r="U30" s="330"/>
      <c r="V30" s="330"/>
      <c r="W30" s="342"/>
      <c r="X30" s="332"/>
      <c r="Y30" s="330"/>
      <c r="Z30" s="359"/>
      <c r="AA30" s="359"/>
      <c r="AB30" s="1076"/>
      <c r="AF30" s="360"/>
      <c r="AM30" s="346"/>
      <c r="AN30" s="346"/>
      <c r="AO30" s="292"/>
      <c r="AP30" s="349"/>
      <c r="AQ30" s="349"/>
      <c r="AR30" s="349"/>
      <c r="AS30" s="292"/>
      <c r="AT30" s="292"/>
    </row>
    <row r="31" spans="1:46" ht="12.75">
      <c r="A31" s="344"/>
      <c r="B31" s="353"/>
      <c r="C31" s="353"/>
      <c r="D31" s="353"/>
      <c r="E31" s="353"/>
      <c r="F31" s="353"/>
      <c r="G31" s="353"/>
      <c r="H31" s="344"/>
      <c r="I31" s="344"/>
      <c r="J31" s="344"/>
      <c r="K31" s="344"/>
      <c r="L31" s="344"/>
      <c r="M31" s="344"/>
      <c r="N31" s="344"/>
      <c r="O31" s="344"/>
      <c r="P31" s="344"/>
      <c r="Q31" s="344"/>
      <c r="R31" s="344"/>
      <c r="S31" s="344"/>
      <c r="T31" s="344"/>
      <c r="U31" s="330"/>
      <c r="V31" s="330"/>
      <c r="W31" s="342"/>
      <c r="X31" s="332"/>
      <c r="Y31" s="330"/>
      <c r="Z31" s="359"/>
      <c r="AA31" s="359"/>
      <c r="AB31" s="1076"/>
      <c r="AC31" s="361"/>
      <c r="AM31" s="346"/>
      <c r="AN31" s="346"/>
      <c r="AO31" s="292"/>
      <c r="AP31" s="349"/>
      <c r="AQ31" s="349"/>
      <c r="AR31" s="349"/>
      <c r="AS31" s="292"/>
      <c r="AT31" s="292"/>
    </row>
    <row r="32" spans="1:46" ht="12.75">
      <c r="A32" s="344"/>
      <c r="B32" s="344"/>
      <c r="C32" s="344"/>
      <c r="D32" s="344"/>
      <c r="E32" s="344"/>
      <c r="F32" s="344"/>
      <c r="G32" s="344"/>
      <c r="H32" s="344"/>
      <c r="I32" s="344"/>
      <c r="J32" s="344"/>
      <c r="K32" s="344"/>
      <c r="L32" s="344"/>
      <c r="M32" s="344"/>
      <c r="N32" s="344"/>
      <c r="O32" s="344"/>
      <c r="P32" s="344"/>
      <c r="Q32" s="344"/>
      <c r="R32" s="344"/>
      <c r="S32" s="344"/>
      <c r="T32" s="344"/>
      <c r="U32" s="330"/>
      <c r="V32" s="330"/>
      <c r="W32" s="342"/>
      <c r="X32" s="332"/>
      <c r="Y32" s="330"/>
      <c r="Z32" s="359"/>
      <c r="AA32" s="359"/>
      <c r="AB32" s="1076"/>
      <c r="AC32" s="351"/>
      <c r="AD32" s="345"/>
      <c r="AE32" s="346"/>
      <c r="AF32" s="346"/>
      <c r="AG32" s="346"/>
      <c r="AH32" s="346"/>
      <c r="AI32" s="346"/>
      <c r="AJ32" s="346"/>
      <c r="AK32" s="346"/>
      <c r="AL32" s="346"/>
      <c r="AM32" s="346"/>
      <c r="AN32" s="292"/>
      <c r="AO32" s="292"/>
      <c r="AP32" s="349"/>
      <c r="AQ32" s="349"/>
      <c r="AR32" s="349"/>
      <c r="AS32" s="292"/>
      <c r="AT32" s="292"/>
    </row>
    <row r="33" spans="1:46" ht="12.75">
      <c r="A33" s="344"/>
      <c r="B33" s="344"/>
      <c r="C33" s="344"/>
      <c r="D33" s="344"/>
      <c r="E33" s="344"/>
      <c r="F33" s="344"/>
      <c r="G33" s="344"/>
      <c r="H33" s="344"/>
      <c r="I33" s="344"/>
      <c r="J33" s="344"/>
      <c r="K33" s="344"/>
      <c r="L33" s="344"/>
      <c r="M33" s="344"/>
      <c r="N33" s="344"/>
      <c r="O33" s="344"/>
      <c r="P33" s="344"/>
      <c r="Q33" s="353"/>
      <c r="R33" s="344"/>
      <c r="S33" s="344"/>
      <c r="T33" s="344"/>
      <c r="U33" s="330"/>
      <c r="V33" s="330"/>
      <c r="W33" s="342"/>
      <c r="X33" s="332"/>
      <c r="Y33" s="330"/>
      <c r="Z33" s="359"/>
      <c r="AA33" s="359"/>
      <c r="AB33" s="1076"/>
      <c r="AC33" s="357"/>
      <c r="AD33" s="345"/>
      <c r="AE33" s="346"/>
      <c r="AF33" s="346"/>
      <c r="AG33" s="346"/>
      <c r="AH33" s="346"/>
      <c r="AI33" s="346"/>
      <c r="AJ33" s="346"/>
      <c r="AK33" s="346"/>
      <c r="AL33" s="346"/>
      <c r="AM33" s="346"/>
      <c r="AN33" s="346"/>
      <c r="AO33" s="292"/>
      <c r="AP33" s="349"/>
      <c r="AQ33" s="349"/>
      <c r="AR33" s="349"/>
      <c r="AS33" s="292"/>
      <c r="AT33" s="292"/>
    </row>
    <row r="34" spans="1:40" ht="12.75">
      <c r="A34" s="344"/>
      <c r="B34" s="344"/>
      <c r="C34" s="344"/>
      <c r="D34" s="344"/>
      <c r="E34" s="344"/>
      <c r="F34" s="344"/>
      <c r="G34" s="344"/>
      <c r="H34" s="344"/>
      <c r="I34" s="344"/>
      <c r="J34" s="344"/>
      <c r="K34" s="344"/>
      <c r="L34" s="344"/>
      <c r="M34" s="344"/>
      <c r="N34" s="344"/>
      <c r="O34" s="344"/>
      <c r="P34" s="344"/>
      <c r="Q34" s="344"/>
      <c r="R34" s="344"/>
      <c r="S34" s="344"/>
      <c r="T34" s="344"/>
      <c r="U34" s="330"/>
      <c r="V34" s="330"/>
      <c r="W34" s="330"/>
      <c r="X34" s="330"/>
      <c r="Y34" s="330"/>
      <c r="Z34" s="359"/>
      <c r="AA34" s="359"/>
      <c r="AB34" s="359"/>
      <c r="AC34" s="359"/>
      <c r="AD34" s="362"/>
      <c r="AE34" s="362"/>
      <c r="AF34" s="362"/>
      <c r="AG34" s="362"/>
      <c r="AH34" s="362"/>
      <c r="AI34" s="362"/>
      <c r="AJ34" s="362"/>
      <c r="AK34" s="362"/>
      <c r="AL34" s="362"/>
      <c r="AM34" s="362"/>
      <c r="AN34" s="362"/>
    </row>
    <row r="35" spans="1:40" ht="12.75">
      <c r="A35" s="344"/>
      <c r="B35" s="344"/>
      <c r="C35" s="344"/>
      <c r="D35" s="344"/>
      <c r="E35" s="344"/>
      <c r="F35" s="344"/>
      <c r="G35" s="344"/>
      <c r="H35" s="344"/>
      <c r="I35" s="353"/>
      <c r="J35" s="353"/>
      <c r="K35" s="353"/>
      <c r="L35" s="353"/>
      <c r="M35" s="353"/>
      <c r="N35" s="353"/>
      <c r="O35" s="344"/>
      <c r="P35" s="344"/>
      <c r="Q35" s="344"/>
      <c r="R35" s="344"/>
      <c r="S35" s="344"/>
      <c r="T35" s="344"/>
      <c r="U35" s="330"/>
      <c r="V35" s="330"/>
      <c r="W35" s="330"/>
      <c r="X35" s="330"/>
      <c r="Y35" s="330"/>
      <c r="Z35" s="359"/>
      <c r="AA35" s="359"/>
      <c r="AB35" s="359"/>
      <c r="AC35" s="359"/>
      <c r="AD35" s="362"/>
      <c r="AE35" s="362"/>
      <c r="AF35" s="362"/>
      <c r="AG35" s="362"/>
      <c r="AH35" s="362"/>
      <c r="AI35" s="362"/>
      <c r="AJ35" s="362"/>
      <c r="AK35" s="362"/>
      <c r="AL35" s="362"/>
      <c r="AM35" s="362"/>
      <c r="AN35" s="362"/>
    </row>
    <row r="36" spans="1:40" ht="12.75">
      <c r="A36" s="344"/>
      <c r="B36" s="344"/>
      <c r="C36" s="344"/>
      <c r="D36" s="344"/>
      <c r="E36" s="344"/>
      <c r="F36" s="344"/>
      <c r="G36" s="344"/>
      <c r="H36" s="344"/>
      <c r="I36" s="344"/>
      <c r="J36" s="344"/>
      <c r="K36" s="344"/>
      <c r="L36" s="344"/>
      <c r="M36" s="344"/>
      <c r="N36" s="344"/>
      <c r="O36" s="344"/>
      <c r="P36" s="344"/>
      <c r="Q36" s="344"/>
      <c r="R36" s="344"/>
      <c r="S36" s="344"/>
      <c r="T36" s="344"/>
      <c r="U36" s="330"/>
      <c r="V36" s="330"/>
      <c r="W36" s="330"/>
      <c r="X36" s="330"/>
      <c r="Y36" s="330"/>
      <c r="Z36" s="359"/>
      <c r="AA36" s="359"/>
      <c r="AB36" s="359"/>
      <c r="AM36" s="362"/>
      <c r="AN36" s="362"/>
    </row>
    <row r="37" spans="1:40" ht="12.75">
      <c r="A37" s="344"/>
      <c r="B37" s="344"/>
      <c r="C37" s="344"/>
      <c r="D37" s="344"/>
      <c r="E37" s="344"/>
      <c r="F37" s="344"/>
      <c r="G37" s="344"/>
      <c r="H37" s="344"/>
      <c r="I37" s="344"/>
      <c r="J37" s="344"/>
      <c r="K37" s="344"/>
      <c r="L37" s="344"/>
      <c r="M37" s="344"/>
      <c r="N37" s="344"/>
      <c r="O37" s="344"/>
      <c r="P37" s="344"/>
      <c r="Q37" s="344"/>
      <c r="R37" s="344"/>
      <c r="S37" s="344"/>
      <c r="T37" s="344"/>
      <c r="U37" s="330"/>
      <c r="V37" s="330"/>
      <c r="W37" s="330"/>
      <c r="X37" s="330"/>
      <c r="Y37" s="330"/>
      <c r="Z37" s="359"/>
      <c r="AA37" s="359"/>
      <c r="AB37" s="359"/>
      <c r="AC37" s="363"/>
      <c r="AD37" s="363"/>
      <c r="AE37" s="363"/>
      <c r="AF37" s="363"/>
      <c r="AG37" s="363"/>
      <c r="AH37" s="363"/>
      <c r="AI37" s="363"/>
      <c r="AJ37" s="363"/>
      <c r="AK37" s="363"/>
      <c r="AL37" s="363"/>
      <c r="AM37" s="363"/>
      <c r="AN37" s="362"/>
    </row>
    <row r="38" spans="1:39" ht="12.75">
      <c r="A38" s="344"/>
      <c r="B38" s="344"/>
      <c r="C38" s="344"/>
      <c r="D38" s="344"/>
      <c r="E38" s="344"/>
      <c r="F38" s="344"/>
      <c r="G38" s="344"/>
      <c r="H38" s="344"/>
      <c r="I38" s="344"/>
      <c r="J38" s="344"/>
      <c r="K38" s="344"/>
      <c r="L38" s="344"/>
      <c r="M38" s="344"/>
      <c r="N38" s="344"/>
      <c r="O38" s="344"/>
      <c r="P38" s="344"/>
      <c r="Q38" s="344"/>
      <c r="R38" s="344"/>
      <c r="S38" s="344"/>
      <c r="T38" s="344"/>
      <c r="U38" s="330"/>
      <c r="V38" s="330"/>
      <c r="W38" s="330"/>
      <c r="X38" s="330"/>
      <c r="Y38" s="330"/>
      <c r="Z38" s="359"/>
      <c r="AA38" s="359"/>
      <c r="AB38" s="359"/>
      <c r="AC38" s="363"/>
      <c r="AD38" s="363"/>
      <c r="AE38" s="363"/>
      <c r="AF38" s="363"/>
      <c r="AG38" s="363"/>
      <c r="AH38" s="363"/>
      <c r="AI38" s="363"/>
      <c r="AJ38" s="363"/>
      <c r="AK38" s="363"/>
      <c r="AL38" s="363"/>
      <c r="AM38" s="363"/>
    </row>
    <row r="39" spans="1:39" ht="12.75">
      <c r="A39" s="344"/>
      <c r="B39" s="344"/>
      <c r="C39" s="344"/>
      <c r="D39" s="344"/>
      <c r="E39" s="344"/>
      <c r="F39" s="344"/>
      <c r="G39" s="344"/>
      <c r="H39" s="344"/>
      <c r="I39" s="344"/>
      <c r="J39" s="344"/>
      <c r="K39" s="344"/>
      <c r="L39" s="344"/>
      <c r="M39" s="344"/>
      <c r="N39" s="344"/>
      <c r="O39" s="344"/>
      <c r="P39" s="344"/>
      <c r="Q39" s="344"/>
      <c r="R39" s="344"/>
      <c r="S39" s="344"/>
      <c r="T39" s="344"/>
      <c r="U39" s="330"/>
      <c r="V39" s="330"/>
      <c r="W39" s="330"/>
      <c r="X39" s="330"/>
      <c r="Y39" s="330"/>
      <c r="Z39" s="359"/>
      <c r="AA39" s="359"/>
      <c r="AB39" s="359"/>
      <c r="AC39" s="364"/>
      <c r="AD39" s="364"/>
      <c r="AE39" s="364"/>
      <c r="AF39" s="364"/>
      <c r="AG39" s="364"/>
      <c r="AH39" s="364"/>
      <c r="AI39" s="364"/>
      <c r="AJ39" s="364"/>
      <c r="AK39" s="364"/>
      <c r="AL39" s="364"/>
      <c r="AM39" s="364"/>
    </row>
    <row r="40" spans="1:29" ht="12.75">
      <c r="A40" s="365"/>
      <c r="B40" s="365"/>
      <c r="C40" s="365"/>
      <c r="D40" s="365"/>
      <c r="E40" s="365"/>
      <c r="F40" s="365"/>
      <c r="G40" s="365"/>
      <c r="H40" s="365"/>
      <c r="I40" s="365"/>
      <c r="J40" s="365"/>
      <c r="K40" s="365"/>
      <c r="L40" s="365"/>
      <c r="M40" s="365"/>
      <c r="N40" s="365"/>
      <c r="O40" s="365"/>
      <c r="P40" s="365"/>
      <c r="Q40" s="365"/>
      <c r="R40" s="365"/>
      <c r="S40" s="365"/>
      <c r="T40" s="365"/>
      <c r="U40" s="366"/>
      <c r="V40" s="366"/>
      <c r="W40" s="366"/>
      <c r="X40" s="366"/>
      <c r="Y40" s="366"/>
      <c r="Z40" s="359"/>
      <c r="AA40" s="359"/>
      <c r="AB40" s="359"/>
      <c r="AC40" s="359"/>
    </row>
    <row r="41" spans="1:28" ht="12.75">
      <c r="A41" s="344"/>
      <c r="B41" s="344"/>
      <c r="C41" s="344"/>
      <c r="D41" s="344"/>
      <c r="E41" s="344"/>
      <c r="F41" s="344"/>
      <c r="G41" s="344"/>
      <c r="H41" s="344"/>
      <c r="I41" s="344"/>
      <c r="J41" s="344"/>
      <c r="K41" s="344"/>
      <c r="L41" s="344"/>
      <c r="M41" s="344"/>
      <c r="N41" s="344"/>
      <c r="O41" s="344"/>
      <c r="P41" s="344"/>
      <c r="Q41" s="344"/>
      <c r="R41" s="344"/>
      <c r="S41" s="344"/>
      <c r="T41" s="344"/>
      <c r="U41" s="330"/>
      <c r="V41" s="330"/>
      <c r="W41" s="330"/>
      <c r="X41" s="330"/>
      <c r="Y41" s="330"/>
      <c r="Z41" s="359"/>
      <c r="AA41" s="359"/>
      <c r="AB41" s="359"/>
    </row>
    <row r="42" spans="1:29" ht="12.75">
      <c r="A42" s="344"/>
      <c r="B42" s="344"/>
      <c r="C42" s="344"/>
      <c r="D42" s="344"/>
      <c r="E42" s="344"/>
      <c r="F42" s="344"/>
      <c r="G42" s="344"/>
      <c r="H42" s="344"/>
      <c r="I42" s="344"/>
      <c r="J42" s="344"/>
      <c r="K42" s="344"/>
      <c r="L42" s="344"/>
      <c r="M42" s="344"/>
      <c r="N42" s="344"/>
      <c r="O42" s="344"/>
      <c r="P42" s="344"/>
      <c r="Q42" s="344"/>
      <c r="R42" s="344"/>
      <c r="S42" s="344"/>
      <c r="T42" s="344"/>
      <c r="U42" s="330"/>
      <c r="V42" s="330"/>
      <c r="W42" s="330"/>
      <c r="X42" s="330"/>
      <c r="Y42" s="330"/>
      <c r="Z42" s="359"/>
      <c r="AA42" s="359"/>
      <c r="AB42" s="359"/>
      <c r="AC42" s="359"/>
    </row>
    <row r="43" spans="1:25" ht="12.75">
      <c r="A43" s="367"/>
      <c r="B43" s="367"/>
      <c r="C43" s="367"/>
      <c r="D43" s="367"/>
      <c r="E43" s="367"/>
      <c r="F43" s="367"/>
      <c r="G43" s="367"/>
      <c r="H43" s="367"/>
      <c r="I43" s="367"/>
      <c r="J43" s="367"/>
      <c r="K43" s="367"/>
      <c r="L43" s="367"/>
      <c r="M43" s="367"/>
      <c r="N43" s="367"/>
      <c r="O43" s="367"/>
      <c r="P43" s="367"/>
      <c r="Q43" s="367"/>
      <c r="R43" s="367"/>
      <c r="S43" s="367"/>
      <c r="T43" s="367"/>
      <c r="U43" s="368"/>
      <c r="V43" s="368"/>
      <c r="W43" s="368"/>
      <c r="X43" s="368"/>
      <c r="Y43" s="368"/>
    </row>
    <row r="44" spans="1:25" ht="12.75">
      <c r="A44" s="367"/>
      <c r="B44" s="367"/>
      <c r="C44" s="367"/>
      <c r="D44" s="367"/>
      <c r="E44" s="367"/>
      <c r="F44" s="367"/>
      <c r="G44" s="367"/>
      <c r="H44" s="367"/>
      <c r="I44" s="367"/>
      <c r="J44" s="367"/>
      <c r="K44" s="367"/>
      <c r="L44" s="367"/>
      <c r="M44" s="367"/>
      <c r="N44" s="367"/>
      <c r="O44" s="367"/>
      <c r="P44" s="367"/>
      <c r="Q44" s="367"/>
      <c r="R44" s="367"/>
      <c r="S44" s="367"/>
      <c r="T44" s="367"/>
      <c r="U44" s="368"/>
      <c r="V44" s="368"/>
      <c r="W44" s="368"/>
      <c r="X44" s="368"/>
      <c r="Y44" s="368"/>
    </row>
    <row r="45" spans="1:25" ht="12.75">
      <c r="A45" s="367"/>
      <c r="B45" s="367"/>
      <c r="C45" s="367"/>
      <c r="D45" s="367"/>
      <c r="E45" s="367"/>
      <c r="F45" s="367"/>
      <c r="G45" s="367"/>
      <c r="H45" s="367"/>
      <c r="I45" s="367"/>
      <c r="J45" s="367"/>
      <c r="K45" s="367"/>
      <c r="L45" s="367"/>
      <c r="M45" s="367"/>
      <c r="N45" s="367"/>
      <c r="O45" s="367"/>
      <c r="P45" s="367"/>
      <c r="Q45" s="367"/>
      <c r="R45" s="367"/>
      <c r="S45" s="367"/>
      <c r="T45" s="367"/>
      <c r="U45" s="368"/>
      <c r="V45" s="368"/>
      <c r="W45" s="368"/>
      <c r="X45" s="368"/>
      <c r="Y45" s="368"/>
    </row>
    <row r="46" spans="1:25" ht="12.75">
      <c r="A46" s="367"/>
      <c r="B46" s="367"/>
      <c r="C46" s="367"/>
      <c r="D46" s="367"/>
      <c r="E46" s="367"/>
      <c r="F46" s="367"/>
      <c r="G46" s="367"/>
      <c r="H46" s="367"/>
      <c r="I46" s="367"/>
      <c r="J46" s="367"/>
      <c r="K46" s="367"/>
      <c r="L46" s="367"/>
      <c r="M46" s="367"/>
      <c r="N46" s="367"/>
      <c r="O46" s="367"/>
      <c r="P46" s="367"/>
      <c r="Q46" s="367"/>
      <c r="R46" s="367"/>
      <c r="S46" s="367"/>
      <c r="T46" s="367"/>
      <c r="U46" s="368"/>
      <c r="V46" s="368"/>
      <c r="W46" s="368"/>
      <c r="X46" s="368"/>
      <c r="Y46" s="368"/>
    </row>
    <row r="47" spans="1:25" ht="12.75">
      <c r="A47" s="367"/>
      <c r="B47" s="367"/>
      <c r="C47" s="367"/>
      <c r="D47" s="367"/>
      <c r="E47" s="367"/>
      <c r="F47" s="367"/>
      <c r="G47" s="367"/>
      <c r="H47" s="367"/>
      <c r="I47" s="367"/>
      <c r="J47" s="367"/>
      <c r="K47" s="367"/>
      <c r="L47" s="367"/>
      <c r="M47" s="367"/>
      <c r="N47" s="367"/>
      <c r="O47" s="367"/>
      <c r="P47" s="367"/>
      <c r="Q47" s="367"/>
      <c r="R47" s="367"/>
      <c r="S47" s="367"/>
      <c r="T47" s="367"/>
      <c r="U47" s="368"/>
      <c r="V47" s="368"/>
      <c r="W47" s="368"/>
      <c r="X47" s="368"/>
      <c r="Y47" s="368"/>
    </row>
    <row r="48" spans="1:25" ht="12.75">
      <c r="A48" s="367"/>
      <c r="B48" s="367"/>
      <c r="C48" s="367"/>
      <c r="D48" s="367"/>
      <c r="E48" s="367"/>
      <c r="F48" s="367"/>
      <c r="G48" s="367"/>
      <c r="H48" s="367"/>
      <c r="I48" s="367"/>
      <c r="J48" s="367"/>
      <c r="K48" s="367"/>
      <c r="L48" s="367"/>
      <c r="M48" s="367"/>
      <c r="N48" s="367"/>
      <c r="O48" s="367"/>
      <c r="P48" s="367"/>
      <c r="Q48" s="367"/>
      <c r="R48" s="367"/>
      <c r="S48" s="367"/>
      <c r="T48" s="367"/>
      <c r="U48" s="368"/>
      <c r="V48" s="368"/>
      <c r="W48" s="368"/>
      <c r="X48" s="368"/>
      <c r="Y48" s="368"/>
    </row>
    <row r="49" spans="1:25" ht="12.75">
      <c r="A49" s="367"/>
      <c r="B49" s="367"/>
      <c r="C49" s="367"/>
      <c r="D49" s="367"/>
      <c r="E49" s="367"/>
      <c r="F49" s="367"/>
      <c r="G49" s="367"/>
      <c r="H49" s="367"/>
      <c r="I49" s="367"/>
      <c r="J49" s="367"/>
      <c r="K49" s="367"/>
      <c r="L49" s="367"/>
      <c r="M49" s="367"/>
      <c r="N49" s="367"/>
      <c r="O49" s="367"/>
      <c r="P49" s="367"/>
      <c r="Q49" s="367"/>
      <c r="R49" s="367"/>
      <c r="S49" s="367"/>
      <c r="T49" s="367"/>
      <c r="U49" s="368"/>
      <c r="V49" s="368"/>
      <c r="W49" s="368"/>
      <c r="X49" s="368"/>
      <c r="Y49" s="368"/>
    </row>
    <row r="50" spans="1:25" ht="12.75">
      <c r="A50" s="369"/>
      <c r="B50" s="369"/>
      <c r="C50" s="369"/>
      <c r="D50" s="369"/>
      <c r="E50" s="369"/>
      <c r="F50" s="369"/>
      <c r="G50" s="369"/>
      <c r="H50" s="369"/>
      <c r="I50" s="369"/>
      <c r="J50" s="369"/>
      <c r="K50" s="369"/>
      <c r="L50" s="369"/>
      <c r="M50" s="369"/>
      <c r="N50" s="369"/>
      <c r="O50" s="369"/>
      <c r="P50" s="369"/>
      <c r="Q50" s="369"/>
      <c r="R50" s="369"/>
      <c r="S50" s="369"/>
      <c r="T50" s="369"/>
      <c r="U50" s="370"/>
      <c r="V50" s="370"/>
      <c r="W50" s="370"/>
      <c r="X50" s="370"/>
      <c r="Y50" s="370"/>
    </row>
    <row r="51" spans="1:25" ht="12.75">
      <c r="A51" s="367"/>
      <c r="B51" s="367"/>
      <c r="C51" s="367"/>
      <c r="D51" s="367"/>
      <c r="E51" s="367"/>
      <c r="F51" s="367"/>
      <c r="G51" s="367"/>
      <c r="H51" s="367"/>
      <c r="I51" s="367"/>
      <c r="J51" s="367"/>
      <c r="K51" s="367"/>
      <c r="L51" s="367"/>
      <c r="M51" s="367"/>
      <c r="N51" s="367"/>
      <c r="O51" s="367"/>
      <c r="P51" s="367"/>
      <c r="Q51" s="367"/>
      <c r="R51" s="367"/>
      <c r="S51" s="367"/>
      <c r="T51" s="367"/>
      <c r="U51" s="368"/>
      <c r="V51" s="368"/>
      <c r="W51" s="368"/>
      <c r="X51" s="368"/>
      <c r="Y51" s="368"/>
    </row>
    <row r="52" spans="1:25" ht="12.75">
      <c r="A52" s="367"/>
      <c r="B52" s="367"/>
      <c r="C52" s="367"/>
      <c r="D52" s="367"/>
      <c r="E52" s="367"/>
      <c r="F52" s="367"/>
      <c r="G52" s="367"/>
      <c r="H52" s="367"/>
      <c r="I52" s="367"/>
      <c r="J52" s="367"/>
      <c r="K52" s="367"/>
      <c r="L52" s="367"/>
      <c r="M52" s="367"/>
      <c r="N52" s="367"/>
      <c r="O52" s="367"/>
      <c r="P52" s="367"/>
      <c r="Q52" s="367"/>
      <c r="R52" s="367"/>
      <c r="S52" s="367"/>
      <c r="T52" s="367"/>
      <c r="U52" s="368"/>
      <c r="V52" s="368"/>
      <c r="W52" s="368"/>
      <c r="X52" s="368"/>
      <c r="Y52" s="368"/>
    </row>
    <row r="53" spans="1:25" ht="12.75">
      <c r="A53" s="367"/>
      <c r="B53" s="367"/>
      <c r="C53" s="367"/>
      <c r="D53" s="367"/>
      <c r="E53" s="367"/>
      <c r="F53" s="367"/>
      <c r="G53" s="367"/>
      <c r="H53" s="367"/>
      <c r="I53" s="367"/>
      <c r="J53" s="367"/>
      <c r="K53" s="367"/>
      <c r="L53" s="367"/>
      <c r="M53" s="367"/>
      <c r="N53" s="367"/>
      <c r="O53" s="367"/>
      <c r="P53" s="367"/>
      <c r="Q53" s="367"/>
      <c r="R53" s="367"/>
      <c r="S53" s="367"/>
      <c r="T53" s="367"/>
      <c r="U53" s="368"/>
      <c r="V53" s="368"/>
      <c r="W53" s="368"/>
      <c r="X53" s="368"/>
      <c r="Y53" s="368"/>
    </row>
    <row r="54" spans="1:25" ht="12.75">
      <c r="A54" s="367"/>
      <c r="B54" s="367"/>
      <c r="C54" s="367"/>
      <c r="D54" s="367"/>
      <c r="E54" s="367"/>
      <c r="F54" s="367"/>
      <c r="G54" s="367"/>
      <c r="H54" s="367"/>
      <c r="I54" s="367"/>
      <c r="J54" s="367"/>
      <c r="K54" s="367"/>
      <c r="L54" s="367"/>
      <c r="M54" s="367"/>
      <c r="N54" s="367"/>
      <c r="O54" s="367"/>
      <c r="P54" s="367"/>
      <c r="Q54" s="367"/>
      <c r="R54" s="367"/>
      <c r="S54" s="367"/>
      <c r="T54" s="367"/>
      <c r="U54" s="368"/>
      <c r="V54" s="368"/>
      <c r="W54" s="368"/>
      <c r="X54" s="368"/>
      <c r="Y54" s="368"/>
    </row>
    <row r="55" spans="1:25" ht="12.75">
      <c r="A55" s="367"/>
      <c r="B55" s="367"/>
      <c r="C55" s="367"/>
      <c r="D55" s="367"/>
      <c r="E55" s="367"/>
      <c r="F55" s="367"/>
      <c r="G55" s="367"/>
      <c r="H55" s="367"/>
      <c r="I55" s="367"/>
      <c r="J55" s="367"/>
      <c r="K55" s="367"/>
      <c r="L55" s="367"/>
      <c r="M55" s="367"/>
      <c r="N55" s="367"/>
      <c r="O55" s="367"/>
      <c r="P55" s="367"/>
      <c r="Q55" s="367"/>
      <c r="R55" s="367"/>
      <c r="S55" s="367"/>
      <c r="T55" s="367"/>
      <c r="U55" s="368"/>
      <c r="V55" s="368"/>
      <c r="W55" s="368"/>
      <c r="X55" s="368"/>
      <c r="Y55" s="368"/>
    </row>
    <row r="56" spans="1:25" ht="12.75">
      <c r="A56" s="367"/>
      <c r="B56" s="367"/>
      <c r="C56" s="367"/>
      <c r="D56" s="367"/>
      <c r="E56" s="367"/>
      <c r="F56" s="367"/>
      <c r="G56" s="367"/>
      <c r="H56" s="367"/>
      <c r="I56" s="367"/>
      <c r="J56" s="367"/>
      <c r="K56" s="367"/>
      <c r="L56" s="367"/>
      <c r="M56" s="367"/>
      <c r="N56" s="367"/>
      <c r="O56" s="367"/>
      <c r="P56" s="367"/>
      <c r="Q56" s="367"/>
      <c r="R56" s="367"/>
      <c r="S56" s="367"/>
      <c r="T56" s="367"/>
      <c r="U56" s="371"/>
      <c r="V56" s="371"/>
      <c r="W56" s="371"/>
      <c r="X56" s="371"/>
      <c r="Y56" s="371"/>
    </row>
    <row r="57" spans="1:25" ht="12.75">
      <c r="A57" s="367"/>
      <c r="B57" s="367"/>
      <c r="C57" s="367"/>
      <c r="D57" s="367"/>
      <c r="E57" s="367"/>
      <c r="F57" s="367"/>
      <c r="G57" s="367"/>
      <c r="H57" s="367"/>
      <c r="I57" s="367"/>
      <c r="J57" s="367"/>
      <c r="K57" s="367"/>
      <c r="L57" s="367"/>
      <c r="M57" s="367"/>
      <c r="N57" s="367"/>
      <c r="O57" s="367"/>
      <c r="P57" s="367"/>
      <c r="Q57" s="367"/>
      <c r="R57" s="367"/>
      <c r="S57" s="367"/>
      <c r="T57" s="367"/>
      <c r="U57" s="362"/>
      <c r="V57" s="362"/>
      <c r="W57" s="362"/>
      <c r="X57" s="372"/>
      <c r="Y57" s="372"/>
    </row>
    <row r="58" spans="1:25" ht="12.75">
      <c r="A58" s="367"/>
      <c r="B58" s="367"/>
      <c r="C58" s="367"/>
      <c r="D58" s="367"/>
      <c r="E58" s="367"/>
      <c r="F58" s="367"/>
      <c r="G58" s="367"/>
      <c r="H58" s="367"/>
      <c r="I58" s="367"/>
      <c r="J58" s="367"/>
      <c r="K58" s="367"/>
      <c r="L58" s="367"/>
      <c r="M58" s="367"/>
      <c r="N58" s="367"/>
      <c r="O58" s="367"/>
      <c r="P58" s="367"/>
      <c r="Q58" s="367"/>
      <c r="R58" s="367"/>
      <c r="S58" s="367"/>
      <c r="T58" s="367"/>
      <c r="U58" s="362"/>
      <c r="V58" s="362"/>
      <c r="W58" s="362"/>
      <c r="X58" s="372"/>
      <c r="Y58" s="372"/>
    </row>
    <row r="59" spans="1:25" ht="12.75">
      <c r="A59" s="367"/>
      <c r="B59" s="367"/>
      <c r="C59" s="367"/>
      <c r="D59" s="367"/>
      <c r="E59" s="367"/>
      <c r="F59" s="367"/>
      <c r="G59" s="367"/>
      <c r="H59" s="367"/>
      <c r="I59" s="367"/>
      <c r="J59" s="367"/>
      <c r="K59" s="367"/>
      <c r="L59" s="367"/>
      <c r="M59" s="367"/>
      <c r="N59" s="367"/>
      <c r="O59" s="367"/>
      <c r="P59" s="367"/>
      <c r="Q59" s="367"/>
      <c r="R59" s="367"/>
      <c r="S59" s="367"/>
      <c r="T59" s="367"/>
      <c r="U59" s="362"/>
      <c r="V59" s="362"/>
      <c r="W59" s="362"/>
      <c r="X59" s="372"/>
      <c r="Y59" s="372"/>
    </row>
    <row r="60" spans="1:23" ht="12.75">
      <c r="A60" s="367"/>
      <c r="B60" s="367"/>
      <c r="C60" s="367"/>
      <c r="D60" s="367"/>
      <c r="E60" s="367"/>
      <c r="F60" s="367"/>
      <c r="G60" s="367"/>
      <c r="H60" s="367"/>
      <c r="I60" s="367"/>
      <c r="J60" s="367"/>
      <c r="K60" s="367"/>
      <c r="L60" s="367"/>
      <c r="M60" s="367"/>
      <c r="N60" s="367"/>
      <c r="O60" s="367"/>
      <c r="P60" s="367"/>
      <c r="Q60" s="367"/>
      <c r="R60" s="367"/>
      <c r="S60" s="367"/>
      <c r="T60" s="367"/>
      <c r="U60" s="362"/>
      <c r="V60" s="362"/>
      <c r="W60" s="362"/>
    </row>
    <row r="61" spans="1:23" ht="12.75">
      <c r="A61" s="367"/>
      <c r="B61" s="367"/>
      <c r="C61" s="367"/>
      <c r="D61" s="367"/>
      <c r="E61" s="367"/>
      <c r="F61" s="367"/>
      <c r="G61" s="367"/>
      <c r="H61" s="367"/>
      <c r="I61" s="367"/>
      <c r="J61" s="367"/>
      <c r="K61" s="367"/>
      <c r="L61" s="367"/>
      <c r="M61" s="367"/>
      <c r="N61" s="367"/>
      <c r="O61" s="367"/>
      <c r="P61" s="367"/>
      <c r="Q61" s="367"/>
      <c r="R61" s="367"/>
      <c r="S61" s="367"/>
      <c r="T61" s="367"/>
      <c r="U61" s="362"/>
      <c r="V61" s="362"/>
      <c r="W61" s="362"/>
    </row>
    <row r="62" spans="1:23" ht="12.75">
      <c r="A62" s="367"/>
      <c r="B62" s="367"/>
      <c r="C62" s="367"/>
      <c r="D62" s="367"/>
      <c r="E62" s="367"/>
      <c r="F62" s="367"/>
      <c r="G62" s="367"/>
      <c r="H62" s="367"/>
      <c r="I62" s="367"/>
      <c r="J62" s="367"/>
      <c r="K62" s="367"/>
      <c r="L62" s="367"/>
      <c r="M62" s="367"/>
      <c r="N62" s="367"/>
      <c r="O62" s="367"/>
      <c r="P62" s="367"/>
      <c r="Q62" s="367"/>
      <c r="R62" s="367"/>
      <c r="S62" s="367"/>
      <c r="T62" s="367"/>
      <c r="U62" s="362"/>
      <c r="V62" s="362"/>
      <c r="W62" s="362"/>
    </row>
    <row r="63" spans="1:23" ht="12.75">
      <c r="A63" s="367"/>
      <c r="B63" s="367"/>
      <c r="C63" s="367"/>
      <c r="D63" s="367"/>
      <c r="E63" s="367"/>
      <c r="F63" s="367"/>
      <c r="G63" s="367"/>
      <c r="H63" s="367"/>
      <c r="I63" s="367"/>
      <c r="J63" s="367"/>
      <c r="K63" s="367"/>
      <c r="L63" s="367"/>
      <c r="M63" s="367"/>
      <c r="N63" s="367"/>
      <c r="O63" s="367"/>
      <c r="P63" s="367"/>
      <c r="Q63" s="367"/>
      <c r="R63" s="367"/>
      <c r="S63" s="367"/>
      <c r="T63" s="367"/>
      <c r="U63" s="362"/>
      <c r="V63" s="362"/>
      <c r="W63" s="362"/>
    </row>
    <row r="64" spans="1:23" ht="12.75">
      <c r="A64" s="367"/>
      <c r="B64" s="367"/>
      <c r="C64" s="367"/>
      <c r="D64" s="367"/>
      <c r="E64" s="367"/>
      <c r="F64" s="367"/>
      <c r="G64" s="367"/>
      <c r="H64" s="367"/>
      <c r="I64" s="367"/>
      <c r="J64" s="367"/>
      <c r="K64" s="367"/>
      <c r="L64" s="367"/>
      <c r="M64" s="367"/>
      <c r="N64" s="367"/>
      <c r="O64" s="367"/>
      <c r="P64" s="367"/>
      <c r="Q64" s="367"/>
      <c r="R64" s="367"/>
      <c r="S64" s="367"/>
      <c r="T64" s="367"/>
      <c r="U64" s="362"/>
      <c r="V64" s="362"/>
      <c r="W64" s="362"/>
    </row>
    <row r="65" spans="1:23" ht="12.75">
      <c r="A65" s="367"/>
      <c r="B65" s="367"/>
      <c r="C65" s="367"/>
      <c r="D65" s="367"/>
      <c r="E65" s="367"/>
      <c r="F65" s="367"/>
      <c r="G65" s="367"/>
      <c r="H65" s="367"/>
      <c r="I65" s="367"/>
      <c r="J65" s="367"/>
      <c r="K65" s="367"/>
      <c r="L65" s="367"/>
      <c r="M65" s="367"/>
      <c r="N65" s="367"/>
      <c r="O65" s="367"/>
      <c r="P65" s="367"/>
      <c r="Q65" s="367"/>
      <c r="R65" s="367"/>
      <c r="S65" s="367"/>
      <c r="T65" s="367"/>
      <c r="U65" s="362"/>
      <c r="V65" s="362"/>
      <c r="W65" s="362"/>
    </row>
    <row r="66" spans="1:23" ht="12.75">
      <c r="A66" s="367"/>
      <c r="B66" s="367"/>
      <c r="C66" s="367"/>
      <c r="D66" s="367"/>
      <c r="E66" s="367"/>
      <c r="F66" s="367"/>
      <c r="G66" s="367"/>
      <c r="H66" s="367"/>
      <c r="I66" s="367"/>
      <c r="J66" s="367"/>
      <c r="K66" s="367"/>
      <c r="L66" s="367"/>
      <c r="M66" s="367"/>
      <c r="N66" s="367"/>
      <c r="O66" s="367"/>
      <c r="P66" s="367"/>
      <c r="Q66" s="367"/>
      <c r="R66" s="367"/>
      <c r="S66" s="367"/>
      <c r="T66" s="367"/>
      <c r="U66" s="362"/>
      <c r="V66" s="362"/>
      <c r="W66" s="362"/>
    </row>
    <row r="67" spans="1:23" ht="12.75">
      <c r="A67" s="367"/>
      <c r="B67" s="367"/>
      <c r="C67" s="367"/>
      <c r="D67" s="367"/>
      <c r="E67" s="367"/>
      <c r="F67" s="367"/>
      <c r="G67" s="367"/>
      <c r="H67" s="367"/>
      <c r="I67" s="367"/>
      <c r="J67" s="367"/>
      <c r="K67" s="367"/>
      <c r="L67" s="367"/>
      <c r="M67" s="367"/>
      <c r="N67" s="367"/>
      <c r="O67" s="367"/>
      <c r="P67" s="367"/>
      <c r="Q67" s="367"/>
      <c r="R67" s="367"/>
      <c r="S67" s="367"/>
      <c r="T67" s="367"/>
      <c r="U67" s="362"/>
      <c r="V67" s="362"/>
      <c r="W67" s="362"/>
    </row>
    <row r="68" spans="1:23" ht="12.75">
      <c r="A68" s="367"/>
      <c r="B68" s="367"/>
      <c r="C68" s="367"/>
      <c r="D68" s="367"/>
      <c r="E68" s="367"/>
      <c r="F68" s="367"/>
      <c r="G68" s="367"/>
      <c r="H68" s="367"/>
      <c r="I68" s="367"/>
      <c r="J68" s="367"/>
      <c r="K68" s="367"/>
      <c r="L68" s="367"/>
      <c r="M68" s="367"/>
      <c r="N68" s="367"/>
      <c r="O68" s="367"/>
      <c r="P68" s="367"/>
      <c r="Q68" s="367"/>
      <c r="R68" s="367"/>
      <c r="S68" s="367"/>
      <c r="T68" s="367"/>
      <c r="U68" s="362"/>
      <c r="V68" s="362"/>
      <c r="W68" s="362"/>
    </row>
    <row r="69" spans="1:23" ht="12.75">
      <c r="A69" s="367"/>
      <c r="B69" s="367"/>
      <c r="C69" s="367"/>
      <c r="D69" s="367"/>
      <c r="E69" s="367"/>
      <c r="F69" s="367"/>
      <c r="G69" s="367"/>
      <c r="H69" s="367"/>
      <c r="I69" s="367"/>
      <c r="J69" s="367"/>
      <c r="K69" s="367"/>
      <c r="L69" s="367"/>
      <c r="M69" s="367"/>
      <c r="N69" s="367"/>
      <c r="O69" s="367"/>
      <c r="P69" s="367"/>
      <c r="Q69" s="367"/>
      <c r="R69" s="367"/>
      <c r="S69" s="367"/>
      <c r="T69" s="367"/>
      <c r="U69" s="362"/>
      <c r="V69" s="362"/>
      <c r="W69" s="362"/>
    </row>
    <row r="70" spans="1:23" ht="12.75">
      <c r="A70" s="367"/>
      <c r="B70" s="367"/>
      <c r="C70" s="367"/>
      <c r="D70" s="367"/>
      <c r="E70" s="367"/>
      <c r="F70" s="367"/>
      <c r="G70" s="367"/>
      <c r="H70" s="367"/>
      <c r="I70" s="367"/>
      <c r="J70" s="367"/>
      <c r="K70" s="367"/>
      <c r="L70" s="367"/>
      <c r="M70" s="367"/>
      <c r="N70" s="367"/>
      <c r="O70" s="367"/>
      <c r="P70" s="367"/>
      <c r="Q70" s="367"/>
      <c r="R70" s="367"/>
      <c r="S70" s="367"/>
      <c r="T70" s="367"/>
      <c r="U70" s="362"/>
      <c r="V70" s="362"/>
      <c r="W70" s="362"/>
    </row>
    <row r="71" spans="1:23" ht="12.75">
      <c r="A71" s="367"/>
      <c r="B71" s="367"/>
      <c r="C71" s="367"/>
      <c r="D71" s="367"/>
      <c r="E71" s="367"/>
      <c r="F71" s="367"/>
      <c r="G71" s="367"/>
      <c r="H71" s="367"/>
      <c r="I71" s="367"/>
      <c r="J71" s="367"/>
      <c r="K71" s="367"/>
      <c r="L71" s="367"/>
      <c r="M71" s="367"/>
      <c r="N71" s="367"/>
      <c r="O71" s="367"/>
      <c r="P71" s="367"/>
      <c r="Q71" s="367"/>
      <c r="R71" s="367"/>
      <c r="S71" s="367"/>
      <c r="T71" s="367"/>
      <c r="U71" s="362"/>
      <c r="V71" s="362"/>
      <c r="W71" s="362"/>
    </row>
    <row r="72" spans="1:23" ht="12.75">
      <c r="A72" s="367"/>
      <c r="B72" s="367"/>
      <c r="C72" s="367"/>
      <c r="D72" s="367"/>
      <c r="E72" s="367"/>
      <c r="F72" s="367"/>
      <c r="G72" s="367"/>
      <c r="H72" s="367"/>
      <c r="I72" s="367"/>
      <c r="J72" s="367"/>
      <c r="K72" s="367"/>
      <c r="L72" s="367"/>
      <c r="M72" s="367"/>
      <c r="N72" s="367"/>
      <c r="O72" s="367"/>
      <c r="P72" s="367"/>
      <c r="Q72" s="367"/>
      <c r="R72" s="367"/>
      <c r="S72" s="367"/>
      <c r="T72" s="367"/>
      <c r="U72" s="362"/>
      <c r="V72" s="362"/>
      <c r="W72" s="362"/>
    </row>
    <row r="73" spans="1:23" ht="12.75">
      <c r="A73" s="367"/>
      <c r="B73" s="367"/>
      <c r="C73" s="367"/>
      <c r="D73" s="367"/>
      <c r="E73" s="367"/>
      <c r="F73" s="367"/>
      <c r="G73" s="367"/>
      <c r="H73" s="367"/>
      <c r="I73" s="367"/>
      <c r="J73" s="367"/>
      <c r="K73" s="367"/>
      <c r="L73" s="367"/>
      <c r="M73" s="367"/>
      <c r="N73" s="367"/>
      <c r="O73" s="367"/>
      <c r="P73" s="367"/>
      <c r="Q73" s="367"/>
      <c r="R73" s="367"/>
      <c r="S73" s="367"/>
      <c r="T73" s="367"/>
      <c r="U73" s="362"/>
      <c r="V73" s="362"/>
      <c r="W73" s="362"/>
    </row>
    <row r="74" spans="1:23" ht="12.75">
      <c r="A74" s="367"/>
      <c r="B74" s="367"/>
      <c r="C74" s="367"/>
      <c r="D74" s="367"/>
      <c r="E74" s="367"/>
      <c r="F74" s="367"/>
      <c r="G74" s="367"/>
      <c r="H74" s="367"/>
      <c r="I74" s="367"/>
      <c r="J74" s="367"/>
      <c r="K74" s="367"/>
      <c r="L74" s="367"/>
      <c r="M74" s="367"/>
      <c r="N74" s="367"/>
      <c r="O74" s="367"/>
      <c r="P74" s="367"/>
      <c r="Q74" s="367"/>
      <c r="R74" s="367"/>
      <c r="S74" s="367"/>
      <c r="T74" s="367"/>
      <c r="U74" s="362"/>
      <c r="V74" s="362"/>
      <c r="W74" s="362"/>
    </row>
    <row r="75" spans="1:23" ht="12.75">
      <c r="A75" s="367"/>
      <c r="B75" s="367"/>
      <c r="C75" s="367"/>
      <c r="D75" s="367"/>
      <c r="E75" s="367"/>
      <c r="F75" s="367"/>
      <c r="G75" s="367"/>
      <c r="H75" s="367"/>
      <c r="I75" s="367"/>
      <c r="J75" s="367"/>
      <c r="K75" s="367"/>
      <c r="L75" s="367"/>
      <c r="M75" s="367"/>
      <c r="N75" s="367"/>
      <c r="O75" s="367"/>
      <c r="P75" s="367"/>
      <c r="Q75" s="367"/>
      <c r="R75" s="367"/>
      <c r="S75" s="367"/>
      <c r="T75" s="367"/>
      <c r="U75" s="362"/>
      <c r="V75" s="362"/>
      <c r="W75" s="362"/>
    </row>
    <row r="76" spans="1:23" ht="12.75">
      <c r="A76" s="367"/>
      <c r="B76" s="367"/>
      <c r="C76" s="367"/>
      <c r="D76" s="367"/>
      <c r="E76" s="367"/>
      <c r="F76" s="367"/>
      <c r="G76" s="367"/>
      <c r="H76" s="367"/>
      <c r="I76" s="367"/>
      <c r="J76" s="367"/>
      <c r="K76" s="367"/>
      <c r="L76" s="367"/>
      <c r="M76" s="367"/>
      <c r="N76" s="367"/>
      <c r="O76" s="367"/>
      <c r="P76" s="367"/>
      <c r="Q76" s="367"/>
      <c r="R76" s="367"/>
      <c r="S76" s="367"/>
      <c r="T76" s="367"/>
      <c r="U76" s="362"/>
      <c r="V76" s="362"/>
      <c r="W76" s="362"/>
    </row>
    <row r="77" spans="1:23" ht="12.75">
      <c r="A77" s="367"/>
      <c r="B77" s="367"/>
      <c r="C77" s="367"/>
      <c r="D77" s="367"/>
      <c r="E77" s="367"/>
      <c r="F77" s="367"/>
      <c r="G77" s="367"/>
      <c r="H77" s="367"/>
      <c r="I77" s="367"/>
      <c r="J77" s="367"/>
      <c r="K77" s="367"/>
      <c r="L77" s="367"/>
      <c r="M77" s="367"/>
      <c r="N77" s="367"/>
      <c r="O77" s="367"/>
      <c r="P77" s="367"/>
      <c r="Q77" s="367"/>
      <c r="R77" s="367"/>
      <c r="S77" s="367"/>
      <c r="T77" s="367"/>
      <c r="U77" s="362"/>
      <c r="V77" s="362"/>
      <c r="W77" s="362"/>
    </row>
    <row r="78" spans="1:23" ht="12.75">
      <c r="A78" s="367"/>
      <c r="B78" s="367"/>
      <c r="C78" s="367"/>
      <c r="D78" s="367"/>
      <c r="E78" s="367"/>
      <c r="F78" s="367"/>
      <c r="G78" s="367"/>
      <c r="H78" s="367"/>
      <c r="I78" s="367"/>
      <c r="J78" s="367"/>
      <c r="K78" s="367"/>
      <c r="L78" s="367"/>
      <c r="M78" s="367"/>
      <c r="N78" s="367"/>
      <c r="O78" s="367"/>
      <c r="P78" s="367"/>
      <c r="Q78" s="367"/>
      <c r="R78" s="367"/>
      <c r="S78" s="367"/>
      <c r="T78" s="367"/>
      <c r="U78" s="362"/>
      <c r="V78" s="362"/>
      <c r="W78" s="362"/>
    </row>
    <row r="79" spans="1:23" ht="12.75">
      <c r="A79" s="367"/>
      <c r="B79" s="367"/>
      <c r="C79" s="367"/>
      <c r="D79" s="367"/>
      <c r="E79" s="367"/>
      <c r="F79" s="367"/>
      <c r="G79" s="367"/>
      <c r="H79" s="367"/>
      <c r="I79" s="367"/>
      <c r="J79" s="367"/>
      <c r="K79" s="367"/>
      <c r="L79" s="367"/>
      <c r="M79" s="367"/>
      <c r="N79" s="367"/>
      <c r="O79" s="367"/>
      <c r="P79" s="367"/>
      <c r="Q79" s="367"/>
      <c r="R79" s="367"/>
      <c r="S79" s="367"/>
      <c r="T79" s="367"/>
      <c r="U79" s="362"/>
      <c r="V79" s="362"/>
      <c r="W79" s="362"/>
    </row>
    <row r="80" spans="1:23" ht="12.75">
      <c r="A80" s="367"/>
      <c r="B80" s="367"/>
      <c r="C80" s="367"/>
      <c r="D80" s="367"/>
      <c r="E80" s="367"/>
      <c r="F80" s="367"/>
      <c r="G80" s="367"/>
      <c r="H80" s="367"/>
      <c r="I80" s="367"/>
      <c r="J80" s="367"/>
      <c r="K80" s="367"/>
      <c r="L80" s="367"/>
      <c r="M80" s="367"/>
      <c r="N80" s="367"/>
      <c r="O80" s="367"/>
      <c r="P80" s="367"/>
      <c r="Q80" s="367"/>
      <c r="R80" s="367"/>
      <c r="S80" s="367"/>
      <c r="T80" s="367"/>
      <c r="U80" s="362"/>
      <c r="V80" s="362"/>
      <c r="W80" s="362"/>
    </row>
    <row r="81" spans="1:23" ht="12.75">
      <c r="A81" s="367"/>
      <c r="B81" s="367"/>
      <c r="C81" s="367"/>
      <c r="D81" s="367"/>
      <c r="E81" s="367"/>
      <c r="F81" s="367"/>
      <c r="G81" s="367"/>
      <c r="H81" s="367"/>
      <c r="I81" s="367"/>
      <c r="J81" s="367"/>
      <c r="K81" s="367"/>
      <c r="L81" s="367"/>
      <c r="M81" s="367"/>
      <c r="N81" s="367"/>
      <c r="O81" s="367"/>
      <c r="P81" s="367"/>
      <c r="Q81" s="367"/>
      <c r="R81" s="367"/>
      <c r="S81" s="367"/>
      <c r="T81" s="367"/>
      <c r="U81" s="362"/>
      <c r="V81" s="362"/>
      <c r="W81" s="362"/>
    </row>
    <row r="82" spans="1:23" ht="12.75">
      <c r="A82" s="367"/>
      <c r="B82" s="367"/>
      <c r="C82" s="367"/>
      <c r="D82" s="367"/>
      <c r="E82" s="367"/>
      <c r="F82" s="367"/>
      <c r="G82" s="367"/>
      <c r="H82" s="367"/>
      <c r="I82" s="367"/>
      <c r="J82" s="367"/>
      <c r="K82" s="367"/>
      <c r="L82" s="367"/>
      <c r="M82" s="367"/>
      <c r="N82" s="367"/>
      <c r="O82" s="367"/>
      <c r="P82" s="367"/>
      <c r="Q82" s="367"/>
      <c r="R82" s="367"/>
      <c r="S82" s="367"/>
      <c r="T82" s="367"/>
      <c r="U82" s="362"/>
      <c r="V82" s="362"/>
      <c r="W82" s="362"/>
    </row>
    <row r="83" spans="1:23" ht="12.75">
      <c r="A83" s="367"/>
      <c r="B83" s="367"/>
      <c r="C83" s="367"/>
      <c r="D83" s="367"/>
      <c r="E83" s="367"/>
      <c r="F83" s="367"/>
      <c r="G83" s="367"/>
      <c r="H83" s="367"/>
      <c r="I83" s="367"/>
      <c r="J83" s="367"/>
      <c r="K83" s="367"/>
      <c r="L83" s="367"/>
      <c r="M83" s="367"/>
      <c r="N83" s="367"/>
      <c r="O83" s="367"/>
      <c r="P83" s="367"/>
      <c r="Q83" s="367"/>
      <c r="R83" s="367"/>
      <c r="S83" s="367"/>
      <c r="T83" s="367"/>
      <c r="U83" s="362"/>
      <c r="V83" s="362"/>
      <c r="W83" s="362"/>
    </row>
    <row r="84" spans="1:23" ht="12.75">
      <c r="A84" s="367"/>
      <c r="B84" s="367"/>
      <c r="C84" s="367"/>
      <c r="D84" s="367"/>
      <c r="E84" s="367"/>
      <c r="F84" s="367"/>
      <c r="G84" s="367"/>
      <c r="H84" s="367"/>
      <c r="I84" s="367"/>
      <c r="J84" s="367"/>
      <c r="K84" s="367"/>
      <c r="L84" s="367"/>
      <c r="M84" s="367"/>
      <c r="N84" s="367"/>
      <c r="O84" s="367"/>
      <c r="P84" s="367"/>
      <c r="Q84" s="367"/>
      <c r="R84" s="367"/>
      <c r="S84" s="367"/>
      <c r="T84" s="367"/>
      <c r="U84" s="362"/>
      <c r="V84" s="362"/>
      <c r="W84" s="362"/>
    </row>
    <row r="85" spans="1:23" ht="12.75">
      <c r="A85" s="367"/>
      <c r="B85" s="367"/>
      <c r="C85" s="367"/>
      <c r="D85" s="367"/>
      <c r="E85" s="367"/>
      <c r="F85" s="367"/>
      <c r="G85" s="367"/>
      <c r="H85" s="367"/>
      <c r="I85" s="367"/>
      <c r="J85" s="367"/>
      <c r="K85" s="367"/>
      <c r="L85" s="367"/>
      <c r="M85" s="367"/>
      <c r="N85" s="367"/>
      <c r="O85" s="367"/>
      <c r="P85" s="367"/>
      <c r="Q85" s="367"/>
      <c r="R85" s="367"/>
      <c r="S85" s="367"/>
      <c r="T85" s="367"/>
      <c r="U85" s="362"/>
      <c r="V85" s="362"/>
      <c r="W85" s="362"/>
    </row>
    <row r="86" spans="1:23" ht="12.75">
      <c r="A86" s="367"/>
      <c r="B86" s="367"/>
      <c r="C86" s="367"/>
      <c r="D86" s="367"/>
      <c r="E86" s="367"/>
      <c r="F86" s="367"/>
      <c r="G86" s="367"/>
      <c r="H86" s="367"/>
      <c r="I86" s="367"/>
      <c r="J86" s="367"/>
      <c r="K86" s="367"/>
      <c r="L86" s="367"/>
      <c r="M86" s="367"/>
      <c r="N86" s="367"/>
      <c r="O86" s="367"/>
      <c r="P86" s="367"/>
      <c r="Q86" s="367"/>
      <c r="R86" s="367"/>
      <c r="S86" s="367"/>
      <c r="T86" s="367"/>
      <c r="U86" s="362"/>
      <c r="V86" s="362"/>
      <c r="W86" s="362"/>
    </row>
    <row r="87" spans="1:23" ht="12.75">
      <c r="A87" s="367"/>
      <c r="B87" s="367"/>
      <c r="C87" s="367"/>
      <c r="D87" s="367"/>
      <c r="E87" s="367"/>
      <c r="F87" s="367"/>
      <c r="G87" s="367"/>
      <c r="H87" s="367"/>
      <c r="I87" s="367"/>
      <c r="J87" s="367"/>
      <c r="K87" s="367"/>
      <c r="L87" s="367"/>
      <c r="M87" s="367"/>
      <c r="N87" s="367"/>
      <c r="O87" s="367"/>
      <c r="P87" s="367"/>
      <c r="Q87" s="367"/>
      <c r="R87" s="367"/>
      <c r="S87" s="367"/>
      <c r="T87" s="367"/>
      <c r="U87" s="362"/>
      <c r="V87" s="362"/>
      <c r="W87" s="362"/>
    </row>
    <row r="88" spans="1:23" ht="12.75">
      <c r="A88" s="367"/>
      <c r="B88" s="367"/>
      <c r="C88" s="367"/>
      <c r="D88" s="367"/>
      <c r="E88" s="367"/>
      <c r="F88" s="367"/>
      <c r="G88" s="367"/>
      <c r="H88" s="367"/>
      <c r="I88" s="367"/>
      <c r="J88" s="367"/>
      <c r="K88" s="367"/>
      <c r="L88" s="367"/>
      <c r="M88" s="367"/>
      <c r="N88" s="367"/>
      <c r="O88" s="367"/>
      <c r="P88" s="367"/>
      <c r="Q88" s="367"/>
      <c r="R88" s="367"/>
      <c r="S88" s="367"/>
      <c r="T88" s="367"/>
      <c r="U88" s="362"/>
      <c r="V88" s="362"/>
      <c r="W88" s="362"/>
    </row>
    <row r="89" spans="1:23" ht="12.75">
      <c r="A89" s="367"/>
      <c r="B89" s="367"/>
      <c r="C89" s="367"/>
      <c r="D89" s="367"/>
      <c r="E89" s="367"/>
      <c r="F89" s="367"/>
      <c r="G89" s="367"/>
      <c r="H89" s="367"/>
      <c r="I89" s="367"/>
      <c r="J89" s="367"/>
      <c r="K89" s="367"/>
      <c r="L89" s="367"/>
      <c r="M89" s="367"/>
      <c r="N89" s="367"/>
      <c r="O89" s="367"/>
      <c r="P89" s="367"/>
      <c r="Q89" s="367"/>
      <c r="R89" s="367"/>
      <c r="S89" s="367"/>
      <c r="T89" s="367"/>
      <c r="U89" s="362"/>
      <c r="V89" s="362"/>
      <c r="W89" s="362"/>
    </row>
    <row r="90" spans="1:23" ht="12.75">
      <c r="A90" s="367"/>
      <c r="B90" s="367"/>
      <c r="C90" s="367"/>
      <c r="D90" s="367"/>
      <c r="E90" s="367"/>
      <c r="F90" s="367"/>
      <c r="G90" s="367"/>
      <c r="H90" s="367"/>
      <c r="I90" s="367"/>
      <c r="J90" s="367"/>
      <c r="K90" s="367"/>
      <c r="L90" s="367"/>
      <c r="M90" s="367"/>
      <c r="N90" s="367"/>
      <c r="O90" s="367"/>
      <c r="P90" s="367"/>
      <c r="Q90" s="367"/>
      <c r="R90" s="367"/>
      <c r="S90" s="367"/>
      <c r="T90" s="367"/>
      <c r="U90" s="362"/>
      <c r="V90" s="362"/>
      <c r="W90" s="362"/>
    </row>
    <row r="91" spans="1:23" ht="12.75">
      <c r="A91" s="367"/>
      <c r="B91" s="367"/>
      <c r="C91" s="367"/>
      <c r="D91" s="367"/>
      <c r="E91" s="367"/>
      <c r="F91" s="367"/>
      <c r="G91" s="367"/>
      <c r="H91" s="367"/>
      <c r="I91" s="367"/>
      <c r="J91" s="367"/>
      <c r="K91" s="367"/>
      <c r="L91" s="367"/>
      <c r="M91" s="367"/>
      <c r="N91" s="367"/>
      <c r="O91" s="367"/>
      <c r="P91" s="367"/>
      <c r="Q91" s="367"/>
      <c r="R91" s="367"/>
      <c r="S91" s="367"/>
      <c r="T91" s="367"/>
      <c r="U91" s="362"/>
      <c r="V91" s="362"/>
      <c r="W91" s="362"/>
    </row>
    <row r="92" spans="1:23" ht="12.75">
      <c r="A92" s="367"/>
      <c r="B92" s="367"/>
      <c r="C92" s="367"/>
      <c r="D92" s="367"/>
      <c r="E92" s="367"/>
      <c r="F92" s="367"/>
      <c r="G92" s="367"/>
      <c r="H92" s="367"/>
      <c r="I92" s="367"/>
      <c r="J92" s="367"/>
      <c r="K92" s="367"/>
      <c r="L92" s="367"/>
      <c r="M92" s="367"/>
      <c r="N92" s="367"/>
      <c r="O92" s="367"/>
      <c r="P92" s="367"/>
      <c r="Q92" s="367"/>
      <c r="R92" s="367"/>
      <c r="S92" s="367"/>
      <c r="T92" s="367"/>
      <c r="U92" s="362"/>
      <c r="V92" s="362"/>
      <c r="W92" s="362"/>
    </row>
    <row r="93" spans="1:23" ht="12.75">
      <c r="A93" s="367"/>
      <c r="B93" s="367"/>
      <c r="C93" s="367"/>
      <c r="D93" s="367"/>
      <c r="E93" s="367"/>
      <c r="F93" s="367"/>
      <c r="G93" s="367"/>
      <c r="H93" s="367"/>
      <c r="I93" s="367"/>
      <c r="J93" s="367"/>
      <c r="K93" s="367"/>
      <c r="L93" s="367"/>
      <c r="M93" s="367"/>
      <c r="N93" s="367"/>
      <c r="O93" s="367"/>
      <c r="P93" s="367"/>
      <c r="Q93" s="367"/>
      <c r="R93" s="367"/>
      <c r="S93" s="367"/>
      <c r="T93" s="367"/>
      <c r="U93" s="362"/>
      <c r="V93" s="362"/>
      <c r="W93" s="362"/>
    </row>
    <row r="94" spans="1:23" ht="12.75">
      <c r="A94" s="367"/>
      <c r="B94" s="367"/>
      <c r="C94" s="367"/>
      <c r="D94" s="367"/>
      <c r="E94" s="367"/>
      <c r="F94" s="367"/>
      <c r="G94" s="367"/>
      <c r="H94" s="367"/>
      <c r="I94" s="367"/>
      <c r="J94" s="367"/>
      <c r="K94" s="367"/>
      <c r="L94" s="367"/>
      <c r="M94" s="367"/>
      <c r="N94" s="367"/>
      <c r="O94" s="367"/>
      <c r="P94" s="367"/>
      <c r="Q94" s="367"/>
      <c r="R94" s="367"/>
      <c r="S94" s="367"/>
      <c r="T94" s="367"/>
      <c r="U94" s="362"/>
      <c r="V94" s="362"/>
      <c r="W94" s="362"/>
    </row>
    <row r="95" spans="1:23" ht="12.75">
      <c r="A95" s="367"/>
      <c r="B95" s="367"/>
      <c r="C95" s="367"/>
      <c r="D95" s="367"/>
      <c r="E95" s="367"/>
      <c r="F95" s="367"/>
      <c r="G95" s="367"/>
      <c r="H95" s="367"/>
      <c r="I95" s="367"/>
      <c r="J95" s="367"/>
      <c r="K95" s="367"/>
      <c r="L95" s="367"/>
      <c r="M95" s="367"/>
      <c r="N95" s="367"/>
      <c r="O95" s="367"/>
      <c r="P95" s="367"/>
      <c r="Q95" s="367"/>
      <c r="R95" s="367"/>
      <c r="S95" s="367"/>
      <c r="T95" s="367"/>
      <c r="U95" s="362"/>
      <c r="V95" s="362"/>
      <c r="W95" s="362"/>
    </row>
    <row r="96" spans="1:23" ht="12.75">
      <c r="A96" s="367"/>
      <c r="B96" s="367"/>
      <c r="C96" s="367"/>
      <c r="D96" s="367"/>
      <c r="E96" s="367"/>
      <c r="F96" s="367"/>
      <c r="G96" s="367"/>
      <c r="H96" s="367"/>
      <c r="I96" s="367"/>
      <c r="J96" s="367"/>
      <c r="K96" s="367"/>
      <c r="L96" s="367"/>
      <c r="M96" s="367"/>
      <c r="N96" s="367"/>
      <c r="O96" s="367"/>
      <c r="P96" s="367"/>
      <c r="Q96" s="367"/>
      <c r="R96" s="367"/>
      <c r="S96" s="367"/>
      <c r="T96" s="367"/>
      <c r="U96" s="362"/>
      <c r="V96" s="362"/>
      <c r="W96" s="362"/>
    </row>
    <row r="97" spans="1:23" ht="12.75">
      <c r="A97" s="367"/>
      <c r="B97" s="367"/>
      <c r="C97" s="367"/>
      <c r="D97" s="367"/>
      <c r="E97" s="367"/>
      <c r="F97" s="367"/>
      <c r="G97" s="367"/>
      <c r="H97" s="367"/>
      <c r="I97" s="367"/>
      <c r="J97" s="367"/>
      <c r="K97" s="367"/>
      <c r="L97" s="367"/>
      <c r="M97" s="367"/>
      <c r="N97" s="367"/>
      <c r="O97" s="367"/>
      <c r="P97" s="367"/>
      <c r="Q97" s="367"/>
      <c r="R97" s="367"/>
      <c r="S97" s="367"/>
      <c r="T97" s="367"/>
      <c r="U97" s="362"/>
      <c r="V97" s="362"/>
      <c r="W97" s="362"/>
    </row>
    <row r="98" spans="1:23" ht="12.75">
      <c r="A98" s="367"/>
      <c r="B98" s="367"/>
      <c r="C98" s="367"/>
      <c r="D98" s="367"/>
      <c r="E98" s="367"/>
      <c r="F98" s="367"/>
      <c r="G98" s="367"/>
      <c r="H98" s="367"/>
      <c r="I98" s="367"/>
      <c r="J98" s="367"/>
      <c r="K98" s="367"/>
      <c r="L98" s="367"/>
      <c r="M98" s="367"/>
      <c r="N98" s="367"/>
      <c r="O98" s="367"/>
      <c r="P98" s="367"/>
      <c r="Q98" s="367"/>
      <c r="R98" s="367"/>
      <c r="S98" s="367"/>
      <c r="T98" s="367"/>
      <c r="U98" s="362"/>
      <c r="V98" s="362"/>
      <c r="W98" s="362"/>
    </row>
    <row r="99" spans="1:23" ht="12.75">
      <c r="A99" s="367"/>
      <c r="B99" s="367"/>
      <c r="C99" s="367"/>
      <c r="D99" s="367"/>
      <c r="E99" s="367"/>
      <c r="F99" s="367"/>
      <c r="G99" s="367"/>
      <c r="H99" s="367"/>
      <c r="I99" s="367"/>
      <c r="J99" s="367"/>
      <c r="K99" s="367"/>
      <c r="L99" s="367"/>
      <c r="M99" s="367"/>
      <c r="N99" s="367"/>
      <c r="O99" s="367"/>
      <c r="P99" s="367"/>
      <c r="Q99" s="367"/>
      <c r="R99" s="367"/>
      <c r="S99" s="367"/>
      <c r="T99" s="367"/>
      <c r="U99" s="362"/>
      <c r="V99" s="362"/>
      <c r="W99" s="362"/>
    </row>
    <row r="100" spans="1:23" ht="12.75">
      <c r="A100" s="367"/>
      <c r="B100" s="367"/>
      <c r="C100" s="367"/>
      <c r="D100" s="367"/>
      <c r="E100" s="367"/>
      <c r="F100" s="367"/>
      <c r="G100" s="367"/>
      <c r="H100" s="367"/>
      <c r="I100" s="367"/>
      <c r="J100" s="367"/>
      <c r="K100" s="367"/>
      <c r="L100" s="367"/>
      <c r="M100" s="367"/>
      <c r="N100" s="367"/>
      <c r="O100" s="367"/>
      <c r="P100" s="367"/>
      <c r="Q100" s="367"/>
      <c r="R100" s="367"/>
      <c r="S100" s="367"/>
      <c r="T100" s="367"/>
      <c r="U100" s="362"/>
      <c r="V100" s="362"/>
      <c r="W100" s="362"/>
    </row>
    <row r="101" spans="1:23" ht="12.75">
      <c r="A101" s="367"/>
      <c r="B101" s="367"/>
      <c r="C101" s="367"/>
      <c r="D101" s="367"/>
      <c r="E101" s="367"/>
      <c r="F101" s="367"/>
      <c r="G101" s="367"/>
      <c r="H101" s="367"/>
      <c r="I101" s="367"/>
      <c r="J101" s="367"/>
      <c r="K101" s="367"/>
      <c r="L101" s="367"/>
      <c r="M101" s="367"/>
      <c r="N101" s="367"/>
      <c r="O101" s="367"/>
      <c r="P101" s="367"/>
      <c r="Q101" s="367"/>
      <c r="R101" s="367"/>
      <c r="S101" s="367"/>
      <c r="T101" s="367"/>
      <c r="U101" s="362"/>
      <c r="V101" s="362"/>
      <c r="W101" s="362"/>
    </row>
    <row r="102" spans="1:23" ht="12.75">
      <c r="A102" s="367"/>
      <c r="B102" s="367"/>
      <c r="C102" s="367"/>
      <c r="D102" s="367"/>
      <c r="E102" s="367"/>
      <c r="F102" s="367"/>
      <c r="G102" s="367"/>
      <c r="H102" s="367"/>
      <c r="I102" s="367"/>
      <c r="J102" s="367"/>
      <c r="K102" s="367"/>
      <c r="L102" s="367"/>
      <c r="M102" s="367"/>
      <c r="N102" s="367"/>
      <c r="O102" s="367"/>
      <c r="P102" s="367"/>
      <c r="Q102" s="367"/>
      <c r="R102" s="367"/>
      <c r="S102" s="367"/>
      <c r="T102" s="367"/>
      <c r="U102" s="362"/>
      <c r="V102" s="362"/>
      <c r="W102" s="362"/>
    </row>
    <row r="103" spans="1:23" ht="12.75">
      <c r="A103" s="367"/>
      <c r="B103" s="367"/>
      <c r="C103" s="367"/>
      <c r="D103" s="367"/>
      <c r="E103" s="367"/>
      <c r="F103" s="367"/>
      <c r="G103" s="367"/>
      <c r="H103" s="367"/>
      <c r="I103" s="367"/>
      <c r="J103" s="367"/>
      <c r="K103" s="367"/>
      <c r="L103" s="367"/>
      <c r="M103" s="367"/>
      <c r="N103" s="367"/>
      <c r="O103" s="367"/>
      <c r="P103" s="367"/>
      <c r="Q103" s="367"/>
      <c r="R103" s="367"/>
      <c r="S103" s="367"/>
      <c r="T103" s="367"/>
      <c r="U103" s="362"/>
      <c r="V103" s="362"/>
      <c r="W103" s="362"/>
    </row>
    <row r="104" spans="1:23" ht="12.75">
      <c r="A104" s="367"/>
      <c r="B104" s="367"/>
      <c r="C104" s="367"/>
      <c r="D104" s="367"/>
      <c r="E104" s="367"/>
      <c r="F104" s="367"/>
      <c r="G104" s="367"/>
      <c r="H104" s="367"/>
      <c r="I104" s="367"/>
      <c r="J104" s="367"/>
      <c r="K104" s="367"/>
      <c r="L104" s="367"/>
      <c r="M104" s="367"/>
      <c r="N104" s="367"/>
      <c r="O104" s="367"/>
      <c r="P104" s="367"/>
      <c r="Q104" s="367"/>
      <c r="R104" s="367"/>
      <c r="S104" s="367"/>
      <c r="T104" s="367"/>
      <c r="U104" s="362"/>
      <c r="V104" s="362"/>
      <c r="W104" s="362"/>
    </row>
    <row r="105" spans="1:23" ht="12.75">
      <c r="A105" s="367"/>
      <c r="B105" s="367"/>
      <c r="C105" s="367"/>
      <c r="D105" s="367"/>
      <c r="E105" s="367"/>
      <c r="F105" s="367"/>
      <c r="G105" s="367"/>
      <c r="H105" s="367"/>
      <c r="I105" s="367"/>
      <c r="J105" s="367"/>
      <c r="K105" s="367"/>
      <c r="L105" s="367"/>
      <c r="M105" s="367"/>
      <c r="N105" s="367"/>
      <c r="O105" s="367"/>
      <c r="P105" s="367"/>
      <c r="Q105" s="367"/>
      <c r="R105" s="367"/>
      <c r="S105" s="367"/>
      <c r="T105" s="367"/>
      <c r="U105" s="362"/>
      <c r="V105" s="362"/>
      <c r="W105" s="362"/>
    </row>
    <row r="106" spans="1:23" ht="12.75">
      <c r="A106" s="367"/>
      <c r="B106" s="367"/>
      <c r="C106" s="367"/>
      <c r="D106" s="367"/>
      <c r="E106" s="367"/>
      <c r="F106" s="367"/>
      <c r="G106" s="367"/>
      <c r="H106" s="367"/>
      <c r="I106" s="367"/>
      <c r="J106" s="367"/>
      <c r="K106" s="367"/>
      <c r="L106" s="367"/>
      <c r="M106" s="367"/>
      <c r="N106" s="367"/>
      <c r="O106" s="367"/>
      <c r="P106" s="367"/>
      <c r="Q106" s="367"/>
      <c r="R106" s="367"/>
      <c r="S106" s="367"/>
      <c r="T106" s="367"/>
      <c r="U106" s="362"/>
      <c r="V106" s="362"/>
      <c r="W106" s="362"/>
    </row>
    <row r="107" spans="1:23" ht="12.75">
      <c r="A107" s="367"/>
      <c r="B107" s="367"/>
      <c r="C107" s="367"/>
      <c r="D107" s="367"/>
      <c r="E107" s="367"/>
      <c r="F107" s="367"/>
      <c r="G107" s="367"/>
      <c r="H107" s="367"/>
      <c r="I107" s="367"/>
      <c r="J107" s="367"/>
      <c r="K107" s="367"/>
      <c r="L107" s="367"/>
      <c r="M107" s="367"/>
      <c r="N107" s="367"/>
      <c r="O107" s="367"/>
      <c r="P107" s="367"/>
      <c r="Q107" s="367"/>
      <c r="R107" s="367"/>
      <c r="S107" s="367"/>
      <c r="T107" s="367"/>
      <c r="U107" s="362"/>
      <c r="V107" s="362"/>
      <c r="W107" s="362"/>
    </row>
    <row r="108" spans="1:23" ht="12.75">
      <c r="A108" s="367"/>
      <c r="B108" s="367"/>
      <c r="C108" s="367"/>
      <c r="D108" s="367"/>
      <c r="E108" s="367"/>
      <c r="F108" s="367"/>
      <c r="G108" s="367"/>
      <c r="H108" s="367"/>
      <c r="I108" s="367"/>
      <c r="J108" s="367"/>
      <c r="K108" s="367"/>
      <c r="L108" s="367"/>
      <c r="M108" s="367"/>
      <c r="N108" s="367"/>
      <c r="O108" s="367"/>
      <c r="P108" s="367"/>
      <c r="Q108" s="367"/>
      <c r="R108" s="367"/>
      <c r="S108" s="367"/>
      <c r="T108" s="367"/>
      <c r="U108" s="362"/>
      <c r="V108" s="362"/>
      <c r="W108" s="362"/>
    </row>
    <row r="109" spans="1:23" ht="12.75">
      <c r="A109" s="367"/>
      <c r="B109" s="367"/>
      <c r="C109" s="367"/>
      <c r="D109" s="367"/>
      <c r="E109" s="367"/>
      <c r="F109" s="367"/>
      <c r="G109" s="367"/>
      <c r="H109" s="367"/>
      <c r="I109" s="367"/>
      <c r="J109" s="367"/>
      <c r="K109" s="367"/>
      <c r="L109" s="367"/>
      <c r="M109" s="367"/>
      <c r="N109" s="367"/>
      <c r="O109" s="367"/>
      <c r="P109" s="367"/>
      <c r="Q109" s="367"/>
      <c r="R109" s="367"/>
      <c r="S109" s="367"/>
      <c r="T109" s="367"/>
      <c r="U109" s="362"/>
      <c r="V109" s="362"/>
      <c r="W109" s="362"/>
    </row>
    <row r="110" spans="1:23" ht="12.75">
      <c r="A110" s="367"/>
      <c r="B110" s="367"/>
      <c r="C110" s="367"/>
      <c r="D110" s="367"/>
      <c r="E110" s="367"/>
      <c r="F110" s="367"/>
      <c r="G110" s="367"/>
      <c r="H110" s="367"/>
      <c r="I110" s="367"/>
      <c r="J110" s="367"/>
      <c r="K110" s="367"/>
      <c r="L110" s="367"/>
      <c r="M110" s="367"/>
      <c r="N110" s="367"/>
      <c r="O110" s="367"/>
      <c r="P110" s="367"/>
      <c r="Q110" s="367"/>
      <c r="R110" s="367"/>
      <c r="S110" s="367"/>
      <c r="T110" s="367"/>
      <c r="U110" s="362"/>
      <c r="V110" s="362"/>
      <c r="W110" s="362"/>
    </row>
    <row r="111" spans="1:23" ht="12.75">
      <c r="A111" s="367"/>
      <c r="B111" s="367"/>
      <c r="C111" s="367"/>
      <c r="D111" s="367"/>
      <c r="E111" s="367"/>
      <c r="F111" s="367"/>
      <c r="G111" s="367"/>
      <c r="H111" s="367"/>
      <c r="I111" s="367"/>
      <c r="J111" s="367"/>
      <c r="K111" s="367"/>
      <c r="L111" s="367"/>
      <c r="M111" s="367"/>
      <c r="N111" s="367"/>
      <c r="O111" s="367"/>
      <c r="P111" s="367"/>
      <c r="Q111" s="367"/>
      <c r="R111" s="367"/>
      <c r="S111" s="367"/>
      <c r="T111" s="367"/>
      <c r="U111" s="362"/>
      <c r="V111" s="362"/>
      <c r="W111" s="362"/>
    </row>
    <row r="112" spans="1:23" ht="12.75">
      <c r="A112" s="367"/>
      <c r="B112" s="367"/>
      <c r="C112" s="367"/>
      <c r="D112" s="367"/>
      <c r="E112" s="367"/>
      <c r="F112" s="367"/>
      <c r="G112" s="367"/>
      <c r="H112" s="367"/>
      <c r="I112" s="367"/>
      <c r="J112" s="367"/>
      <c r="K112" s="367"/>
      <c r="L112" s="367"/>
      <c r="M112" s="367"/>
      <c r="N112" s="367"/>
      <c r="O112" s="367"/>
      <c r="P112" s="367"/>
      <c r="Q112" s="367"/>
      <c r="R112" s="367"/>
      <c r="S112" s="367"/>
      <c r="T112" s="367"/>
      <c r="U112" s="362"/>
      <c r="V112" s="362"/>
      <c r="W112" s="362"/>
    </row>
    <row r="113" spans="1:23" ht="12.75">
      <c r="A113" s="367"/>
      <c r="B113" s="367"/>
      <c r="C113" s="367"/>
      <c r="D113" s="367"/>
      <c r="E113" s="367"/>
      <c r="F113" s="367"/>
      <c r="G113" s="367"/>
      <c r="H113" s="367"/>
      <c r="I113" s="367"/>
      <c r="J113" s="367"/>
      <c r="K113" s="367"/>
      <c r="L113" s="367"/>
      <c r="M113" s="367"/>
      <c r="N113" s="367"/>
      <c r="O113" s="367"/>
      <c r="P113" s="367"/>
      <c r="Q113" s="367"/>
      <c r="R113" s="367"/>
      <c r="S113" s="367"/>
      <c r="T113" s="367"/>
      <c r="U113" s="362"/>
      <c r="V113" s="362"/>
      <c r="W113" s="362"/>
    </row>
    <row r="114" spans="1:23" ht="12.75">
      <c r="A114" s="367"/>
      <c r="B114" s="367"/>
      <c r="C114" s="367"/>
      <c r="D114" s="367"/>
      <c r="E114" s="367"/>
      <c r="F114" s="367"/>
      <c r="G114" s="367"/>
      <c r="H114" s="367"/>
      <c r="I114" s="367"/>
      <c r="J114" s="367"/>
      <c r="K114" s="367"/>
      <c r="L114" s="367"/>
      <c r="M114" s="367"/>
      <c r="N114" s="367"/>
      <c r="O114" s="367"/>
      <c r="P114" s="367"/>
      <c r="Q114" s="367"/>
      <c r="R114" s="367"/>
      <c r="S114" s="367"/>
      <c r="T114" s="367"/>
      <c r="U114" s="362"/>
      <c r="V114" s="362"/>
      <c r="W114" s="362"/>
    </row>
    <row r="115" spans="1:23" ht="12.75">
      <c r="A115" s="367"/>
      <c r="B115" s="367"/>
      <c r="C115" s="367"/>
      <c r="D115" s="367"/>
      <c r="E115" s="367"/>
      <c r="F115" s="367"/>
      <c r="G115" s="367"/>
      <c r="H115" s="367"/>
      <c r="I115" s="367"/>
      <c r="J115" s="367"/>
      <c r="K115" s="367"/>
      <c r="L115" s="367"/>
      <c r="M115" s="367"/>
      <c r="N115" s="367"/>
      <c r="O115" s="367"/>
      <c r="P115" s="367"/>
      <c r="Q115" s="367"/>
      <c r="R115" s="367"/>
      <c r="S115" s="367"/>
      <c r="T115" s="367"/>
      <c r="U115" s="362"/>
      <c r="V115" s="362"/>
      <c r="W115" s="362"/>
    </row>
    <row r="116" spans="1:23" ht="12.75">
      <c r="A116" s="367"/>
      <c r="B116" s="367"/>
      <c r="C116" s="367"/>
      <c r="D116" s="367"/>
      <c r="E116" s="367"/>
      <c r="F116" s="367"/>
      <c r="G116" s="367"/>
      <c r="H116" s="367"/>
      <c r="I116" s="367"/>
      <c r="J116" s="367"/>
      <c r="K116" s="367"/>
      <c r="L116" s="367"/>
      <c r="M116" s="367"/>
      <c r="N116" s="367"/>
      <c r="O116" s="367"/>
      <c r="P116" s="367"/>
      <c r="Q116" s="367"/>
      <c r="R116" s="367"/>
      <c r="S116" s="367"/>
      <c r="T116" s="367"/>
      <c r="U116" s="362"/>
      <c r="V116" s="362"/>
      <c r="W116" s="362"/>
    </row>
    <row r="117" spans="1:23" ht="12.75">
      <c r="A117" s="367"/>
      <c r="B117" s="367"/>
      <c r="C117" s="367"/>
      <c r="D117" s="367"/>
      <c r="E117" s="367"/>
      <c r="F117" s="367"/>
      <c r="G117" s="367"/>
      <c r="H117" s="367"/>
      <c r="I117" s="367"/>
      <c r="J117" s="367"/>
      <c r="K117" s="367"/>
      <c r="L117" s="367"/>
      <c r="M117" s="367"/>
      <c r="N117" s="367"/>
      <c r="O117" s="367"/>
      <c r="P117" s="367"/>
      <c r="Q117" s="367"/>
      <c r="R117" s="367"/>
      <c r="S117" s="367"/>
      <c r="T117" s="367"/>
      <c r="U117" s="362"/>
      <c r="V117" s="362"/>
      <c r="W117" s="362"/>
    </row>
    <row r="118" spans="1:23" ht="12.75">
      <c r="A118" s="367"/>
      <c r="B118" s="367"/>
      <c r="C118" s="367"/>
      <c r="D118" s="367"/>
      <c r="E118" s="367"/>
      <c r="F118" s="367"/>
      <c r="G118" s="367"/>
      <c r="H118" s="367"/>
      <c r="I118" s="367"/>
      <c r="J118" s="367"/>
      <c r="K118" s="367"/>
      <c r="L118" s="367"/>
      <c r="M118" s="367"/>
      <c r="N118" s="367"/>
      <c r="O118" s="367"/>
      <c r="P118" s="367"/>
      <c r="Q118" s="367"/>
      <c r="R118" s="367"/>
      <c r="S118" s="367"/>
      <c r="T118" s="367"/>
      <c r="U118" s="362"/>
      <c r="V118" s="362"/>
      <c r="W118" s="362"/>
    </row>
    <row r="119" spans="1:23" ht="12.75">
      <c r="A119" s="367"/>
      <c r="B119" s="367"/>
      <c r="C119" s="367"/>
      <c r="D119" s="367"/>
      <c r="E119" s="367"/>
      <c r="F119" s="367"/>
      <c r="G119" s="367"/>
      <c r="H119" s="367"/>
      <c r="I119" s="367"/>
      <c r="J119" s="367"/>
      <c r="K119" s="367"/>
      <c r="L119" s="367"/>
      <c r="M119" s="367"/>
      <c r="N119" s="367"/>
      <c r="O119" s="367"/>
      <c r="P119" s="367"/>
      <c r="Q119" s="367"/>
      <c r="R119" s="367"/>
      <c r="S119" s="367"/>
      <c r="T119" s="367"/>
      <c r="U119" s="362"/>
      <c r="V119" s="362"/>
      <c r="W119" s="362"/>
    </row>
    <row r="120" spans="1:23" ht="12.75">
      <c r="A120" s="367"/>
      <c r="B120" s="367"/>
      <c r="C120" s="367"/>
      <c r="D120" s="367"/>
      <c r="E120" s="367"/>
      <c r="F120" s="367"/>
      <c r="G120" s="367"/>
      <c r="H120" s="367"/>
      <c r="I120" s="367"/>
      <c r="J120" s="367"/>
      <c r="K120" s="367"/>
      <c r="L120" s="367"/>
      <c r="M120" s="367"/>
      <c r="N120" s="367"/>
      <c r="O120" s="367"/>
      <c r="P120" s="367"/>
      <c r="Q120" s="367"/>
      <c r="R120" s="367"/>
      <c r="S120" s="367"/>
      <c r="T120" s="367"/>
      <c r="U120" s="362"/>
      <c r="V120" s="362"/>
      <c r="W120" s="362"/>
    </row>
    <row r="121" spans="1:23" ht="12.75">
      <c r="A121" s="367"/>
      <c r="B121" s="367"/>
      <c r="C121" s="367"/>
      <c r="D121" s="367"/>
      <c r="E121" s="367"/>
      <c r="F121" s="367"/>
      <c r="G121" s="367"/>
      <c r="H121" s="367"/>
      <c r="I121" s="367"/>
      <c r="J121" s="367"/>
      <c r="K121" s="367"/>
      <c r="L121" s="367"/>
      <c r="M121" s="367"/>
      <c r="N121" s="367"/>
      <c r="O121" s="367"/>
      <c r="P121" s="367"/>
      <c r="Q121" s="367"/>
      <c r="R121" s="367"/>
      <c r="S121" s="367"/>
      <c r="T121" s="367"/>
      <c r="U121" s="362"/>
      <c r="V121" s="362"/>
      <c r="W121" s="362"/>
    </row>
    <row r="122" spans="1:23" ht="12.75">
      <c r="A122" s="367"/>
      <c r="B122" s="367"/>
      <c r="C122" s="367"/>
      <c r="D122" s="367"/>
      <c r="E122" s="367"/>
      <c r="F122" s="367"/>
      <c r="G122" s="367"/>
      <c r="H122" s="367"/>
      <c r="I122" s="367"/>
      <c r="J122" s="367"/>
      <c r="K122" s="367"/>
      <c r="L122" s="367"/>
      <c r="M122" s="367"/>
      <c r="N122" s="367"/>
      <c r="O122" s="367"/>
      <c r="P122" s="367"/>
      <c r="Q122" s="367"/>
      <c r="R122" s="367"/>
      <c r="S122" s="367"/>
      <c r="T122" s="367"/>
      <c r="U122" s="362"/>
      <c r="V122" s="362"/>
      <c r="W122" s="362"/>
    </row>
    <row r="123" spans="1:23" ht="12.75">
      <c r="A123" s="367"/>
      <c r="B123" s="367"/>
      <c r="C123" s="367"/>
      <c r="D123" s="367"/>
      <c r="E123" s="367"/>
      <c r="F123" s="367"/>
      <c r="G123" s="367"/>
      <c r="H123" s="367"/>
      <c r="I123" s="367"/>
      <c r="J123" s="367"/>
      <c r="K123" s="367"/>
      <c r="L123" s="367"/>
      <c r="M123" s="367"/>
      <c r="N123" s="367"/>
      <c r="O123" s="367"/>
      <c r="P123" s="367"/>
      <c r="Q123" s="367"/>
      <c r="R123" s="367"/>
      <c r="S123" s="367"/>
      <c r="T123" s="367"/>
      <c r="U123" s="362"/>
      <c r="V123" s="362"/>
      <c r="W123" s="362"/>
    </row>
    <row r="124" spans="1:23" ht="12.75">
      <c r="A124" s="367"/>
      <c r="B124" s="367"/>
      <c r="C124" s="367"/>
      <c r="D124" s="367"/>
      <c r="E124" s="367"/>
      <c r="F124" s="367"/>
      <c r="G124" s="367"/>
      <c r="H124" s="367"/>
      <c r="I124" s="367"/>
      <c r="J124" s="367"/>
      <c r="K124" s="367"/>
      <c r="L124" s="367"/>
      <c r="M124" s="367"/>
      <c r="N124" s="367"/>
      <c r="O124" s="367"/>
      <c r="P124" s="367"/>
      <c r="Q124" s="367"/>
      <c r="R124" s="367"/>
      <c r="S124" s="367"/>
      <c r="T124" s="367"/>
      <c r="U124" s="362"/>
      <c r="V124" s="362"/>
      <c r="W124" s="362"/>
    </row>
    <row r="125" spans="1:23" ht="12.75">
      <c r="A125" s="367"/>
      <c r="B125" s="367"/>
      <c r="C125" s="367"/>
      <c r="D125" s="367"/>
      <c r="E125" s="367"/>
      <c r="F125" s="367"/>
      <c r="G125" s="367"/>
      <c r="H125" s="367"/>
      <c r="I125" s="367"/>
      <c r="J125" s="367"/>
      <c r="K125" s="367"/>
      <c r="L125" s="367"/>
      <c r="M125" s="367"/>
      <c r="N125" s="367"/>
      <c r="O125" s="367"/>
      <c r="P125" s="367"/>
      <c r="Q125" s="367"/>
      <c r="R125" s="367"/>
      <c r="S125" s="367"/>
      <c r="T125" s="367"/>
      <c r="U125" s="362"/>
      <c r="V125" s="362"/>
      <c r="W125" s="362"/>
    </row>
    <row r="126" spans="1:23" ht="12.75">
      <c r="A126" s="367"/>
      <c r="B126" s="367"/>
      <c r="C126" s="367"/>
      <c r="D126" s="367"/>
      <c r="E126" s="367"/>
      <c r="F126" s="367"/>
      <c r="G126" s="367"/>
      <c r="H126" s="367"/>
      <c r="I126" s="367"/>
      <c r="J126" s="367"/>
      <c r="K126" s="367"/>
      <c r="L126" s="367"/>
      <c r="M126" s="367"/>
      <c r="N126" s="367"/>
      <c r="O126" s="367"/>
      <c r="P126" s="367"/>
      <c r="Q126" s="367"/>
      <c r="R126" s="367"/>
      <c r="S126" s="367"/>
      <c r="T126" s="367"/>
      <c r="U126" s="362"/>
      <c r="V126" s="362"/>
      <c r="W126" s="362"/>
    </row>
    <row r="127" spans="1:23" ht="12.75">
      <c r="A127" s="367"/>
      <c r="B127" s="367"/>
      <c r="C127" s="367"/>
      <c r="D127" s="367"/>
      <c r="E127" s="367"/>
      <c r="F127" s="367"/>
      <c r="G127" s="367"/>
      <c r="H127" s="367"/>
      <c r="I127" s="367"/>
      <c r="J127" s="367"/>
      <c r="K127" s="367"/>
      <c r="L127" s="367"/>
      <c r="M127" s="367"/>
      <c r="N127" s="367"/>
      <c r="O127" s="367"/>
      <c r="P127" s="367"/>
      <c r="Q127" s="367"/>
      <c r="R127" s="367"/>
      <c r="S127" s="367"/>
      <c r="T127" s="367"/>
      <c r="U127" s="362"/>
      <c r="V127" s="362"/>
      <c r="W127" s="362"/>
    </row>
    <row r="128" spans="1:23" ht="12.75">
      <c r="A128" s="367"/>
      <c r="B128" s="367"/>
      <c r="C128" s="367"/>
      <c r="D128" s="367"/>
      <c r="E128" s="367"/>
      <c r="F128" s="367"/>
      <c r="G128" s="367"/>
      <c r="H128" s="367"/>
      <c r="I128" s="367"/>
      <c r="J128" s="367"/>
      <c r="K128" s="367"/>
      <c r="L128" s="367"/>
      <c r="M128" s="367"/>
      <c r="N128" s="367"/>
      <c r="O128" s="367"/>
      <c r="P128" s="367"/>
      <c r="Q128" s="367"/>
      <c r="R128" s="367"/>
      <c r="S128" s="367"/>
      <c r="T128" s="367"/>
      <c r="U128" s="362"/>
      <c r="V128" s="362"/>
      <c r="W128" s="362"/>
    </row>
    <row r="129" spans="1:23" ht="12.75">
      <c r="A129" s="367"/>
      <c r="B129" s="367"/>
      <c r="C129" s="367"/>
      <c r="D129" s="367"/>
      <c r="E129" s="367"/>
      <c r="F129" s="367"/>
      <c r="G129" s="367"/>
      <c r="H129" s="367"/>
      <c r="I129" s="367"/>
      <c r="J129" s="367"/>
      <c r="K129" s="367"/>
      <c r="L129" s="367"/>
      <c r="M129" s="367"/>
      <c r="N129" s="367"/>
      <c r="O129" s="367"/>
      <c r="P129" s="367"/>
      <c r="Q129" s="367"/>
      <c r="R129" s="367"/>
      <c r="S129" s="367"/>
      <c r="T129" s="367"/>
      <c r="U129" s="362"/>
      <c r="V129" s="362"/>
      <c r="W129" s="362"/>
    </row>
    <row r="130" spans="1:23" ht="12.75">
      <c r="A130" s="367"/>
      <c r="B130" s="367"/>
      <c r="C130" s="367"/>
      <c r="D130" s="367"/>
      <c r="E130" s="367"/>
      <c r="F130" s="367"/>
      <c r="G130" s="367"/>
      <c r="H130" s="367"/>
      <c r="I130" s="367"/>
      <c r="J130" s="367"/>
      <c r="K130" s="367"/>
      <c r="L130" s="367"/>
      <c r="M130" s="367"/>
      <c r="N130" s="367"/>
      <c r="O130" s="367"/>
      <c r="P130" s="367"/>
      <c r="Q130" s="367"/>
      <c r="R130" s="367"/>
      <c r="S130" s="367"/>
      <c r="T130" s="367"/>
      <c r="U130" s="362"/>
      <c r="V130" s="362"/>
      <c r="W130" s="362"/>
    </row>
    <row r="131" spans="1:23" ht="12.75">
      <c r="A131" s="367"/>
      <c r="B131" s="367"/>
      <c r="C131" s="367"/>
      <c r="D131" s="367"/>
      <c r="E131" s="367"/>
      <c r="F131" s="367"/>
      <c r="G131" s="367"/>
      <c r="H131" s="367"/>
      <c r="I131" s="367"/>
      <c r="J131" s="367"/>
      <c r="K131" s="367"/>
      <c r="L131" s="367"/>
      <c r="M131" s="367"/>
      <c r="N131" s="367"/>
      <c r="O131" s="367"/>
      <c r="P131" s="367"/>
      <c r="Q131" s="367"/>
      <c r="R131" s="367"/>
      <c r="S131" s="367"/>
      <c r="T131" s="367"/>
      <c r="U131" s="362"/>
      <c r="V131" s="362"/>
      <c r="W131" s="362"/>
    </row>
    <row r="132" spans="1:23" ht="12.75">
      <c r="A132" s="367"/>
      <c r="B132" s="367"/>
      <c r="C132" s="367"/>
      <c r="D132" s="367"/>
      <c r="E132" s="367"/>
      <c r="F132" s="367"/>
      <c r="G132" s="367"/>
      <c r="H132" s="367"/>
      <c r="I132" s="367"/>
      <c r="J132" s="367"/>
      <c r="K132" s="367"/>
      <c r="L132" s="367"/>
      <c r="M132" s="367"/>
      <c r="N132" s="367"/>
      <c r="O132" s="367"/>
      <c r="P132" s="367"/>
      <c r="Q132" s="367"/>
      <c r="R132" s="367"/>
      <c r="S132" s="367"/>
      <c r="T132" s="367"/>
      <c r="U132" s="362"/>
      <c r="V132" s="362"/>
      <c r="W132" s="362"/>
    </row>
    <row r="133" spans="1:23" ht="12.75">
      <c r="A133" s="367"/>
      <c r="B133" s="367"/>
      <c r="C133" s="367"/>
      <c r="D133" s="367"/>
      <c r="E133" s="367"/>
      <c r="F133" s="367"/>
      <c r="G133" s="367"/>
      <c r="H133" s="367"/>
      <c r="I133" s="367"/>
      <c r="J133" s="367"/>
      <c r="K133" s="367"/>
      <c r="L133" s="367"/>
      <c r="M133" s="367"/>
      <c r="N133" s="367"/>
      <c r="O133" s="367"/>
      <c r="P133" s="367"/>
      <c r="Q133" s="367"/>
      <c r="R133" s="367"/>
      <c r="S133" s="367"/>
      <c r="T133" s="367"/>
      <c r="U133" s="362"/>
      <c r="V133" s="362"/>
      <c r="W133" s="362"/>
    </row>
    <row r="134" spans="1:23" ht="12.75">
      <c r="A134" s="367"/>
      <c r="B134" s="367"/>
      <c r="C134" s="367"/>
      <c r="D134" s="367"/>
      <c r="E134" s="367"/>
      <c r="F134" s="367"/>
      <c r="G134" s="367"/>
      <c r="H134" s="367"/>
      <c r="I134" s="367"/>
      <c r="J134" s="367"/>
      <c r="K134" s="367"/>
      <c r="L134" s="367"/>
      <c r="M134" s="367"/>
      <c r="N134" s="367"/>
      <c r="O134" s="367"/>
      <c r="P134" s="367"/>
      <c r="Q134" s="367"/>
      <c r="R134" s="367"/>
      <c r="S134" s="367"/>
      <c r="T134" s="367"/>
      <c r="U134" s="362"/>
      <c r="V134" s="362"/>
      <c r="W134" s="362"/>
    </row>
    <row r="135" spans="1:23" ht="12.75">
      <c r="A135" s="367"/>
      <c r="B135" s="367"/>
      <c r="C135" s="367"/>
      <c r="D135" s="367"/>
      <c r="E135" s="367"/>
      <c r="F135" s="367"/>
      <c r="G135" s="367"/>
      <c r="H135" s="367"/>
      <c r="I135" s="367"/>
      <c r="J135" s="367"/>
      <c r="K135" s="367"/>
      <c r="L135" s="367"/>
      <c r="M135" s="367"/>
      <c r="N135" s="367"/>
      <c r="O135" s="367"/>
      <c r="P135" s="367"/>
      <c r="Q135" s="367"/>
      <c r="R135" s="367"/>
      <c r="S135" s="367"/>
      <c r="T135" s="367"/>
      <c r="U135" s="362"/>
      <c r="V135" s="362"/>
      <c r="W135" s="362"/>
    </row>
    <row r="136" spans="1:23" ht="12.75">
      <c r="A136" s="367"/>
      <c r="B136" s="367"/>
      <c r="C136" s="367"/>
      <c r="D136" s="367"/>
      <c r="E136" s="367"/>
      <c r="F136" s="367"/>
      <c r="G136" s="367"/>
      <c r="H136" s="367"/>
      <c r="I136" s="367"/>
      <c r="J136" s="367"/>
      <c r="K136" s="367"/>
      <c r="L136" s="367"/>
      <c r="M136" s="367"/>
      <c r="N136" s="367"/>
      <c r="O136" s="367"/>
      <c r="P136" s="367"/>
      <c r="Q136" s="367"/>
      <c r="R136" s="367"/>
      <c r="S136" s="367"/>
      <c r="T136" s="367"/>
      <c r="U136" s="362"/>
      <c r="V136" s="362"/>
      <c r="W136" s="362"/>
    </row>
    <row r="137" spans="1:23" ht="12.75">
      <c r="A137" s="367"/>
      <c r="B137" s="367"/>
      <c r="C137" s="367"/>
      <c r="D137" s="367"/>
      <c r="E137" s="367"/>
      <c r="F137" s="367"/>
      <c r="G137" s="367"/>
      <c r="H137" s="367"/>
      <c r="I137" s="367"/>
      <c r="J137" s="367"/>
      <c r="K137" s="367"/>
      <c r="L137" s="367"/>
      <c r="M137" s="367"/>
      <c r="N137" s="367"/>
      <c r="O137" s="367"/>
      <c r="P137" s="367"/>
      <c r="Q137" s="367"/>
      <c r="R137" s="367"/>
      <c r="S137" s="367"/>
      <c r="T137" s="367"/>
      <c r="U137" s="362"/>
      <c r="V137" s="362"/>
      <c r="W137" s="362"/>
    </row>
    <row r="138" spans="1:23" ht="12.75">
      <c r="A138" s="367"/>
      <c r="B138" s="367"/>
      <c r="C138" s="367"/>
      <c r="D138" s="367"/>
      <c r="E138" s="367"/>
      <c r="F138" s="367"/>
      <c r="G138" s="367"/>
      <c r="H138" s="367"/>
      <c r="I138" s="367"/>
      <c r="J138" s="367"/>
      <c r="K138" s="367"/>
      <c r="L138" s="367"/>
      <c r="M138" s="367"/>
      <c r="N138" s="367"/>
      <c r="O138" s="367"/>
      <c r="P138" s="367"/>
      <c r="Q138" s="367"/>
      <c r="R138" s="367"/>
      <c r="S138" s="367"/>
      <c r="T138" s="367"/>
      <c r="U138" s="362"/>
      <c r="V138" s="362"/>
      <c r="W138" s="362"/>
    </row>
    <row r="139" spans="1:23" ht="12.75">
      <c r="A139" s="367"/>
      <c r="B139" s="367"/>
      <c r="C139" s="367"/>
      <c r="D139" s="367"/>
      <c r="E139" s="367"/>
      <c r="F139" s="367"/>
      <c r="G139" s="367"/>
      <c r="H139" s="367"/>
      <c r="I139" s="367"/>
      <c r="J139" s="367"/>
      <c r="K139" s="367"/>
      <c r="L139" s="367"/>
      <c r="M139" s="367"/>
      <c r="N139" s="367"/>
      <c r="O139" s="367"/>
      <c r="P139" s="367"/>
      <c r="Q139" s="367"/>
      <c r="R139" s="367"/>
      <c r="S139" s="367"/>
      <c r="T139" s="367"/>
      <c r="U139" s="362"/>
      <c r="V139" s="362"/>
      <c r="W139" s="362"/>
    </row>
    <row r="140" spans="1:23" ht="12.75">
      <c r="A140" s="367"/>
      <c r="B140" s="367"/>
      <c r="C140" s="367"/>
      <c r="D140" s="367"/>
      <c r="E140" s="367"/>
      <c r="F140" s="367"/>
      <c r="G140" s="367"/>
      <c r="H140" s="367"/>
      <c r="I140" s="367"/>
      <c r="J140" s="367"/>
      <c r="K140" s="367"/>
      <c r="L140" s="367"/>
      <c r="M140" s="367"/>
      <c r="N140" s="367"/>
      <c r="O140" s="367"/>
      <c r="P140" s="367"/>
      <c r="Q140" s="367"/>
      <c r="R140" s="367"/>
      <c r="S140" s="367"/>
      <c r="T140" s="367"/>
      <c r="U140" s="362"/>
      <c r="V140" s="362"/>
      <c r="W140" s="362"/>
    </row>
    <row r="141" spans="1:23" ht="12.75">
      <c r="A141" s="367"/>
      <c r="B141" s="367"/>
      <c r="C141" s="367"/>
      <c r="D141" s="367"/>
      <c r="E141" s="367"/>
      <c r="F141" s="367"/>
      <c r="G141" s="367"/>
      <c r="H141" s="367"/>
      <c r="I141" s="367"/>
      <c r="J141" s="367"/>
      <c r="K141" s="367"/>
      <c r="L141" s="367"/>
      <c r="M141" s="367"/>
      <c r="N141" s="367"/>
      <c r="O141" s="367"/>
      <c r="P141" s="367"/>
      <c r="Q141" s="367"/>
      <c r="R141" s="367"/>
      <c r="S141" s="367"/>
      <c r="T141" s="367"/>
      <c r="U141" s="362"/>
      <c r="V141" s="362"/>
      <c r="W141" s="362"/>
    </row>
    <row r="142" spans="1:23" ht="12.75">
      <c r="A142" s="367"/>
      <c r="B142" s="367"/>
      <c r="C142" s="367"/>
      <c r="D142" s="367"/>
      <c r="E142" s="367"/>
      <c r="F142" s="367"/>
      <c r="G142" s="367"/>
      <c r="H142" s="367"/>
      <c r="I142" s="367"/>
      <c r="J142" s="367"/>
      <c r="K142" s="367"/>
      <c r="L142" s="367"/>
      <c r="M142" s="367"/>
      <c r="N142" s="367"/>
      <c r="O142" s="367"/>
      <c r="P142" s="367"/>
      <c r="Q142" s="367"/>
      <c r="R142" s="367"/>
      <c r="S142" s="367"/>
      <c r="T142" s="367"/>
      <c r="U142" s="362"/>
      <c r="V142" s="362"/>
      <c r="W142" s="362"/>
    </row>
    <row r="143" spans="1:23" ht="12.75">
      <c r="A143" s="367"/>
      <c r="B143" s="367"/>
      <c r="C143" s="367"/>
      <c r="D143" s="367"/>
      <c r="E143" s="367"/>
      <c r="F143" s="367"/>
      <c r="G143" s="367"/>
      <c r="H143" s="367"/>
      <c r="I143" s="367"/>
      <c r="J143" s="367"/>
      <c r="K143" s="367"/>
      <c r="L143" s="367"/>
      <c r="M143" s="367"/>
      <c r="N143" s="367"/>
      <c r="O143" s="367"/>
      <c r="P143" s="367"/>
      <c r="Q143" s="367"/>
      <c r="R143" s="367"/>
      <c r="S143" s="367"/>
      <c r="T143" s="367"/>
      <c r="U143" s="362"/>
      <c r="V143" s="362"/>
      <c r="W143" s="362"/>
    </row>
    <row r="144" spans="1:23" ht="12.75">
      <c r="A144" s="367"/>
      <c r="B144" s="367"/>
      <c r="C144" s="367"/>
      <c r="D144" s="367"/>
      <c r="E144" s="367"/>
      <c r="F144" s="367"/>
      <c r="G144" s="367"/>
      <c r="H144" s="367"/>
      <c r="I144" s="367"/>
      <c r="J144" s="367"/>
      <c r="K144" s="367"/>
      <c r="L144" s="367"/>
      <c r="M144" s="367"/>
      <c r="N144" s="367"/>
      <c r="O144" s="367"/>
      <c r="P144" s="367"/>
      <c r="Q144" s="367"/>
      <c r="R144" s="367"/>
      <c r="S144" s="367"/>
      <c r="T144" s="367"/>
      <c r="U144" s="362"/>
      <c r="V144" s="362"/>
      <c r="W144" s="362"/>
    </row>
    <row r="145" spans="1:23" ht="12.75">
      <c r="A145" s="367"/>
      <c r="B145" s="367"/>
      <c r="C145" s="367"/>
      <c r="D145" s="367"/>
      <c r="E145" s="367"/>
      <c r="F145" s="367"/>
      <c r="G145" s="367"/>
      <c r="H145" s="367"/>
      <c r="I145" s="367"/>
      <c r="J145" s="367"/>
      <c r="K145" s="367"/>
      <c r="L145" s="367"/>
      <c r="M145" s="367"/>
      <c r="N145" s="367"/>
      <c r="O145" s="367"/>
      <c r="P145" s="367"/>
      <c r="Q145" s="367"/>
      <c r="R145" s="367"/>
      <c r="S145" s="367"/>
      <c r="T145" s="367"/>
      <c r="U145" s="362"/>
      <c r="V145" s="362"/>
      <c r="W145" s="362"/>
    </row>
    <row r="146" spans="1:23" ht="12.75">
      <c r="A146" s="367"/>
      <c r="B146" s="367"/>
      <c r="C146" s="367"/>
      <c r="D146" s="367"/>
      <c r="E146" s="367"/>
      <c r="F146" s="367"/>
      <c r="G146" s="367"/>
      <c r="H146" s="367"/>
      <c r="I146" s="367"/>
      <c r="J146" s="367"/>
      <c r="K146" s="367"/>
      <c r="L146" s="367"/>
      <c r="M146" s="367"/>
      <c r="N146" s="367"/>
      <c r="O146" s="367"/>
      <c r="P146" s="367"/>
      <c r="Q146" s="367"/>
      <c r="R146" s="367"/>
      <c r="S146" s="367"/>
      <c r="T146" s="367"/>
      <c r="U146" s="362"/>
      <c r="V146" s="362"/>
      <c r="W146" s="362"/>
    </row>
    <row r="147" spans="1:23" ht="12.75">
      <c r="A147" s="367"/>
      <c r="B147" s="367"/>
      <c r="C147" s="367"/>
      <c r="D147" s="367"/>
      <c r="E147" s="367"/>
      <c r="F147" s="367"/>
      <c r="G147" s="367"/>
      <c r="H147" s="367"/>
      <c r="I147" s="367"/>
      <c r="J147" s="367"/>
      <c r="K147" s="367"/>
      <c r="L147" s="367"/>
      <c r="M147" s="367"/>
      <c r="N147" s="367"/>
      <c r="O147" s="367"/>
      <c r="P147" s="367"/>
      <c r="Q147" s="367"/>
      <c r="R147" s="367"/>
      <c r="S147" s="367"/>
      <c r="T147" s="367"/>
      <c r="U147" s="362"/>
      <c r="V147" s="362"/>
      <c r="W147" s="362"/>
    </row>
    <row r="148" spans="1:23" ht="12.75">
      <c r="A148" s="367"/>
      <c r="B148" s="367"/>
      <c r="C148" s="367"/>
      <c r="D148" s="367"/>
      <c r="E148" s="367"/>
      <c r="F148" s="367"/>
      <c r="G148" s="367"/>
      <c r="H148" s="367"/>
      <c r="I148" s="367"/>
      <c r="J148" s="367"/>
      <c r="K148" s="367"/>
      <c r="L148" s="367"/>
      <c r="M148" s="367"/>
      <c r="N148" s="367"/>
      <c r="O148" s="367"/>
      <c r="P148" s="367"/>
      <c r="Q148" s="367"/>
      <c r="R148" s="367"/>
      <c r="S148" s="367"/>
      <c r="T148" s="367"/>
      <c r="U148" s="362"/>
      <c r="V148" s="362"/>
      <c r="W148" s="362"/>
    </row>
    <row r="149" spans="1:23" ht="12.75">
      <c r="A149" s="367"/>
      <c r="B149" s="367"/>
      <c r="C149" s="367"/>
      <c r="D149" s="367"/>
      <c r="E149" s="367"/>
      <c r="F149" s="367"/>
      <c r="G149" s="367"/>
      <c r="H149" s="367"/>
      <c r="I149" s="367"/>
      <c r="J149" s="367"/>
      <c r="K149" s="367"/>
      <c r="L149" s="367"/>
      <c r="M149" s="367"/>
      <c r="N149" s="367"/>
      <c r="O149" s="367"/>
      <c r="P149" s="367"/>
      <c r="Q149" s="367"/>
      <c r="R149" s="367"/>
      <c r="S149" s="367"/>
      <c r="T149" s="367"/>
      <c r="U149" s="362"/>
      <c r="V149" s="362"/>
      <c r="W149" s="362"/>
    </row>
    <row r="150" spans="1:23" ht="12.75">
      <c r="A150" s="367"/>
      <c r="B150" s="367"/>
      <c r="C150" s="367"/>
      <c r="D150" s="367"/>
      <c r="E150" s="367"/>
      <c r="F150" s="367"/>
      <c r="G150" s="367"/>
      <c r="H150" s="367"/>
      <c r="I150" s="367"/>
      <c r="J150" s="367"/>
      <c r="K150" s="367"/>
      <c r="L150" s="367"/>
      <c r="M150" s="367"/>
      <c r="N150" s="367"/>
      <c r="O150" s="367"/>
      <c r="P150" s="367"/>
      <c r="Q150" s="367"/>
      <c r="R150" s="367"/>
      <c r="S150" s="367"/>
      <c r="T150" s="367"/>
      <c r="U150" s="362"/>
      <c r="V150" s="362"/>
      <c r="W150" s="362"/>
    </row>
    <row r="151" spans="1:23" ht="12.75">
      <c r="A151" s="367"/>
      <c r="B151" s="367"/>
      <c r="C151" s="367"/>
      <c r="D151" s="367"/>
      <c r="E151" s="367"/>
      <c r="F151" s="367"/>
      <c r="G151" s="367"/>
      <c r="H151" s="367"/>
      <c r="I151" s="367"/>
      <c r="J151" s="367"/>
      <c r="K151" s="367"/>
      <c r="L151" s="367"/>
      <c r="M151" s="367"/>
      <c r="N151" s="367"/>
      <c r="O151" s="367"/>
      <c r="P151" s="367"/>
      <c r="Q151" s="367"/>
      <c r="R151" s="367"/>
      <c r="S151" s="367"/>
      <c r="T151" s="367"/>
      <c r="U151" s="362"/>
      <c r="V151" s="362"/>
      <c r="W151" s="362"/>
    </row>
    <row r="152" spans="1:23" ht="12.75">
      <c r="A152" s="367"/>
      <c r="B152" s="367"/>
      <c r="C152" s="367"/>
      <c r="D152" s="367"/>
      <c r="E152" s="367"/>
      <c r="F152" s="367"/>
      <c r="G152" s="367"/>
      <c r="H152" s="367"/>
      <c r="I152" s="367"/>
      <c r="J152" s="367"/>
      <c r="K152" s="367"/>
      <c r="L152" s="367"/>
      <c r="M152" s="367"/>
      <c r="N152" s="367"/>
      <c r="O152" s="367"/>
      <c r="P152" s="367"/>
      <c r="Q152" s="367"/>
      <c r="R152" s="367"/>
      <c r="S152" s="367"/>
      <c r="T152" s="367"/>
      <c r="U152" s="362"/>
      <c r="V152" s="362"/>
      <c r="W152" s="362"/>
    </row>
    <row r="153" spans="1:23" ht="12.75">
      <c r="A153" s="367"/>
      <c r="B153" s="367"/>
      <c r="C153" s="367"/>
      <c r="D153" s="367"/>
      <c r="E153" s="367"/>
      <c r="F153" s="367"/>
      <c r="G153" s="367"/>
      <c r="H153" s="367"/>
      <c r="I153" s="367"/>
      <c r="J153" s="367"/>
      <c r="K153" s="367"/>
      <c r="L153" s="367"/>
      <c r="M153" s="367"/>
      <c r="N153" s="367"/>
      <c r="O153" s="367"/>
      <c r="P153" s="367"/>
      <c r="Q153" s="367"/>
      <c r="R153" s="367"/>
      <c r="S153" s="367"/>
      <c r="T153" s="367"/>
      <c r="U153" s="362"/>
      <c r="V153" s="362"/>
      <c r="W153" s="362"/>
    </row>
    <row r="154" spans="1:23" ht="12.75">
      <c r="A154" s="367"/>
      <c r="B154" s="367"/>
      <c r="C154" s="367"/>
      <c r="D154" s="367"/>
      <c r="E154" s="367"/>
      <c r="F154" s="367"/>
      <c r="G154" s="367"/>
      <c r="H154" s="367"/>
      <c r="I154" s="367"/>
      <c r="J154" s="367"/>
      <c r="K154" s="367"/>
      <c r="L154" s="367"/>
      <c r="M154" s="367"/>
      <c r="N154" s="367"/>
      <c r="O154" s="367"/>
      <c r="P154" s="367"/>
      <c r="Q154" s="367"/>
      <c r="R154" s="367"/>
      <c r="S154" s="367"/>
      <c r="T154" s="367"/>
      <c r="U154" s="362"/>
      <c r="V154" s="362"/>
      <c r="W154" s="362"/>
    </row>
    <row r="155" spans="1:23" ht="12.75">
      <c r="A155" s="367"/>
      <c r="B155" s="367"/>
      <c r="C155" s="367"/>
      <c r="D155" s="367"/>
      <c r="E155" s="367"/>
      <c r="F155" s="367"/>
      <c r="G155" s="367"/>
      <c r="H155" s="367"/>
      <c r="I155" s="367"/>
      <c r="J155" s="367"/>
      <c r="K155" s="367"/>
      <c r="L155" s="367"/>
      <c r="M155" s="367"/>
      <c r="N155" s="367"/>
      <c r="O155" s="367"/>
      <c r="P155" s="367"/>
      <c r="Q155" s="367"/>
      <c r="R155" s="367"/>
      <c r="S155" s="367"/>
      <c r="T155" s="367"/>
      <c r="U155" s="362"/>
      <c r="V155" s="362"/>
      <c r="W155" s="362"/>
    </row>
    <row r="156" spans="1:23" ht="12.75">
      <c r="A156" s="367"/>
      <c r="B156" s="367"/>
      <c r="C156" s="367"/>
      <c r="D156" s="367"/>
      <c r="E156" s="367"/>
      <c r="F156" s="367"/>
      <c r="G156" s="367"/>
      <c r="H156" s="367"/>
      <c r="I156" s="367"/>
      <c r="J156" s="367"/>
      <c r="K156" s="367"/>
      <c r="L156" s="367"/>
      <c r="M156" s="367"/>
      <c r="N156" s="367"/>
      <c r="O156" s="367"/>
      <c r="P156" s="367"/>
      <c r="Q156" s="367"/>
      <c r="R156" s="367"/>
      <c r="S156" s="367"/>
      <c r="T156" s="367"/>
      <c r="U156" s="362"/>
      <c r="V156" s="362"/>
      <c r="W156" s="362"/>
    </row>
    <row r="157" spans="1:23" ht="12.75">
      <c r="A157" s="367"/>
      <c r="B157" s="367"/>
      <c r="C157" s="367"/>
      <c r="D157" s="367"/>
      <c r="E157" s="367"/>
      <c r="F157" s="367"/>
      <c r="G157" s="367"/>
      <c r="H157" s="367"/>
      <c r="I157" s="367"/>
      <c r="J157" s="367"/>
      <c r="K157" s="367"/>
      <c r="L157" s="367"/>
      <c r="M157" s="367"/>
      <c r="N157" s="367"/>
      <c r="O157" s="367"/>
      <c r="P157" s="367"/>
      <c r="Q157" s="367"/>
      <c r="R157" s="367"/>
      <c r="S157" s="367"/>
      <c r="T157" s="367"/>
      <c r="U157" s="362"/>
      <c r="V157" s="362"/>
      <c r="W157" s="362"/>
    </row>
    <row r="158" spans="1:23" ht="12.75">
      <c r="A158" s="367"/>
      <c r="B158" s="367"/>
      <c r="C158" s="367"/>
      <c r="D158" s="367"/>
      <c r="E158" s="367"/>
      <c r="F158" s="367"/>
      <c r="G158" s="367"/>
      <c r="H158" s="367"/>
      <c r="I158" s="367"/>
      <c r="J158" s="367"/>
      <c r="K158" s="367"/>
      <c r="L158" s="367"/>
      <c r="M158" s="367"/>
      <c r="N158" s="367"/>
      <c r="O158" s="367"/>
      <c r="P158" s="367"/>
      <c r="Q158" s="367"/>
      <c r="R158" s="367"/>
      <c r="S158" s="367"/>
      <c r="T158" s="367"/>
      <c r="U158" s="362"/>
      <c r="V158" s="362"/>
      <c r="W158" s="362"/>
    </row>
    <row r="159" spans="1:23" ht="12.75">
      <c r="A159" s="367"/>
      <c r="B159" s="367"/>
      <c r="C159" s="367"/>
      <c r="D159" s="367"/>
      <c r="E159" s="367"/>
      <c r="F159" s="367"/>
      <c r="G159" s="367"/>
      <c r="H159" s="367"/>
      <c r="I159" s="367"/>
      <c r="J159" s="367"/>
      <c r="K159" s="367"/>
      <c r="L159" s="367"/>
      <c r="M159" s="367"/>
      <c r="N159" s="367"/>
      <c r="O159" s="367"/>
      <c r="P159" s="367"/>
      <c r="Q159" s="367"/>
      <c r="R159" s="367"/>
      <c r="S159" s="367"/>
      <c r="T159" s="367"/>
      <c r="U159" s="362"/>
      <c r="V159" s="362"/>
      <c r="W159" s="362"/>
    </row>
    <row r="160" spans="1:23" ht="12.75">
      <c r="A160" s="367"/>
      <c r="B160" s="367"/>
      <c r="C160" s="367"/>
      <c r="D160" s="367"/>
      <c r="E160" s="367"/>
      <c r="F160" s="367"/>
      <c r="G160" s="367"/>
      <c r="H160" s="367"/>
      <c r="I160" s="367"/>
      <c r="J160" s="367"/>
      <c r="K160" s="367"/>
      <c r="L160" s="367"/>
      <c r="M160" s="367"/>
      <c r="N160" s="367"/>
      <c r="O160" s="367"/>
      <c r="P160" s="367"/>
      <c r="Q160" s="367"/>
      <c r="R160" s="367"/>
      <c r="S160" s="367"/>
      <c r="T160" s="367"/>
      <c r="U160" s="362"/>
      <c r="V160" s="362"/>
      <c r="W160" s="362"/>
    </row>
    <row r="161" spans="1:23" ht="12.75">
      <c r="A161" s="367"/>
      <c r="B161" s="367"/>
      <c r="C161" s="367"/>
      <c r="D161" s="367"/>
      <c r="E161" s="367"/>
      <c r="F161" s="367"/>
      <c r="G161" s="367"/>
      <c r="H161" s="367"/>
      <c r="I161" s="367"/>
      <c r="J161" s="367"/>
      <c r="K161" s="367"/>
      <c r="L161" s="367"/>
      <c r="M161" s="367"/>
      <c r="N161" s="367"/>
      <c r="O161" s="367"/>
      <c r="P161" s="367"/>
      <c r="Q161" s="367"/>
      <c r="R161" s="367"/>
      <c r="S161" s="367"/>
      <c r="T161" s="367"/>
      <c r="U161" s="362"/>
      <c r="V161" s="362"/>
      <c r="W161" s="362"/>
    </row>
    <row r="162" spans="1:23" ht="12.75">
      <c r="A162" s="367"/>
      <c r="B162" s="367"/>
      <c r="C162" s="367"/>
      <c r="D162" s="367"/>
      <c r="E162" s="367"/>
      <c r="F162" s="367"/>
      <c r="G162" s="367"/>
      <c r="H162" s="367"/>
      <c r="I162" s="367"/>
      <c r="J162" s="367"/>
      <c r="K162" s="367"/>
      <c r="L162" s="367"/>
      <c r="M162" s="367"/>
      <c r="N162" s="367"/>
      <c r="O162" s="367"/>
      <c r="P162" s="367"/>
      <c r="Q162" s="367"/>
      <c r="R162" s="367"/>
      <c r="S162" s="367"/>
      <c r="T162" s="367"/>
      <c r="U162" s="362"/>
      <c r="V162" s="362"/>
      <c r="W162" s="362"/>
    </row>
    <row r="163" spans="1:23" ht="12.75">
      <c r="A163" s="367"/>
      <c r="B163" s="367"/>
      <c r="C163" s="367"/>
      <c r="D163" s="367"/>
      <c r="E163" s="367"/>
      <c r="F163" s="367"/>
      <c r="G163" s="367"/>
      <c r="H163" s="367"/>
      <c r="I163" s="367"/>
      <c r="J163" s="367"/>
      <c r="K163" s="367"/>
      <c r="L163" s="367"/>
      <c r="M163" s="367"/>
      <c r="N163" s="367"/>
      <c r="O163" s="367"/>
      <c r="P163" s="367"/>
      <c r="Q163" s="367"/>
      <c r="R163" s="367"/>
      <c r="S163" s="367"/>
      <c r="T163" s="367"/>
      <c r="U163" s="362"/>
      <c r="V163" s="362"/>
      <c r="W163" s="362"/>
    </row>
    <row r="164" spans="1:23" ht="12.75">
      <c r="A164" s="367"/>
      <c r="B164" s="367"/>
      <c r="C164" s="367"/>
      <c r="D164" s="367"/>
      <c r="E164" s="367"/>
      <c r="F164" s="367"/>
      <c r="G164" s="367"/>
      <c r="H164" s="367"/>
      <c r="I164" s="367"/>
      <c r="J164" s="367"/>
      <c r="K164" s="367"/>
      <c r="L164" s="367"/>
      <c r="M164" s="367"/>
      <c r="N164" s="367"/>
      <c r="O164" s="367"/>
      <c r="P164" s="367"/>
      <c r="Q164" s="367"/>
      <c r="R164" s="367"/>
      <c r="S164" s="367"/>
      <c r="T164" s="367"/>
      <c r="U164" s="362"/>
      <c r="V164" s="362"/>
      <c r="W164" s="362"/>
    </row>
    <row r="165" spans="1:23" ht="12.75">
      <c r="A165" s="367"/>
      <c r="B165" s="367"/>
      <c r="C165" s="367"/>
      <c r="D165" s="367"/>
      <c r="E165" s="367"/>
      <c r="F165" s="367"/>
      <c r="G165" s="367"/>
      <c r="H165" s="367"/>
      <c r="I165" s="367"/>
      <c r="J165" s="367"/>
      <c r="K165" s="367"/>
      <c r="L165" s="367"/>
      <c r="M165" s="367"/>
      <c r="N165" s="367"/>
      <c r="O165" s="367"/>
      <c r="P165" s="367"/>
      <c r="Q165" s="367"/>
      <c r="R165" s="367"/>
      <c r="S165" s="367"/>
      <c r="T165" s="367"/>
      <c r="U165" s="362"/>
      <c r="V165" s="362"/>
      <c r="W165" s="362"/>
    </row>
    <row r="166" spans="1:23" ht="12.75">
      <c r="A166" s="367"/>
      <c r="B166" s="367"/>
      <c r="C166" s="367"/>
      <c r="D166" s="367"/>
      <c r="E166" s="367"/>
      <c r="F166" s="367"/>
      <c r="G166" s="367"/>
      <c r="H166" s="367"/>
      <c r="I166" s="367"/>
      <c r="J166" s="367"/>
      <c r="K166" s="367"/>
      <c r="L166" s="367"/>
      <c r="M166" s="367"/>
      <c r="N166" s="367"/>
      <c r="O166" s="367"/>
      <c r="P166" s="367"/>
      <c r="Q166" s="367"/>
      <c r="R166" s="367"/>
      <c r="S166" s="367"/>
      <c r="T166" s="367"/>
      <c r="U166" s="362"/>
      <c r="V166" s="362"/>
      <c r="W166" s="362"/>
    </row>
    <row r="167" spans="1:23" ht="12.75">
      <c r="A167" s="367"/>
      <c r="B167" s="367"/>
      <c r="C167" s="367"/>
      <c r="D167" s="367"/>
      <c r="E167" s="367"/>
      <c r="F167" s="367"/>
      <c r="G167" s="367"/>
      <c r="H167" s="367"/>
      <c r="I167" s="367"/>
      <c r="J167" s="367"/>
      <c r="K167" s="367"/>
      <c r="L167" s="367"/>
      <c r="M167" s="367"/>
      <c r="N167" s="367"/>
      <c r="O167" s="367"/>
      <c r="P167" s="367"/>
      <c r="Q167" s="367"/>
      <c r="R167" s="367"/>
      <c r="S167" s="367"/>
      <c r="T167" s="367"/>
      <c r="U167" s="362"/>
      <c r="V167" s="362"/>
      <c r="W167" s="362"/>
    </row>
    <row r="168" spans="1:23" ht="12.75">
      <c r="A168" s="367"/>
      <c r="B168" s="367"/>
      <c r="C168" s="367"/>
      <c r="D168" s="367"/>
      <c r="E168" s="367"/>
      <c r="F168" s="367"/>
      <c r="G168" s="367"/>
      <c r="H168" s="367"/>
      <c r="I168" s="367"/>
      <c r="J168" s="367"/>
      <c r="K168" s="367"/>
      <c r="L168" s="367"/>
      <c r="M168" s="367"/>
      <c r="N168" s="367"/>
      <c r="O168" s="367"/>
      <c r="P168" s="367"/>
      <c r="Q168" s="367"/>
      <c r="R168" s="367"/>
      <c r="S168" s="367"/>
      <c r="T168" s="367"/>
      <c r="U168" s="362"/>
      <c r="V168" s="362"/>
      <c r="W168" s="362"/>
    </row>
    <row r="169" spans="1:23" ht="12.75">
      <c r="A169" s="367"/>
      <c r="B169" s="367"/>
      <c r="C169" s="367"/>
      <c r="D169" s="367"/>
      <c r="E169" s="367"/>
      <c r="F169" s="367"/>
      <c r="G169" s="367"/>
      <c r="H169" s="367"/>
      <c r="I169" s="367"/>
      <c r="J169" s="367"/>
      <c r="K169" s="367"/>
      <c r="L169" s="367"/>
      <c r="M169" s="367"/>
      <c r="N169" s="367"/>
      <c r="O169" s="367"/>
      <c r="P169" s="367"/>
      <c r="Q169" s="367"/>
      <c r="R169" s="367"/>
      <c r="S169" s="367"/>
      <c r="T169" s="367"/>
      <c r="U169" s="362"/>
      <c r="V169" s="362"/>
      <c r="W169" s="362"/>
    </row>
    <row r="170" spans="1:23" ht="12.75">
      <c r="A170" s="367"/>
      <c r="B170" s="367"/>
      <c r="C170" s="367"/>
      <c r="D170" s="367"/>
      <c r="E170" s="367"/>
      <c r="F170" s="367"/>
      <c r="G170" s="367"/>
      <c r="H170" s="367"/>
      <c r="I170" s="367"/>
      <c r="J170" s="367"/>
      <c r="K170" s="367"/>
      <c r="L170" s="367"/>
      <c r="M170" s="367"/>
      <c r="N170" s="367"/>
      <c r="O170" s="367"/>
      <c r="P170" s="367"/>
      <c r="Q170" s="367"/>
      <c r="R170" s="367"/>
      <c r="S170" s="367"/>
      <c r="T170" s="367"/>
      <c r="U170" s="362"/>
      <c r="V170" s="362"/>
      <c r="W170" s="362"/>
    </row>
    <row r="171" spans="1:23" ht="12.75">
      <c r="A171" s="367"/>
      <c r="B171" s="367"/>
      <c r="C171" s="367"/>
      <c r="D171" s="367"/>
      <c r="E171" s="367"/>
      <c r="F171" s="367"/>
      <c r="G171" s="367"/>
      <c r="H171" s="367"/>
      <c r="I171" s="367"/>
      <c r="J171" s="367"/>
      <c r="K171" s="367"/>
      <c r="L171" s="367"/>
      <c r="M171" s="367"/>
      <c r="N171" s="367"/>
      <c r="O171" s="367"/>
      <c r="P171" s="367"/>
      <c r="Q171" s="367"/>
      <c r="R171" s="367"/>
      <c r="S171" s="367"/>
      <c r="T171" s="367"/>
      <c r="U171" s="362"/>
      <c r="V171" s="362"/>
      <c r="W171" s="362"/>
    </row>
    <row r="172" spans="1:23" ht="12.75">
      <c r="A172" s="367"/>
      <c r="B172" s="367"/>
      <c r="C172" s="367"/>
      <c r="D172" s="367"/>
      <c r="E172" s="367"/>
      <c r="F172" s="367"/>
      <c r="G172" s="367"/>
      <c r="H172" s="367"/>
      <c r="I172" s="367"/>
      <c r="J172" s="367"/>
      <c r="K172" s="367"/>
      <c r="L172" s="367"/>
      <c r="M172" s="367"/>
      <c r="N172" s="367"/>
      <c r="O172" s="367"/>
      <c r="P172" s="367"/>
      <c r="Q172" s="367"/>
      <c r="R172" s="367"/>
      <c r="S172" s="367"/>
      <c r="T172" s="367"/>
      <c r="U172" s="362"/>
      <c r="V172" s="362"/>
      <c r="W172" s="362"/>
    </row>
    <row r="173" spans="1:23" ht="12.75">
      <c r="A173" s="367"/>
      <c r="B173" s="367"/>
      <c r="C173" s="367"/>
      <c r="D173" s="367"/>
      <c r="E173" s="367"/>
      <c r="F173" s="367"/>
      <c r="G173" s="367"/>
      <c r="H173" s="367"/>
      <c r="I173" s="367"/>
      <c r="J173" s="367"/>
      <c r="K173" s="367"/>
      <c r="L173" s="367"/>
      <c r="M173" s="367"/>
      <c r="N173" s="367"/>
      <c r="O173" s="367"/>
      <c r="P173" s="367"/>
      <c r="Q173" s="367"/>
      <c r="R173" s="367"/>
      <c r="S173" s="367"/>
      <c r="T173" s="367"/>
      <c r="U173" s="362"/>
      <c r="V173" s="362"/>
      <c r="W173" s="362"/>
    </row>
    <row r="174" spans="1:23" ht="12.75">
      <c r="A174" s="367"/>
      <c r="B174" s="367"/>
      <c r="C174" s="367"/>
      <c r="D174" s="367"/>
      <c r="E174" s="367"/>
      <c r="F174" s="367"/>
      <c r="G174" s="367"/>
      <c r="H174" s="367"/>
      <c r="I174" s="367"/>
      <c r="J174" s="367"/>
      <c r="K174" s="367"/>
      <c r="L174" s="367"/>
      <c r="M174" s="367"/>
      <c r="N174" s="367"/>
      <c r="O174" s="367"/>
      <c r="P174" s="367"/>
      <c r="Q174" s="367"/>
      <c r="R174" s="367"/>
      <c r="S174" s="367"/>
      <c r="T174" s="367"/>
      <c r="U174" s="362"/>
      <c r="V174" s="362"/>
      <c r="W174" s="362"/>
    </row>
    <row r="175" spans="1:23" ht="12.75">
      <c r="A175" s="367"/>
      <c r="B175" s="367"/>
      <c r="C175" s="367"/>
      <c r="D175" s="367"/>
      <c r="E175" s="367"/>
      <c r="F175" s="367"/>
      <c r="G175" s="367"/>
      <c r="H175" s="367"/>
      <c r="I175" s="367"/>
      <c r="J175" s="367"/>
      <c r="K175" s="367"/>
      <c r="L175" s="367"/>
      <c r="M175" s="367"/>
      <c r="N175" s="367"/>
      <c r="O175" s="367"/>
      <c r="P175" s="367"/>
      <c r="Q175" s="367"/>
      <c r="R175" s="367"/>
      <c r="S175" s="367"/>
      <c r="T175" s="367"/>
      <c r="U175" s="362"/>
      <c r="V175" s="362"/>
      <c r="W175" s="362"/>
    </row>
    <row r="176" spans="1:23" ht="12.75">
      <c r="A176" s="367"/>
      <c r="B176" s="367"/>
      <c r="C176" s="367"/>
      <c r="D176" s="367"/>
      <c r="E176" s="367"/>
      <c r="F176" s="367"/>
      <c r="G176" s="367"/>
      <c r="H176" s="367"/>
      <c r="I176" s="367"/>
      <c r="J176" s="367"/>
      <c r="K176" s="367"/>
      <c r="L176" s="367"/>
      <c r="M176" s="367"/>
      <c r="N176" s="367"/>
      <c r="O176" s="367"/>
      <c r="P176" s="367"/>
      <c r="Q176" s="367"/>
      <c r="R176" s="367"/>
      <c r="S176" s="367"/>
      <c r="T176" s="367"/>
      <c r="U176" s="362"/>
      <c r="V176" s="362"/>
      <c r="W176" s="362"/>
    </row>
    <row r="177" spans="1:23" ht="12.75">
      <c r="A177" s="367"/>
      <c r="B177" s="367"/>
      <c r="C177" s="367"/>
      <c r="D177" s="367"/>
      <c r="E177" s="367"/>
      <c r="F177" s="367"/>
      <c r="G177" s="367"/>
      <c r="H177" s="367"/>
      <c r="I177" s="367"/>
      <c r="J177" s="367"/>
      <c r="K177" s="367"/>
      <c r="L177" s="367"/>
      <c r="M177" s="367"/>
      <c r="N177" s="367"/>
      <c r="O177" s="367"/>
      <c r="P177" s="367"/>
      <c r="Q177" s="367"/>
      <c r="R177" s="367"/>
      <c r="S177" s="367"/>
      <c r="T177" s="367"/>
      <c r="U177" s="362"/>
      <c r="V177" s="362"/>
      <c r="W177" s="362"/>
    </row>
    <row r="178" spans="1:23" ht="12.75">
      <c r="A178" s="367"/>
      <c r="B178" s="367"/>
      <c r="C178" s="367"/>
      <c r="D178" s="367"/>
      <c r="E178" s="367"/>
      <c r="F178" s="367"/>
      <c r="G178" s="367"/>
      <c r="H178" s="367"/>
      <c r="I178" s="367"/>
      <c r="J178" s="367"/>
      <c r="K178" s="367"/>
      <c r="L178" s="367"/>
      <c r="M178" s="367"/>
      <c r="N178" s="367"/>
      <c r="O178" s="367"/>
      <c r="P178" s="367"/>
      <c r="Q178" s="367"/>
      <c r="R178" s="367"/>
      <c r="S178" s="367"/>
      <c r="T178" s="367"/>
      <c r="U178" s="362"/>
      <c r="V178" s="362"/>
      <c r="W178" s="362"/>
    </row>
    <row r="179" spans="1:23" ht="12.75">
      <c r="A179" s="367"/>
      <c r="B179" s="367"/>
      <c r="C179" s="367"/>
      <c r="D179" s="367"/>
      <c r="E179" s="367"/>
      <c r="F179" s="367"/>
      <c r="G179" s="367"/>
      <c r="H179" s="367"/>
      <c r="I179" s="367"/>
      <c r="J179" s="367"/>
      <c r="K179" s="367"/>
      <c r="L179" s="367"/>
      <c r="M179" s="367"/>
      <c r="N179" s="367"/>
      <c r="O179" s="367"/>
      <c r="P179" s="367"/>
      <c r="Q179" s="367"/>
      <c r="R179" s="367"/>
      <c r="S179" s="367"/>
      <c r="T179" s="367"/>
      <c r="U179" s="362"/>
      <c r="V179" s="362"/>
      <c r="W179" s="362"/>
    </row>
    <row r="180" spans="1:23" ht="12.75">
      <c r="A180" s="367"/>
      <c r="B180" s="367"/>
      <c r="C180" s="367"/>
      <c r="D180" s="367"/>
      <c r="E180" s="367"/>
      <c r="F180" s="367"/>
      <c r="G180" s="367"/>
      <c r="H180" s="367"/>
      <c r="I180" s="367"/>
      <c r="J180" s="367"/>
      <c r="K180" s="367"/>
      <c r="L180" s="367"/>
      <c r="M180" s="367"/>
      <c r="N180" s="367"/>
      <c r="O180" s="367"/>
      <c r="P180" s="367"/>
      <c r="Q180" s="367"/>
      <c r="R180" s="367"/>
      <c r="S180" s="367"/>
      <c r="T180" s="367"/>
      <c r="U180" s="362"/>
      <c r="V180" s="362"/>
      <c r="W180" s="362"/>
    </row>
    <row r="181" spans="1:23" ht="12.75">
      <c r="A181" s="367"/>
      <c r="B181" s="367"/>
      <c r="C181" s="367"/>
      <c r="D181" s="367"/>
      <c r="E181" s="367"/>
      <c r="F181" s="367"/>
      <c r="G181" s="367"/>
      <c r="H181" s="367"/>
      <c r="I181" s="367"/>
      <c r="J181" s="367"/>
      <c r="K181" s="367"/>
      <c r="L181" s="367"/>
      <c r="M181" s="367"/>
      <c r="N181" s="367"/>
      <c r="O181" s="367"/>
      <c r="P181" s="367"/>
      <c r="Q181" s="367"/>
      <c r="R181" s="367"/>
      <c r="S181" s="367"/>
      <c r="T181" s="367"/>
      <c r="U181" s="362"/>
      <c r="V181" s="362"/>
      <c r="W181" s="362"/>
    </row>
    <row r="182" spans="1:23" ht="12.75">
      <c r="A182" s="367"/>
      <c r="B182" s="367"/>
      <c r="C182" s="367"/>
      <c r="D182" s="367"/>
      <c r="E182" s="367"/>
      <c r="F182" s="367"/>
      <c r="G182" s="367"/>
      <c r="H182" s="367"/>
      <c r="I182" s="367"/>
      <c r="J182" s="367"/>
      <c r="K182" s="367"/>
      <c r="L182" s="367"/>
      <c r="M182" s="367"/>
      <c r="N182" s="367"/>
      <c r="O182" s="367"/>
      <c r="P182" s="367"/>
      <c r="Q182" s="367"/>
      <c r="R182" s="367"/>
      <c r="S182" s="367"/>
      <c r="T182" s="367"/>
      <c r="U182" s="362"/>
      <c r="V182" s="362"/>
      <c r="W182" s="362"/>
    </row>
    <row r="183" spans="1:23" ht="12.75">
      <c r="A183" s="367"/>
      <c r="B183" s="367"/>
      <c r="C183" s="367"/>
      <c r="D183" s="367"/>
      <c r="E183" s="367"/>
      <c r="F183" s="367"/>
      <c r="G183" s="367"/>
      <c r="H183" s="367"/>
      <c r="I183" s="367"/>
      <c r="J183" s="367"/>
      <c r="K183" s="367"/>
      <c r="L183" s="367"/>
      <c r="M183" s="367"/>
      <c r="N183" s="367"/>
      <c r="O183" s="367"/>
      <c r="P183" s="367"/>
      <c r="Q183" s="367"/>
      <c r="R183" s="367"/>
      <c r="S183" s="367"/>
      <c r="T183" s="367"/>
      <c r="U183" s="362"/>
      <c r="V183" s="362"/>
      <c r="W183" s="362"/>
    </row>
    <row r="184" spans="1:23" ht="12.75">
      <c r="A184" s="367"/>
      <c r="B184" s="367"/>
      <c r="C184" s="367"/>
      <c r="D184" s="367"/>
      <c r="E184" s="367"/>
      <c r="F184" s="367"/>
      <c r="G184" s="367"/>
      <c r="H184" s="367"/>
      <c r="I184" s="367"/>
      <c r="J184" s="367"/>
      <c r="K184" s="367"/>
      <c r="L184" s="367"/>
      <c r="M184" s="367"/>
      <c r="N184" s="367"/>
      <c r="O184" s="367"/>
      <c r="P184" s="367"/>
      <c r="Q184" s="367"/>
      <c r="R184" s="367"/>
      <c r="S184" s="367"/>
      <c r="T184" s="367"/>
      <c r="U184" s="362"/>
      <c r="V184" s="362"/>
      <c r="W184" s="362"/>
    </row>
    <row r="185" spans="1:23" ht="12.75">
      <c r="A185" s="367"/>
      <c r="B185" s="367"/>
      <c r="C185" s="367"/>
      <c r="D185" s="367"/>
      <c r="E185" s="367"/>
      <c r="F185" s="367"/>
      <c r="G185" s="367"/>
      <c r="H185" s="367"/>
      <c r="I185" s="367"/>
      <c r="J185" s="367"/>
      <c r="K185" s="367"/>
      <c r="L185" s="367"/>
      <c r="M185" s="367"/>
      <c r="N185" s="367"/>
      <c r="O185" s="367"/>
      <c r="P185" s="367"/>
      <c r="Q185" s="367"/>
      <c r="R185" s="367"/>
      <c r="S185" s="367"/>
      <c r="T185" s="367"/>
      <c r="U185" s="362"/>
      <c r="V185" s="362"/>
      <c r="W185" s="362"/>
    </row>
    <row r="186" spans="1:23" ht="12.75">
      <c r="A186" s="367"/>
      <c r="B186" s="367"/>
      <c r="C186" s="367"/>
      <c r="D186" s="367"/>
      <c r="E186" s="367"/>
      <c r="F186" s="367"/>
      <c r="G186" s="367"/>
      <c r="H186" s="367"/>
      <c r="I186" s="367"/>
      <c r="J186" s="367"/>
      <c r="K186" s="367"/>
      <c r="L186" s="367"/>
      <c r="M186" s="367"/>
      <c r="N186" s="367"/>
      <c r="O186" s="367"/>
      <c r="P186" s="367"/>
      <c r="Q186" s="367"/>
      <c r="R186" s="367"/>
      <c r="S186" s="367"/>
      <c r="T186" s="367"/>
      <c r="U186" s="362"/>
      <c r="V186" s="362"/>
      <c r="W186" s="362"/>
    </row>
    <row r="187" spans="1:23" ht="12.75">
      <c r="A187" s="367"/>
      <c r="B187" s="367"/>
      <c r="C187" s="367"/>
      <c r="D187" s="367"/>
      <c r="E187" s="367"/>
      <c r="F187" s="367"/>
      <c r="G187" s="367"/>
      <c r="H187" s="367"/>
      <c r="I187" s="367"/>
      <c r="J187" s="367"/>
      <c r="K187" s="367"/>
      <c r="L187" s="367"/>
      <c r="M187" s="367"/>
      <c r="N187" s="367"/>
      <c r="O187" s="367"/>
      <c r="P187" s="367"/>
      <c r="Q187" s="367"/>
      <c r="R187" s="367"/>
      <c r="S187" s="367"/>
      <c r="T187" s="367"/>
      <c r="U187" s="362"/>
      <c r="V187" s="362"/>
      <c r="W187" s="362"/>
    </row>
    <row r="188" spans="1:23" ht="12.75">
      <c r="A188" s="367"/>
      <c r="B188" s="367"/>
      <c r="C188" s="367"/>
      <c r="D188" s="367"/>
      <c r="E188" s="367"/>
      <c r="F188" s="367"/>
      <c r="G188" s="367"/>
      <c r="H188" s="367"/>
      <c r="I188" s="367"/>
      <c r="J188" s="367"/>
      <c r="K188" s="367"/>
      <c r="L188" s="367"/>
      <c r="M188" s="367"/>
      <c r="N188" s="367"/>
      <c r="O188" s="367"/>
      <c r="P188" s="367"/>
      <c r="Q188" s="367"/>
      <c r="R188" s="367"/>
      <c r="S188" s="367"/>
      <c r="T188" s="367"/>
      <c r="U188" s="362"/>
      <c r="V188" s="362"/>
      <c r="W188" s="362"/>
    </row>
    <row r="189" spans="1:23" ht="12.75">
      <c r="A189" s="367"/>
      <c r="B189" s="367"/>
      <c r="C189" s="367"/>
      <c r="D189" s="367"/>
      <c r="E189" s="367"/>
      <c r="F189" s="367"/>
      <c r="G189" s="367"/>
      <c r="H189" s="367"/>
      <c r="I189" s="367"/>
      <c r="J189" s="367"/>
      <c r="K189" s="367"/>
      <c r="L189" s="367"/>
      <c r="M189" s="367"/>
      <c r="N189" s="367"/>
      <c r="O189" s="367"/>
      <c r="P189" s="367"/>
      <c r="Q189" s="367"/>
      <c r="R189" s="367"/>
      <c r="S189" s="367"/>
      <c r="T189" s="367"/>
      <c r="U189" s="362"/>
      <c r="V189" s="362"/>
      <c r="W189" s="362"/>
    </row>
    <row r="190" spans="1:23" ht="12.75">
      <c r="A190" s="367"/>
      <c r="B190" s="367"/>
      <c r="C190" s="367"/>
      <c r="D190" s="367"/>
      <c r="E190" s="367"/>
      <c r="F190" s="367"/>
      <c r="G190" s="367"/>
      <c r="H190" s="367"/>
      <c r="I190" s="367"/>
      <c r="J190" s="367"/>
      <c r="K190" s="367"/>
      <c r="L190" s="367"/>
      <c r="M190" s="367"/>
      <c r="N190" s="367"/>
      <c r="O190" s="367"/>
      <c r="P190" s="367"/>
      <c r="Q190" s="367"/>
      <c r="R190" s="367"/>
      <c r="S190" s="367"/>
      <c r="T190" s="367"/>
      <c r="U190" s="362"/>
      <c r="V190" s="362"/>
      <c r="W190" s="362"/>
    </row>
    <row r="191" spans="1:23" ht="12.75">
      <c r="A191" s="367"/>
      <c r="B191" s="367"/>
      <c r="C191" s="367"/>
      <c r="D191" s="367"/>
      <c r="E191" s="367"/>
      <c r="F191" s="367"/>
      <c r="G191" s="367"/>
      <c r="H191" s="367"/>
      <c r="I191" s="367"/>
      <c r="J191" s="367"/>
      <c r="K191" s="367"/>
      <c r="L191" s="367"/>
      <c r="M191" s="367"/>
      <c r="N191" s="367"/>
      <c r="O191" s="367"/>
      <c r="P191" s="367"/>
      <c r="Q191" s="367"/>
      <c r="R191" s="367"/>
      <c r="S191" s="367"/>
      <c r="T191" s="367"/>
      <c r="U191" s="362"/>
      <c r="V191" s="362"/>
      <c r="W191" s="362"/>
    </row>
    <row r="192" spans="1:23" ht="12.75">
      <c r="A192" s="367"/>
      <c r="B192" s="367"/>
      <c r="C192" s="367"/>
      <c r="D192" s="367"/>
      <c r="E192" s="367"/>
      <c r="F192" s="367"/>
      <c r="G192" s="367"/>
      <c r="H192" s="367"/>
      <c r="I192" s="367"/>
      <c r="J192" s="367"/>
      <c r="K192" s="367"/>
      <c r="L192" s="367"/>
      <c r="M192" s="367"/>
      <c r="N192" s="367"/>
      <c r="O192" s="367"/>
      <c r="P192" s="367"/>
      <c r="Q192" s="367"/>
      <c r="R192" s="367"/>
      <c r="S192" s="367"/>
      <c r="T192" s="367"/>
      <c r="U192" s="362"/>
      <c r="V192" s="362"/>
      <c r="W192" s="362"/>
    </row>
    <row r="193" spans="1:23" ht="12.75">
      <c r="A193" s="367"/>
      <c r="B193" s="367"/>
      <c r="C193" s="367"/>
      <c r="D193" s="367"/>
      <c r="E193" s="367"/>
      <c r="F193" s="367"/>
      <c r="G193" s="367"/>
      <c r="H193" s="367"/>
      <c r="I193" s="367"/>
      <c r="J193" s="367"/>
      <c r="K193" s="367"/>
      <c r="L193" s="367"/>
      <c r="M193" s="367"/>
      <c r="N193" s="367"/>
      <c r="O193" s="367"/>
      <c r="P193" s="367"/>
      <c r="Q193" s="367"/>
      <c r="R193" s="367"/>
      <c r="S193" s="367"/>
      <c r="T193" s="367"/>
      <c r="U193" s="362"/>
      <c r="V193" s="362"/>
      <c r="W193" s="362"/>
    </row>
    <row r="194" spans="1:23" ht="12.75">
      <c r="A194" s="367"/>
      <c r="B194" s="367"/>
      <c r="C194" s="367"/>
      <c r="D194" s="367"/>
      <c r="E194" s="367"/>
      <c r="F194" s="367"/>
      <c r="G194" s="367"/>
      <c r="H194" s="367"/>
      <c r="I194" s="367"/>
      <c r="J194" s="367"/>
      <c r="K194" s="367"/>
      <c r="L194" s="367"/>
      <c r="M194" s="367"/>
      <c r="N194" s="367"/>
      <c r="O194" s="367"/>
      <c r="P194" s="367"/>
      <c r="Q194" s="367"/>
      <c r="R194" s="367"/>
      <c r="S194" s="367"/>
      <c r="T194" s="367"/>
      <c r="U194" s="362"/>
      <c r="V194" s="362"/>
      <c r="W194" s="362"/>
    </row>
    <row r="195" spans="1:23" ht="12.75">
      <c r="A195" s="367"/>
      <c r="B195" s="367"/>
      <c r="C195" s="367"/>
      <c r="D195" s="367"/>
      <c r="E195" s="367"/>
      <c r="F195" s="367"/>
      <c r="G195" s="367"/>
      <c r="H195" s="367"/>
      <c r="I195" s="367"/>
      <c r="J195" s="367"/>
      <c r="K195" s="367"/>
      <c r="L195" s="367"/>
      <c r="M195" s="367"/>
      <c r="N195" s="367"/>
      <c r="O195" s="367"/>
      <c r="P195" s="367"/>
      <c r="Q195" s="367"/>
      <c r="R195" s="367"/>
      <c r="S195" s="367"/>
      <c r="T195" s="367"/>
      <c r="U195" s="362"/>
      <c r="V195" s="362"/>
      <c r="W195" s="362"/>
    </row>
    <row r="196" spans="1:23" ht="12.75">
      <c r="A196" s="367"/>
      <c r="B196" s="367"/>
      <c r="C196" s="367"/>
      <c r="D196" s="367"/>
      <c r="E196" s="367"/>
      <c r="F196" s="367"/>
      <c r="G196" s="367"/>
      <c r="H196" s="367"/>
      <c r="I196" s="367"/>
      <c r="J196" s="367"/>
      <c r="K196" s="367"/>
      <c r="L196" s="367"/>
      <c r="M196" s="367"/>
      <c r="N196" s="367"/>
      <c r="O196" s="367"/>
      <c r="P196" s="367"/>
      <c r="Q196" s="367"/>
      <c r="R196" s="367"/>
      <c r="S196" s="367"/>
      <c r="T196" s="367"/>
      <c r="U196" s="362"/>
      <c r="V196" s="362"/>
      <c r="W196" s="362"/>
    </row>
    <row r="197" spans="1:23" ht="12.75">
      <c r="A197" s="367"/>
      <c r="B197" s="367"/>
      <c r="C197" s="367"/>
      <c r="D197" s="367"/>
      <c r="E197" s="367"/>
      <c r="F197" s="367"/>
      <c r="G197" s="367"/>
      <c r="H197" s="367"/>
      <c r="I197" s="367"/>
      <c r="J197" s="367"/>
      <c r="K197" s="367"/>
      <c r="L197" s="367"/>
      <c r="M197" s="367"/>
      <c r="N197" s="367"/>
      <c r="O197" s="367"/>
      <c r="P197" s="367"/>
      <c r="Q197" s="367"/>
      <c r="R197" s="367"/>
      <c r="S197" s="367"/>
      <c r="T197" s="367"/>
      <c r="U197" s="362"/>
      <c r="V197" s="362"/>
      <c r="W197" s="362"/>
    </row>
    <row r="198" spans="1:23" ht="12.75">
      <c r="A198" s="367"/>
      <c r="B198" s="367"/>
      <c r="C198" s="367"/>
      <c r="D198" s="367"/>
      <c r="E198" s="367"/>
      <c r="F198" s="367"/>
      <c r="G198" s="367"/>
      <c r="H198" s="367"/>
      <c r="I198" s="367"/>
      <c r="J198" s="367"/>
      <c r="K198" s="367"/>
      <c r="L198" s="367"/>
      <c r="M198" s="367"/>
      <c r="N198" s="367"/>
      <c r="O198" s="367"/>
      <c r="P198" s="367"/>
      <c r="Q198" s="367"/>
      <c r="R198" s="367"/>
      <c r="S198" s="367"/>
      <c r="T198" s="367"/>
      <c r="U198" s="362"/>
      <c r="V198" s="362"/>
      <c r="W198" s="362"/>
    </row>
    <row r="199" spans="1:23" ht="12.75">
      <c r="A199" s="367"/>
      <c r="B199" s="367"/>
      <c r="C199" s="367"/>
      <c r="D199" s="367"/>
      <c r="E199" s="367"/>
      <c r="F199" s="367"/>
      <c r="G199" s="367"/>
      <c r="H199" s="367"/>
      <c r="I199" s="367"/>
      <c r="J199" s="367"/>
      <c r="K199" s="367"/>
      <c r="L199" s="367"/>
      <c r="M199" s="367"/>
      <c r="N199" s="367"/>
      <c r="O199" s="367"/>
      <c r="P199" s="367"/>
      <c r="Q199" s="367"/>
      <c r="R199" s="367"/>
      <c r="S199" s="367"/>
      <c r="T199" s="367"/>
      <c r="U199" s="362"/>
      <c r="V199" s="362"/>
      <c r="W199" s="362"/>
    </row>
    <row r="200" spans="1:23" ht="12.75">
      <c r="A200" s="367"/>
      <c r="B200" s="367"/>
      <c r="C200" s="367"/>
      <c r="D200" s="367"/>
      <c r="E200" s="367"/>
      <c r="F200" s="367"/>
      <c r="G200" s="367"/>
      <c r="H200" s="367"/>
      <c r="I200" s="367"/>
      <c r="J200" s="367"/>
      <c r="K200" s="367"/>
      <c r="L200" s="367"/>
      <c r="M200" s="367"/>
      <c r="N200" s="367"/>
      <c r="O200" s="367"/>
      <c r="P200" s="367"/>
      <c r="Q200" s="367"/>
      <c r="R200" s="367"/>
      <c r="S200" s="367"/>
      <c r="T200" s="367"/>
      <c r="U200" s="362"/>
      <c r="V200" s="362"/>
      <c r="W200" s="362"/>
    </row>
    <row r="201" spans="1:23" ht="12.75">
      <c r="A201" s="367"/>
      <c r="B201" s="367"/>
      <c r="C201" s="367"/>
      <c r="D201" s="367"/>
      <c r="E201" s="367"/>
      <c r="F201" s="367"/>
      <c r="G201" s="367"/>
      <c r="H201" s="367"/>
      <c r="I201" s="367"/>
      <c r="J201" s="367"/>
      <c r="K201" s="367"/>
      <c r="L201" s="367"/>
      <c r="M201" s="367"/>
      <c r="N201" s="367"/>
      <c r="O201" s="367"/>
      <c r="P201" s="367"/>
      <c r="Q201" s="367"/>
      <c r="R201" s="367"/>
      <c r="S201" s="367"/>
      <c r="T201" s="367"/>
      <c r="U201" s="362"/>
      <c r="V201" s="362"/>
      <c r="W201" s="362"/>
    </row>
    <row r="202" spans="1:23" ht="12.75">
      <c r="A202" s="367"/>
      <c r="B202" s="367"/>
      <c r="C202" s="367"/>
      <c r="D202" s="367"/>
      <c r="E202" s="367"/>
      <c r="F202" s="367"/>
      <c r="G202" s="367"/>
      <c r="H202" s="367"/>
      <c r="I202" s="367"/>
      <c r="J202" s="367"/>
      <c r="K202" s="367"/>
      <c r="L202" s="367"/>
      <c r="M202" s="367"/>
      <c r="N202" s="367"/>
      <c r="O202" s="367"/>
      <c r="P202" s="367"/>
      <c r="Q202" s="367"/>
      <c r="R202" s="367"/>
      <c r="S202" s="367"/>
      <c r="T202" s="367"/>
      <c r="U202" s="362"/>
      <c r="V202" s="362"/>
      <c r="W202" s="362"/>
    </row>
    <row r="203" spans="1:23" ht="12.75">
      <c r="A203" s="367"/>
      <c r="B203" s="367"/>
      <c r="C203" s="367"/>
      <c r="D203" s="367"/>
      <c r="E203" s="367"/>
      <c r="F203" s="367"/>
      <c r="G203" s="367"/>
      <c r="H203" s="367"/>
      <c r="I203" s="367"/>
      <c r="J203" s="367"/>
      <c r="K203" s="367"/>
      <c r="L203" s="367"/>
      <c r="M203" s="367"/>
      <c r="N203" s="367"/>
      <c r="O203" s="367"/>
      <c r="P203" s="367"/>
      <c r="Q203" s="367"/>
      <c r="R203" s="367"/>
      <c r="S203" s="367"/>
      <c r="T203" s="367"/>
      <c r="U203" s="362"/>
      <c r="V203" s="362"/>
      <c r="W203" s="362"/>
    </row>
    <row r="204" spans="1:23" ht="12.75">
      <c r="A204" s="367"/>
      <c r="B204" s="367"/>
      <c r="C204" s="367"/>
      <c r="D204" s="367"/>
      <c r="E204" s="367"/>
      <c r="F204" s="367"/>
      <c r="G204" s="367"/>
      <c r="H204" s="367"/>
      <c r="I204" s="367"/>
      <c r="J204" s="367"/>
      <c r="K204" s="367"/>
      <c r="L204" s="367"/>
      <c r="M204" s="367"/>
      <c r="N204" s="367"/>
      <c r="O204" s="367"/>
      <c r="P204" s="367"/>
      <c r="Q204" s="367"/>
      <c r="R204" s="367"/>
      <c r="S204" s="367"/>
      <c r="T204" s="367"/>
      <c r="U204" s="362"/>
      <c r="V204" s="362"/>
      <c r="W204" s="362"/>
    </row>
    <row r="205" spans="1:23" ht="12.75">
      <c r="A205" s="367"/>
      <c r="B205" s="367"/>
      <c r="C205" s="367"/>
      <c r="D205" s="367"/>
      <c r="E205" s="367"/>
      <c r="F205" s="367"/>
      <c r="G205" s="367"/>
      <c r="H205" s="367"/>
      <c r="I205" s="367"/>
      <c r="J205" s="367"/>
      <c r="K205" s="367"/>
      <c r="L205" s="367"/>
      <c r="M205" s="367"/>
      <c r="N205" s="367"/>
      <c r="O205" s="367"/>
      <c r="P205" s="367"/>
      <c r="Q205" s="367"/>
      <c r="R205" s="367"/>
      <c r="S205" s="367"/>
      <c r="T205" s="367"/>
      <c r="U205" s="362"/>
      <c r="V205" s="362"/>
      <c r="W205" s="362"/>
    </row>
  </sheetData>
  <sheetProtection/>
  <mergeCells count="8">
    <mergeCell ref="A1:H1"/>
    <mergeCell ref="AB27:AB33"/>
    <mergeCell ref="B8:G8"/>
    <mergeCell ref="B7:W7"/>
    <mergeCell ref="A24:W24"/>
    <mergeCell ref="J2:W2"/>
    <mergeCell ref="I8:O8"/>
    <mergeCell ref="Q8:W8"/>
  </mergeCells>
  <printOptions/>
  <pageMargins left="0.3937007874015748" right="0.1968503937007874"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AU209"/>
  <sheetViews>
    <sheetView showGridLines="0" defaultGridColor="0" zoomScalePageLayoutView="0" colorId="22" workbookViewId="0" topLeftCell="A1">
      <selection activeCell="A1" sqref="A1:D1"/>
    </sheetView>
  </sheetViews>
  <sheetFormatPr defaultColWidth="11.33203125" defaultRowHeight="11.25"/>
  <cols>
    <col min="1" max="1" width="37.33203125" style="281" customWidth="1"/>
    <col min="2" max="2" width="10.16015625" style="281" customWidth="1"/>
    <col min="3" max="3" width="1.171875" style="281" customWidth="1"/>
    <col min="4" max="4" width="9.16015625" style="281" customWidth="1"/>
    <col min="5" max="5" width="14.33203125" style="281" hidden="1" customWidth="1"/>
    <col min="6" max="6" width="1.0078125" style="281" customWidth="1"/>
    <col min="7" max="7" width="9.83203125" style="281" customWidth="1"/>
    <col min="8" max="8" width="1.171875" style="281" customWidth="1"/>
    <col min="9" max="9" width="9.16015625" style="281" customWidth="1"/>
    <col min="10" max="10" width="1.171875" style="281" customWidth="1"/>
    <col min="11" max="11" width="8.66015625" style="281" customWidth="1"/>
    <col min="12" max="13" width="23" style="281" hidden="1" customWidth="1"/>
    <col min="14" max="14" width="1.171875" style="281" customWidth="1"/>
    <col min="15" max="15" width="7.66015625" style="281" customWidth="1"/>
    <col min="16" max="16" width="1.171875" style="281" customWidth="1"/>
    <col min="17" max="17" width="8.5" style="281" customWidth="1"/>
    <col min="18" max="18" width="1.66796875" style="281" hidden="1" customWidth="1"/>
    <col min="19" max="19" width="16.83203125" style="281" hidden="1" customWidth="1"/>
    <col min="20" max="20" width="2" style="281" hidden="1" customWidth="1"/>
    <col min="21" max="21" width="1.0078125" style="281" customWidth="1"/>
    <col min="22" max="22" width="8.16015625" style="285" customWidth="1"/>
    <col min="23" max="23" width="0.65625" style="285" customWidth="1"/>
    <col min="24" max="24" width="9.83203125" style="285" customWidth="1"/>
    <col min="25" max="25" width="1.5" style="285" customWidth="1"/>
    <col min="26" max="26" width="14" style="285" customWidth="1"/>
    <col min="27" max="27" width="2" style="285" customWidth="1"/>
    <col min="28" max="28" width="16.66015625" style="285" hidden="1" customWidth="1"/>
    <col min="29" max="29" width="14.5" style="285" customWidth="1"/>
    <col min="30" max="30" width="12.83203125" style="285" customWidth="1"/>
    <col min="31" max="33" width="11.33203125" style="285" customWidth="1"/>
    <col min="34" max="34" width="8.66015625" style="285" customWidth="1"/>
    <col min="35" max="37" width="11.33203125" style="285" customWidth="1"/>
    <col min="38" max="38" width="8.83203125" style="285" customWidth="1"/>
    <col min="39" max="42" width="11.33203125" style="285" customWidth="1"/>
    <col min="43" max="43" width="15.5" style="285" customWidth="1"/>
    <col min="44" max="44" width="16.83203125" style="285" customWidth="1"/>
    <col min="45" max="45" width="18.5" style="285" customWidth="1"/>
    <col min="46" max="16384" width="11.33203125" style="285" customWidth="1"/>
  </cols>
  <sheetData>
    <row r="1" spans="1:29" ht="17.25" customHeight="1">
      <c r="A1" s="1075" t="s">
        <v>72</v>
      </c>
      <c r="B1" s="1075"/>
      <c r="C1" s="1075"/>
      <c r="D1" s="1075"/>
      <c r="E1" s="713"/>
      <c r="F1" s="376"/>
      <c r="G1" s="376"/>
      <c r="H1" s="376"/>
      <c r="I1" s="714"/>
      <c r="J1" s="376" t="s">
        <v>373</v>
      </c>
      <c r="K1" s="376"/>
      <c r="L1" s="376"/>
      <c r="M1" s="376"/>
      <c r="N1" s="376"/>
      <c r="O1" s="671"/>
      <c r="P1" s="671"/>
      <c r="Q1" s="672"/>
      <c r="R1" s="671"/>
      <c r="S1" s="673"/>
      <c r="T1" s="674"/>
      <c r="U1" s="674"/>
      <c r="V1" s="674"/>
      <c r="W1" s="673"/>
      <c r="X1" s="671"/>
      <c r="Y1" s="282"/>
      <c r="Z1" s="284"/>
      <c r="AB1" s="283"/>
      <c r="AC1" s="286"/>
    </row>
    <row r="2" spans="1:29" ht="6.75" customHeight="1">
      <c r="A2" s="286"/>
      <c r="B2" s="286"/>
      <c r="C2" s="286"/>
      <c r="D2" s="286"/>
      <c r="E2" s="713"/>
      <c r="F2" s="376"/>
      <c r="G2" s="376"/>
      <c r="H2" s="376"/>
      <c r="I2" s="714"/>
      <c r="J2" s="1084" t="s">
        <v>440</v>
      </c>
      <c r="K2" s="1085"/>
      <c r="L2" s="1085"/>
      <c r="M2" s="1085"/>
      <c r="N2" s="1085"/>
      <c r="O2" s="1085"/>
      <c r="P2" s="1085"/>
      <c r="Q2" s="1085"/>
      <c r="R2" s="1085"/>
      <c r="S2" s="1085"/>
      <c r="T2" s="1085"/>
      <c r="U2" s="1085"/>
      <c r="V2" s="1085"/>
      <c r="W2" s="1085"/>
      <c r="X2" s="1085"/>
      <c r="Y2" s="282"/>
      <c r="Z2" s="284"/>
      <c r="AB2" s="283"/>
      <c r="AC2" s="286"/>
    </row>
    <row r="3" spans="1:29" ht="12.75">
      <c r="A3" s="286"/>
      <c r="B3" s="286"/>
      <c r="C3" s="286"/>
      <c r="D3" s="286"/>
      <c r="E3" s="713"/>
      <c r="F3" s="376"/>
      <c r="G3" s="376"/>
      <c r="H3" s="376"/>
      <c r="I3" s="714"/>
      <c r="J3" s="1085"/>
      <c r="K3" s="1085"/>
      <c r="L3" s="1085"/>
      <c r="M3" s="1085"/>
      <c r="N3" s="1085"/>
      <c r="O3" s="1085"/>
      <c r="P3" s="1085"/>
      <c r="Q3" s="1085"/>
      <c r="R3" s="1085"/>
      <c r="S3" s="1085"/>
      <c r="T3" s="1085"/>
      <c r="U3" s="1085"/>
      <c r="V3" s="1085"/>
      <c r="W3" s="1085"/>
      <c r="X3" s="1085"/>
      <c r="Y3" s="282"/>
      <c r="Z3" s="284"/>
      <c r="AB3" s="283"/>
      <c r="AC3" s="286"/>
    </row>
    <row r="4" spans="1:29" ht="12.75">
      <c r="A4" s="286"/>
      <c r="B4" s="286"/>
      <c r="C4" s="286"/>
      <c r="D4" s="286"/>
      <c r="E4" s="713"/>
      <c r="F4" s="376"/>
      <c r="G4" s="376"/>
      <c r="H4" s="376"/>
      <c r="I4" s="714"/>
      <c r="J4" s="1085"/>
      <c r="K4" s="1085"/>
      <c r="L4" s="1085"/>
      <c r="M4" s="1085"/>
      <c r="N4" s="1085"/>
      <c r="O4" s="1085"/>
      <c r="P4" s="1085"/>
      <c r="Q4" s="1085"/>
      <c r="R4" s="1085"/>
      <c r="S4" s="1085"/>
      <c r="T4" s="1085"/>
      <c r="U4" s="1085"/>
      <c r="V4" s="1085"/>
      <c r="W4" s="1085"/>
      <c r="X4" s="1085"/>
      <c r="Y4" s="282"/>
      <c r="Z4" s="284"/>
      <c r="AB4" s="283"/>
      <c r="AC4" s="286"/>
    </row>
    <row r="5" spans="1:29" ht="20.25" customHeight="1">
      <c r="A5" s="286"/>
      <c r="B5" s="286"/>
      <c r="C5" s="286"/>
      <c r="D5" s="286"/>
      <c r="E5" s="713"/>
      <c r="F5" s="376"/>
      <c r="G5" s="376"/>
      <c r="H5" s="376"/>
      <c r="I5" s="714"/>
      <c r="J5" s="1085"/>
      <c r="K5" s="1085"/>
      <c r="L5" s="1085"/>
      <c r="M5" s="1085"/>
      <c r="N5" s="1085"/>
      <c r="O5" s="1085"/>
      <c r="P5" s="1085"/>
      <c r="Q5" s="1085"/>
      <c r="R5" s="1085"/>
      <c r="S5" s="1085"/>
      <c r="T5" s="1085"/>
      <c r="U5" s="1085"/>
      <c r="V5" s="1085"/>
      <c r="W5" s="1085"/>
      <c r="X5" s="1085"/>
      <c r="Y5" s="282"/>
      <c r="Z5" s="284"/>
      <c r="AB5" s="283"/>
      <c r="AC5" s="286"/>
    </row>
    <row r="6" spans="1:29" ht="17.25" customHeight="1">
      <c r="A6" s="286"/>
      <c r="B6" s="286"/>
      <c r="C6" s="286"/>
      <c r="D6" s="286"/>
      <c r="E6" s="286"/>
      <c r="F6" s="286"/>
      <c r="G6" s="286"/>
      <c r="H6" s="286"/>
      <c r="I6" s="367"/>
      <c r="J6" s="677"/>
      <c r="K6" s="677"/>
      <c r="L6" s="677"/>
      <c r="M6" s="677"/>
      <c r="N6" s="677"/>
      <c r="O6" s="677"/>
      <c r="P6" s="677"/>
      <c r="Q6" s="677"/>
      <c r="R6" s="677"/>
      <c r="S6" s="677"/>
      <c r="T6" s="677"/>
      <c r="U6" s="677"/>
      <c r="V6" s="677"/>
      <c r="W6" s="677"/>
      <c r="X6" s="677"/>
      <c r="Y6" s="289"/>
      <c r="Z6" s="289"/>
      <c r="AA6" s="289"/>
      <c r="AB6" s="289"/>
      <c r="AC6" s="286"/>
    </row>
    <row r="7" spans="1:29" ht="15" customHeight="1">
      <c r="A7" s="286"/>
      <c r="B7" s="286"/>
      <c r="C7" s="286"/>
      <c r="D7" s="286"/>
      <c r="E7" s="286"/>
      <c r="F7" s="286"/>
      <c r="G7" s="286"/>
      <c r="H7" s="286"/>
      <c r="I7" s="286"/>
      <c r="J7" s="286"/>
      <c r="K7" s="286"/>
      <c r="L7" s="286"/>
      <c r="M7" s="286"/>
      <c r="N7" s="286"/>
      <c r="O7" s="286"/>
      <c r="P7" s="286"/>
      <c r="Q7" s="286"/>
      <c r="R7" s="286"/>
      <c r="W7" s="290"/>
      <c r="X7" s="291"/>
      <c r="Y7" s="291"/>
      <c r="Z7" s="291"/>
      <c r="AC7" s="286"/>
    </row>
    <row r="8" spans="1:30" ht="13.5" thickBot="1">
      <c r="A8" s="286"/>
      <c r="B8" s="290"/>
      <c r="C8" s="290"/>
      <c r="D8" s="290"/>
      <c r="E8" s="290"/>
      <c r="F8" s="290"/>
      <c r="G8" s="290"/>
      <c r="H8" s="286"/>
      <c r="I8" s="286"/>
      <c r="J8" s="286"/>
      <c r="K8" s="286"/>
      <c r="L8" s="286"/>
      <c r="M8" s="286"/>
      <c r="N8" s="286"/>
      <c r="O8" s="286"/>
      <c r="P8" s="286"/>
      <c r="Q8" s="286"/>
      <c r="R8" s="286"/>
      <c r="W8" s="290"/>
      <c r="X8" s="290"/>
      <c r="Y8" s="290"/>
      <c r="Z8" s="290"/>
      <c r="AA8" s="292"/>
      <c r="AC8" s="290"/>
      <c r="AD8" s="290"/>
    </row>
    <row r="9" spans="1:30" ht="13.5" hidden="1" thickBot="1">
      <c r="A9" s="286"/>
      <c r="B9" s="286"/>
      <c r="C9" s="286"/>
      <c r="D9" s="286"/>
      <c r="E9" s="286"/>
      <c r="F9" s="286"/>
      <c r="G9" s="286"/>
      <c r="H9" s="286"/>
      <c r="I9" s="286"/>
      <c r="J9" s="286"/>
      <c r="K9" s="286"/>
      <c r="L9" s="286"/>
      <c r="M9" s="286"/>
      <c r="N9" s="286"/>
      <c r="O9" s="286"/>
      <c r="P9" s="286"/>
      <c r="Q9" s="286"/>
      <c r="R9" s="286"/>
      <c r="S9" s="290"/>
      <c r="T9" s="290"/>
      <c r="U9" s="290"/>
      <c r="V9" s="290"/>
      <c r="W9" s="290"/>
      <c r="X9" s="290"/>
      <c r="Y9" s="290"/>
      <c r="AC9" s="290"/>
      <c r="AD9" s="290"/>
    </row>
    <row r="10" spans="1:47" ht="13.5" hidden="1" thickBot="1">
      <c r="A10" s="286"/>
      <c r="B10" s="286" t="s">
        <v>427</v>
      </c>
      <c r="C10" s="286"/>
      <c r="D10" s="286"/>
      <c r="E10" s="286"/>
      <c r="F10" s="286"/>
      <c r="G10" s="286"/>
      <c r="H10" s="286"/>
      <c r="I10" s="286"/>
      <c r="J10" s="286"/>
      <c r="K10" s="286"/>
      <c r="L10" s="286"/>
      <c r="M10" s="286"/>
      <c r="N10" s="286"/>
      <c r="O10" s="286"/>
      <c r="P10" s="286"/>
      <c r="Q10" s="286"/>
      <c r="R10" s="286"/>
      <c r="S10" s="286"/>
      <c r="T10" s="286"/>
      <c r="U10" s="286"/>
      <c r="V10" s="290"/>
      <c r="W10" s="290"/>
      <c r="X10" s="290"/>
      <c r="Y10" s="290"/>
      <c r="Z10" s="290"/>
      <c r="AA10" s="290"/>
      <c r="AB10" s="290"/>
      <c r="AC10" s="293"/>
      <c r="AD10" s="293"/>
      <c r="AE10" s="294"/>
      <c r="AF10" s="294"/>
      <c r="AG10" s="294"/>
      <c r="AH10" s="294"/>
      <c r="AI10" s="294"/>
      <c r="AJ10" s="294"/>
      <c r="AK10" s="294"/>
      <c r="AL10" s="294"/>
      <c r="AM10" s="294"/>
      <c r="AN10" s="294"/>
      <c r="AO10" s="294"/>
      <c r="AP10" s="292"/>
      <c r="AQ10" s="292"/>
      <c r="AR10" s="292"/>
      <c r="AS10" s="292"/>
      <c r="AT10" s="292"/>
      <c r="AU10" s="292"/>
    </row>
    <row r="11" spans="1:47" ht="24.75" customHeight="1" thickBot="1">
      <c r="A11" s="293"/>
      <c r="B11" s="1079" t="s">
        <v>441</v>
      </c>
      <c r="C11" s="1079"/>
      <c r="D11" s="1079"/>
      <c r="E11" s="1079"/>
      <c r="F11" s="1079"/>
      <c r="G11" s="1079"/>
      <c r="H11" s="1079"/>
      <c r="I11" s="1079"/>
      <c r="J11" s="1079"/>
      <c r="K11" s="1079"/>
      <c r="L11" s="1079"/>
      <c r="M11" s="1079"/>
      <c r="N11" s="1079"/>
      <c r="O11" s="1079"/>
      <c r="P11" s="1079"/>
      <c r="Q11" s="1079"/>
      <c r="R11" s="1079"/>
      <c r="S11" s="1079"/>
      <c r="T11" s="1079"/>
      <c r="U11" s="1079"/>
      <c r="V11" s="1079"/>
      <c r="W11" s="1079"/>
      <c r="X11" s="1079"/>
      <c r="Y11" s="295"/>
      <c r="Z11" s="295"/>
      <c r="AA11" s="295"/>
      <c r="AB11" s="296"/>
      <c r="AC11" s="287"/>
      <c r="AD11" s="288"/>
      <c r="AE11" s="288"/>
      <c r="AF11" s="288"/>
      <c r="AG11" s="288"/>
      <c r="AH11" s="288"/>
      <c r="AI11" s="288"/>
      <c r="AJ11" s="288"/>
      <c r="AK11" s="288"/>
      <c r="AL11" s="288"/>
      <c r="AM11" s="288"/>
      <c r="AN11" s="288"/>
      <c r="AO11" s="288"/>
      <c r="AP11" s="288"/>
      <c r="AQ11" s="288"/>
      <c r="AR11" s="292"/>
      <c r="AS11" s="292"/>
      <c r="AT11" s="292"/>
      <c r="AU11" s="292"/>
    </row>
    <row r="12" spans="1:47" s="309" customFormat="1" ht="15" customHeight="1" thickBot="1">
      <c r="A12" s="301"/>
      <c r="B12" s="1077" t="s">
        <v>90</v>
      </c>
      <c r="C12" s="1077"/>
      <c r="D12" s="1078"/>
      <c r="E12" s="1078"/>
      <c r="F12" s="1078"/>
      <c r="G12" s="1078"/>
      <c r="H12" s="302"/>
      <c r="I12" s="1077" t="s">
        <v>91</v>
      </c>
      <c r="J12" s="1077"/>
      <c r="K12" s="1078"/>
      <c r="L12" s="1078"/>
      <c r="M12" s="1078"/>
      <c r="N12" s="1078"/>
      <c r="O12" s="1078"/>
      <c r="P12" s="303"/>
      <c r="Q12" s="1077" t="s">
        <v>92</v>
      </c>
      <c r="R12" s="1083"/>
      <c r="S12" s="1083"/>
      <c r="T12" s="1083"/>
      <c r="U12" s="1083"/>
      <c r="V12" s="1083"/>
      <c r="W12" s="1083"/>
      <c r="X12" s="1083"/>
      <c r="Y12" s="304"/>
      <c r="Z12" s="304"/>
      <c r="AA12" s="305"/>
      <c r="AB12" s="306" t="s">
        <v>429</v>
      </c>
      <c r="AC12" s="304"/>
      <c r="AD12" s="298"/>
      <c r="AE12" s="307"/>
      <c r="AF12" s="307"/>
      <c r="AG12" s="307"/>
      <c r="AH12" s="307"/>
      <c r="AI12" s="307"/>
      <c r="AJ12" s="307"/>
      <c r="AK12" s="307"/>
      <c r="AL12" s="307"/>
      <c r="AM12" s="307"/>
      <c r="AN12" s="307"/>
      <c r="AO12" s="307"/>
      <c r="AP12" s="308"/>
      <c r="AQ12" s="308"/>
      <c r="AR12" s="308"/>
      <c r="AS12" s="308"/>
      <c r="AT12" s="308"/>
      <c r="AU12" s="308"/>
    </row>
    <row r="13" spans="1:47" s="309" customFormat="1" ht="15" customHeight="1">
      <c r="A13" s="301"/>
      <c r="B13" s="310">
        <v>2013</v>
      </c>
      <c r="C13" s="307"/>
      <c r="D13" s="310">
        <v>2014</v>
      </c>
      <c r="E13" s="311"/>
      <c r="F13" s="311"/>
      <c r="G13" s="310" t="s">
        <v>462</v>
      </c>
      <c r="H13" s="301"/>
      <c r="I13" s="310">
        <v>2013</v>
      </c>
      <c r="J13" s="307"/>
      <c r="K13" s="310">
        <v>2014</v>
      </c>
      <c r="L13" s="311"/>
      <c r="M13" s="311"/>
      <c r="N13" s="310">
        <v>2013</v>
      </c>
      <c r="O13" s="310" t="s">
        <v>462</v>
      </c>
      <c r="P13" s="301"/>
      <c r="Q13" s="310">
        <v>2013</v>
      </c>
      <c r="R13" s="307"/>
      <c r="S13" s="310">
        <v>2012</v>
      </c>
      <c r="T13" s="311"/>
      <c r="U13" s="311"/>
      <c r="V13" s="310">
        <v>2014</v>
      </c>
      <c r="W13" s="312"/>
      <c r="X13" s="310" t="s">
        <v>462</v>
      </c>
      <c r="Y13" s="304"/>
      <c r="Z13" s="304"/>
      <c r="AA13" s="313"/>
      <c r="AB13" s="312"/>
      <c r="AC13" s="304"/>
      <c r="AD13" s="298"/>
      <c r="AE13" s="307"/>
      <c r="AF13" s="307"/>
      <c r="AG13" s="307"/>
      <c r="AH13" s="307"/>
      <c r="AI13" s="307"/>
      <c r="AJ13" s="307"/>
      <c r="AK13" s="307"/>
      <c r="AL13" s="307"/>
      <c r="AM13" s="307"/>
      <c r="AN13" s="307"/>
      <c r="AO13" s="307"/>
      <c r="AP13" s="308"/>
      <c r="AQ13" s="308"/>
      <c r="AR13" s="308"/>
      <c r="AS13" s="308"/>
      <c r="AT13" s="308"/>
      <c r="AU13" s="308"/>
    </row>
    <row r="14" spans="1:47" ht="12.75">
      <c r="A14" s="314"/>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16"/>
      <c r="Z14" s="315"/>
      <c r="AA14" s="317"/>
      <c r="AB14" s="315"/>
      <c r="AC14" s="318"/>
      <c r="AD14" s="319"/>
      <c r="AE14" s="320"/>
      <c r="AF14" s="320"/>
      <c r="AG14" s="320"/>
      <c r="AH14" s="320"/>
      <c r="AI14" s="320"/>
      <c r="AJ14" s="320"/>
      <c r="AK14" s="320"/>
      <c r="AL14" s="320"/>
      <c r="AM14" s="320"/>
      <c r="AN14" s="320"/>
      <c r="AO14" s="320"/>
      <c r="AP14" s="292"/>
      <c r="AQ14" s="292"/>
      <c r="AR14" s="292"/>
      <c r="AS14" s="292"/>
      <c r="AT14" s="292"/>
      <c r="AU14" s="292"/>
    </row>
    <row r="15" spans="1:47" ht="12.75">
      <c r="A15" s="286" t="s">
        <v>82</v>
      </c>
      <c r="B15" s="321">
        <v>234371</v>
      </c>
      <c r="C15" s="321"/>
      <c r="D15" s="321">
        <v>182077</v>
      </c>
      <c r="E15" s="321"/>
      <c r="F15" s="321"/>
      <c r="G15" s="321">
        <v>175708</v>
      </c>
      <c r="H15" s="321"/>
      <c r="I15" s="321">
        <v>111199</v>
      </c>
      <c r="J15" s="321"/>
      <c r="K15" s="321">
        <v>91991</v>
      </c>
      <c r="L15" s="321"/>
      <c r="M15" s="321"/>
      <c r="N15" s="321"/>
      <c r="O15" s="321">
        <v>84620</v>
      </c>
      <c r="P15" s="321"/>
      <c r="Q15" s="321">
        <v>123172</v>
      </c>
      <c r="R15" s="321"/>
      <c r="S15" s="321"/>
      <c r="T15" s="321"/>
      <c r="U15" s="321"/>
      <c r="V15" s="321">
        <v>90086</v>
      </c>
      <c r="W15" s="321"/>
      <c r="X15" s="321">
        <v>91088</v>
      </c>
      <c r="Y15" s="324"/>
      <c r="Z15" s="325"/>
      <c r="AA15" s="317"/>
      <c r="AB15" s="321"/>
      <c r="AC15" s="326"/>
      <c r="AE15" s="327"/>
      <c r="AF15" s="326"/>
      <c r="AG15" s="328"/>
      <c r="AH15" s="328"/>
      <c r="AI15" s="327"/>
      <c r="AJ15" s="326"/>
      <c r="AK15" s="328"/>
      <c r="AL15" s="328"/>
      <c r="AM15" s="326"/>
      <c r="AN15" s="326"/>
      <c r="AO15" s="328"/>
      <c r="AP15" s="292"/>
      <c r="AQ15" s="292"/>
      <c r="AR15" s="292"/>
      <c r="AS15" s="292"/>
      <c r="AT15" s="292"/>
      <c r="AU15" s="292"/>
    </row>
    <row r="16" spans="2:47" ht="12.75">
      <c r="B16" s="329"/>
      <c r="C16" s="329"/>
      <c r="D16" s="384"/>
      <c r="E16" s="329"/>
      <c r="F16" s="329"/>
      <c r="G16" s="715"/>
      <c r="H16" s="715"/>
      <c r="I16" s="715"/>
      <c r="J16" s="715"/>
      <c r="K16" s="715"/>
      <c r="L16" s="715"/>
      <c r="M16" s="715"/>
      <c r="N16" s="715"/>
      <c r="O16" s="715"/>
      <c r="P16" s="715"/>
      <c r="Q16" s="715"/>
      <c r="R16" s="715"/>
      <c r="S16" s="715"/>
      <c r="T16" s="715"/>
      <c r="U16" s="715"/>
      <c r="V16" s="715"/>
      <c r="W16" s="715"/>
      <c r="X16" s="715"/>
      <c r="Y16" s="330"/>
      <c r="Z16" s="330"/>
      <c r="AA16" s="317"/>
      <c r="AB16" s="330"/>
      <c r="AC16" s="331"/>
      <c r="AD16" s="331"/>
      <c r="AE16" s="332"/>
      <c r="AF16" s="332"/>
      <c r="AG16" s="332"/>
      <c r="AH16" s="332"/>
      <c r="AI16" s="332"/>
      <c r="AJ16" s="331"/>
      <c r="AK16" s="333"/>
      <c r="AL16" s="333"/>
      <c r="AM16" s="331"/>
      <c r="AN16" s="334"/>
      <c r="AO16" s="333"/>
      <c r="AP16" s="292"/>
      <c r="AQ16" s="292"/>
      <c r="AR16" s="292"/>
      <c r="AS16" s="292"/>
      <c r="AT16" s="292"/>
      <c r="AU16" s="292"/>
    </row>
    <row r="17" spans="1:47" ht="12.75">
      <c r="A17" s="335" t="s">
        <v>234</v>
      </c>
      <c r="B17" s="374">
        <v>551</v>
      </c>
      <c r="C17" s="336"/>
      <c r="D17" s="374">
        <v>464</v>
      </c>
      <c r="E17" s="336"/>
      <c r="F17" s="336"/>
      <c r="G17" s="374">
        <v>592</v>
      </c>
      <c r="H17" s="336"/>
      <c r="I17" s="374">
        <v>326</v>
      </c>
      <c r="J17" s="336"/>
      <c r="K17" s="329">
        <v>303</v>
      </c>
      <c r="L17" s="336"/>
      <c r="M17" s="336"/>
      <c r="N17" s="336"/>
      <c r="O17" s="374">
        <v>369</v>
      </c>
      <c r="P17" s="336"/>
      <c r="Q17" s="329">
        <v>225</v>
      </c>
      <c r="R17" s="336"/>
      <c r="S17" s="336"/>
      <c r="T17" s="336"/>
      <c r="U17" s="336"/>
      <c r="V17" s="329">
        <v>161</v>
      </c>
      <c r="W17" s="337"/>
      <c r="X17" s="374">
        <v>223</v>
      </c>
      <c r="Y17" s="337"/>
      <c r="Z17" s="325"/>
      <c r="AA17" s="317"/>
      <c r="AB17" s="337"/>
      <c r="AC17" s="1089"/>
      <c r="AD17" s="1088"/>
      <c r="AE17" s="1088"/>
      <c r="AF17" s="1088"/>
      <c r="AG17" s="1088"/>
      <c r="AH17" s="1088"/>
      <c r="AI17" s="1088"/>
      <c r="AJ17" s="1088"/>
      <c r="AK17" s="1088"/>
      <c r="AL17" s="1088"/>
      <c r="AM17" s="1088"/>
      <c r="AN17" s="1088"/>
      <c r="AO17" s="1088"/>
      <c r="AP17" s="1088"/>
      <c r="AQ17" s="1088"/>
      <c r="AR17" s="292"/>
      <c r="AS17" s="292"/>
      <c r="AT17" s="292"/>
      <c r="AU17" s="292"/>
    </row>
    <row r="18" spans="1:47" ht="12.75">
      <c r="A18" s="335" t="s">
        <v>442</v>
      </c>
      <c r="B18" s="374">
        <v>2762</v>
      </c>
      <c r="C18" s="336"/>
      <c r="D18" s="374">
        <v>2787</v>
      </c>
      <c r="E18" s="336"/>
      <c r="F18" s="336"/>
      <c r="G18" s="374">
        <v>3125</v>
      </c>
      <c r="H18" s="336"/>
      <c r="I18" s="374">
        <v>1681</v>
      </c>
      <c r="J18" s="336"/>
      <c r="K18" s="329">
        <v>1768</v>
      </c>
      <c r="L18" s="336"/>
      <c r="M18" s="336"/>
      <c r="N18" s="336"/>
      <c r="O18" s="374">
        <v>1829</v>
      </c>
      <c r="P18" s="336"/>
      <c r="Q18" s="329">
        <v>1081</v>
      </c>
      <c r="R18" s="336"/>
      <c r="S18" s="336"/>
      <c r="T18" s="336"/>
      <c r="U18" s="336"/>
      <c r="V18" s="329">
        <v>1019</v>
      </c>
      <c r="W18" s="329"/>
      <c r="X18" s="374">
        <v>1296</v>
      </c>
      <c r="Y18" s="330"/>
      <c r="Z18" s="325"/>
      <c r="AA18" s="317"/>
      <c r="AB18" s="330"/>
      <c r="AC18" s="332"/>
      <c r="AD18" s="341"/>
      <c r="AE18" s="332"/>
      <c r="AF18" s="332"/>
      <c r="AG18" s="332"/>
      <c r="AH18" s="332"/>
      <c r="AI18" s="332"/>
      <c r="AJ18" s="332"/>
      <c r="AK18" s="338"/>
      <c r="AL18" s="339"/>
      <c r="AM18" s="332"/>
      <c r="AN18" s="334"/>
      <c r="AO18" s="338"/>
      <c r="AP18" s="292"/>
      <c r="AQ18" s="292"/>
      <c r="AR18" s="292"/>
      <c r="AS18" s="292"/>
      <c r="AT18" s="292"/>
      <c r="AU18" s="292"/>
    </row>
    <row r="19" spans="1:47" ht="12.75">
      <c r="A19" s="335" t="s">
        <v>443</v>
      </c>
      <c r="B19" s="374">
        <v>3225</v>
      </c>
      <c r="C19" s="329"/>
      <c r="D19" s="374">
        <v>2754</v>
      </c>
      <c r="E19" s="329"/>
      <c r="F19" s="329"/>
      <c r="G19" s="374">
        <v>3143</v>
      </c>
      <c r="H19" s="329"/>
      <c r="I19" s="374">
        <v>1802</v>
      </c>
      <c r="J19" s="329"/>
      <c r="K19" s="329">
        <v>1629</v>
      </c>
      <c r="L19" s="329"/>
      <c r="M19" s="329"/>
      <c r="N19" s="329"/>
      <c r="O19" s="374">
        <v>1760</v>
      </c>
      <c r="P19" s="329"/>
      <c r="Q19" s="329">
        <v>1423</v>
      </c>
      <c r="R19" s="329"/>
      <c r="S19" s="329"/>
      <c r="T19" s="329"/>
      <c r="U19" s="329"/>
      <c r="V19" s="329">
        <v>1125</v>
      </c>
      <c r="W19" s="329"/>
      <c r="X19" s="374">
        <v>1383</v>
      </c>
      <c r="Y19" s="342"/>
      <c r="Z19" s="325"/>
      <c r="AA19" s="317"/>
      <c r="AB19" s="329"/>
      <c r="AC19" s="332"/>
      <c r="AD19" s="341"/>
      <c r="AE19" s="332"/>
      <c r="AF19" s="332"/>
      <c r="AG19" s="332"/>
      <c r="AH19" s="332"/>
      <c r="AI19" s="332"/>
      <c r="AJ19" s="332"/>
      <c r="AK19" s="338"/>
      <c r="AL19" s="339"/>
      <c r="AM19" s="332"/>
      <c r="AN19" s="334"/>
      <c r="AO19" s="338"/>
      <c r="AP19" s="292"/>
      <c r="AQ19" s="292"/>
      <c r="AR19" s="292"/>
      <c r="AS19" s="292"/>
      <c r="AT19" s="292"/>
      <c r="AU19" s="292"/>
    </row>
    <row r="20" spans="1:47" ht="12.75">
      <c r="A20" s="335" t="s">
        <v>444</v>
      </c>
      <c r="B20" s="374">
        <v>147222</v>
      </c>
      <c r="C20" s="329"/>
      <c r="D20" s="374">
        <v>114967</v>
      </c>
      <c r="E20" s="329"/>
      <c r="F20" s="329"/>
      <c r="G20" s="374">
        <v>115300</v>
      </c>
      <c r="H20" s="321"/>
      <c r="I20" s="374">
        <v>75796</v>
      </c>
      <c r="J20" s="329"/>
      <c r="K20" s="329">
        <v>62442</v>
      </c>
      <c r="L20" s="329"/>
      <c r="M20" s="329"/>
      <c r="N20" s="329"/>
      <c r="O20" s="374">
        <v>59273</v>
      </c>
      <c r="P20" s="321"/>
      <c r="Q20" s="329">
        <v>71426</v>
      </c>
      <c r="R20" s="321"/>
      <c r="S20" s="321"/>
      <c r="T20" s="321"/>
      <c r="U20" s="321"/>
      <c r="V20" s="329">
        <v>52525</v>
      </c>
      <c r="W20" s="329"/>
      <c r="X20" s="374">
        <v>56027</v>
      </c>
      <c r="Y20" s="342"/>
      <c r="Z20" s="325"/>
      <c r="AA20" s="317"/>
      <c r="AB20" s="329"/>
      <c r="AC20" s="332"/>
      <c r="AD20" s="343"/>
      <c r="AE20" s="332"/>
      <c r="AF20" s="332"/>
      <c r="AG20" s="332"/>
      <c r="AH20" s="332"/>
      <c r="AI20" s="332"/>
      <c r="AJ20" s="332"/>
      <c r="AK20" s="338"/>
      <c r="AL20" s="339"/>
      <c r="AM20" s="332"/>
      <c r="AN20" s="334"/>
      <c r="AO20" s="338"/>
      <c r="AP20" s="292"/>
      <c r="AQ20" s="292"/>
      <c r="AR20" s="292"/>
      <c r="AS20" s="292"/>
      <c r="AT20" s="292"/>
      <c r="AU20" s="292"/>
    </row>
    <row r="21" spans="1:47" ht="12.75">
      <c r="A21" s="335" t="s">
        <v>445</v>
      </c>
      <c r="B21" s="374">
        <v>31038</v>
      </c>
      <c r="C21" s="329"/>
      <c r="D21" s="374">
        <v>23918</v>
      </c>
      <c r="E21" s="329"/>
      <c r="F21" s="329"/>
      <c r="G21" s="374">
        <v>21801</v>
      </c>
      <c r="H21" s="329"/>
      <c r="I21" s="374">
        <v>14250</v>
      </c>
      <c r="J21" s="329"/>
      <c r="K21" s="329">
        <v>11742</v>
      </c>
      <c r="L21" s="329"/>
      <c r="M21" s="329"/>
      <c r="N21" s="329"/>
      <c r="O21" s="374">
        <v>10336</v>
      </c>
      <c r="P21" s="329"/>
      <c r="Q21" s="329">
        <v>16788</v>
      </c>
      <c r="R21" s="329"/>
      <c r="S21" s="329"/>
      <c r="T21" s="329"/>
      <c r="U21" s="329"/>
      <c r="V21" s="329">
        <v>12176</v>
      </c>
      <c r="W21" s="329"/>
      <c r="X21" s="374">
        <v>11465</v>
      </c>
      <c r="Y21" s="344"/>
      <c r="Z21" s="344"/>
      <c r="AA21" s="344"/>
      <c r="AB21" s="344"/>
      <c r="AC21" s="339"/>
      <c r="AD21" s="339"/>
      <c r="AE21" s="345"/>
      <c r="AF21" s="346"/>
      <c r="AG21" s="346"/>
      <c r="AH21" s="346"/>
      <c r="AI21" s="346"/>
      <c r="AJ21" s="346"/>
      <c r="AK21" s="346"/>
      <c r="AL21" s="346"/>
      <c r="AM21" s="346"/>
      <c r="AN21" s="346"/>
      <c r="AO21" s="346"/>
      <c r="AP21" s="292"/>
      <c r="AQ21" s="292"/>
      <c r="AR21" s="292"/>
      <c r="AS21" s="292"/>
      <c r="AT21" s="292"/>
      <c r="AU21" s="292"/>
    </row>
    <row r="22" spans="1:47" ht="14.25" customHeight="1">
      <c r="A22" s="335" t="s">
        <v>446</v>
      </c>
      <c r="B22" s="374">
        <v>116184</v>
      </c>
      <c r="C22" s="329"/>
      <c r="D22" s="374">
        <v>91049</v>
      </c>
      <c r="E22" s="329"/>
      <c r="F22" s="329"/>
      <c r="G22" s="374">
        <v>93499</v>
      </c>
      <c r="H22" s="329"/>
      <c r="I22" s="374">
        <v>61546</v>
      </c>
      <c r="J22" s="329"/>
      <c r="K22" s="329">
        <v>50700</v>
      </c>
      <c r="L22" s="329"/>
      <c r="M22" s="329"/>
      <c r="N22" s="329"/>
      <c r="O22" s="374">
        <v>48937</v>
      </c>
      <c r="P22" s="329"/>
      <c r="Q22" s="329">
        <v>54638</v>
      </c>
      <c r="R22" s="329"/>
      <c r="S22" s="329"/>
      <c r="T22" s="329"/>
      <c r="U22" s="329"/>
      <c r="V22" s="329">
        <v>40349</v>
      </c>
      <c r="W22" s="543"/>
      <c r="X22" s="374">
        <v>44562</v>
      </c>
      <c r="Y22" s="347"/>
      <c r="Z22" s="347"/>
      <c r="AA22" s="347"/>
      <c r="AB22" s="347"/>
      <c r="AC22" s="348"/>
      <c r="AD22" s="339"/>
      <c r="AE22" s="345"/>
      <c r="AF22" s="345"/>
      <c r="AG22" s="345"/>
      <c r="AH22" s="345"/>
      <c r="AI22" s="345"/>
      <c r="AJ22" s="345"/>
      <c r="AK22" s="345"/>
      <c r="AL22" s="345"/>
      <c r="AM22" s="345"/>
      <c r="AN22" s="345"/>
      <c r="AO22" s="345"/>
      <c r="AP22" s="292"/>
      <c r="AQ22" s="349"/>
      <c r="AR22" s="349"/>
      <c r="AS22" s="349"/>
      <c r="AT22" s="292"/>
      <c r="AU22" s="292"/>
    </row>
    <row r="23" spans="1:47" ht="12.75">
      <c r="A23" s="335" t="s">
        <v>447</v>
      </c>
      <c r="B23" s="374">
        <v>80611</v>
      </c>
      <c r="C23" s="329"/>
      <c r="D23" s="374">
        <v>61105</v>
      </c>
      <c r="E23" s="329"/>
      <c r="F23" s="329"/>
      <c r="G23" s="374">
        <v>53548</v>
      </c>
      <c r="H23" s="329"/>
      <c r="I23" s="374">
        <v>31594</v>
      </c>
      <c r="J23" s="329"/>
      <c r="K23" s="329">
        <v>25849</v>
      </c>
      <c r="L23" s="329"/>
      <c r="M23" s="329"/>
      <c r="N23" s="329"/>
      <c r="O23" s="374">
        <v>21389</v>
      </c>
      <c r="P23" s="329"/>
      <c r="Q23" s="329">
        <v>49017</v>
      </c>
      <c r="R23" s="329"/>
      <c r="S23" s="329"/>
      <c r="T23" s="329"/>
      <c r="U23" s="329"/>
      <c r="V23" s="329">
        <v>35256</v>
      </c>
      <c r="W23" s="544"/>
      <c r="X23" s="374">
        <v>32159</v>
      </c>
      <c r="Y23" s="315"/>
      <c r="Z23" s="325"/>
      <c r="AA23" s="315"/>
      <c r="AB23" s="315"/>
      <c r="AC23" s="348"/>
      <c r="AD23" s="341"/>
      <c r="AE23" s="345"/>
      <c r="AF23" s="350"/>
      <c r="AG23" s="334"/>
      <c r="AH23" s="346"/>
      <c r="AI23" s="346"/>
      <c r="AJ23" s="346"/>
      <c r="AK23" s="346"/>
      <c r="AL23" s="346"/>
      <c r="AM23" s="346"/>
      <c r="AN23" s="346"/>
      <c r="AO23" s="346"/>
      <c r="AP23" s="292"/>
      <c r="AQ23" s="349"/>
      <c r="AR23" s="349"/>
      <c r="AS23" s="349"/>
      <c r="AT23" s="292"/>
      <c r="AU23" s="292"/>
    </row>
    <row r="24" spans="1:47" ht="12" customHeight="1">
      <c r="A24" s="335" t="s">
        <v>448</v>
      </c>
      <c r="B24" s="374">
        <v>38123</v>
      </c>
      <c r="C24" s="337"/>
      <c r="D24" s="374">
        <v>29168</v>
      </c>
      <c r="E24" s="337"/>
      <c r="F24" s="337"/>
      <c r="G24" s="374">
        <v>25928</v>
      </c>
      <c r="H24" s="337"/>
      <c r="I24" s="374">
        <v>16910</v>
      </c>
      <c r="J24" s="337"/>
      <c r="K24" s="329">
        <v>14000</v>
      </c>
      <c r="L24" s="337"/>
      <c r="M24" s="337"/>
      <c r="N24" s="337"/>
      <c r="O24" s="374">
        <v>11602</v>
      </c>
      <c r="P24" s="337"/>
      <c r="Q24" s="329">
        <v>21213</v>
      </c>
      <c r="R24" s="544"/>
      <c r="S24" s="544"/>
      <c r="T24" s="544"/>
      <c r="U24" s="544"/>
      <c r="V24" s="329">
        <v>15168</v>
      </c>
      <c r="W24" s="544"/>
      <c r="X24" s="374">
        <v>14326</v>
      </c>
      <c r="Y24" s="315"/>
      <c r="Z24" s="315"/>
      <c r="AA24" s="315"/>
      <c r="AB24" s="315"/>
      <c r="AC24" s="348"/>
      <c r="AD24" s="341"/>
      <c r="AE24" s="345"/>
      <c r="AF24" s="346"/>
      <c r="AG24" s="334"/>
      <c r="AH24" s="334"/>
      <c r="AI24" s="334"/>
      <c r="AJ24" s="346"/>
      <c r="AK24" s="346"/>
      <c r="AL24" s="346"/>
      <c r="AM24" s="346"/>
      <c r="AN24" s="346"/>
      <c r="AO24" s="346"/>
      <c r="AP24" s="292"/>
      <c r="AQ24" s="349"/>
      <c r="AR24" s="349"/>
      <c r="AS24" s="349"/>
      <c r="AT24" s="292"/>
      <c r="AU24" s="292"/>
    </row>
    <row r="25" spans="1:47" ht="12.75">
      <c r="A25" s="344" t="s">
        <v>449</v>
      </c>
      <c r="B25" s="329">
        <v>18180</v>
      </c>
      <c r="C25" s="329"/>
      <c r="D25" s="374">
        <v>13193</v>
      </c>
      <c r="E25" s="329"/>
      <c r="F25" s="329"/>
      <c r="G25" s="374">
        <v>10392</v>
      </c>
      <c r="H25" s="329"/>
      <c r="I25" s="329">
        <v>6423</v>
      </c>
      <c r="J25" s="329"/>
      <c r="K25" s="329">
        <v>5031</v>
      </c>
      <c r="L25" s="329"/>
      <c r="M25" s="329"/>
      <c r="N25" s="329"/>
      <c r="O25" s="374">
        <v>3758</v>
      </c>
      <c r="P25" s="329"/>
      <c r="Q25" s="329">
        <v>11757</v>
      </c>
      <c r="R25" s="329"/>
      <c r="S25" s="329"/>
      <c r="T25" s="329"/>
      <c r="U25" s="329"/>
      <c r="V25" s="329">
        <v>8162</v>
      </c>
      <c r="W25" s="329"/>
      <c r="X25" s="374">
        <v>6634</v>
      </c>
      <c r="Y25" s="330"/>
      <c r="Z25" s="342"/>
      <c r="AA25" s="352"/>
      <c r="AB25" s="330"/>
      <c r="AC25" s="348"/>
      <c r="AD25" s="341"/>
      <c r="AE25" s="345"/>
      <c r="AF25" s="346"/>
      <c r="AG25" s="346"/>
      <c r="AH25" s="346"/>
      <c r="AI25" s="346"/>
      <c r="AJ25" s="346"/>
      <c r="AK25" s="346"/>
      <c r="AL25" s="346"/>
      <c r="AM25" s="346"/>
      <c r="AN25" s="346"/>
      <c r="AO25" s="346"/>
      <c r="AP25" s="292"/>
      <c r="AQ25" s="349"/>
      <c r="AR25" s="349"/>
      <c r="AS25" s="349"/>
      <c r="AT25" s="292"/>
      <c r="AU25" s="292"/>
    </row>
    <row r="26" spans="1:47" ht="12.75">
      <c r="A26" s="344" t="s">
        <v>450</v>
      </c>
      <c r="B26" s="329">
        <v>23956</v>
      </c>
      <c r="C26" s="329"/>
      <c r="D26" s="374">
        <v>18500</v>
      </c>
      <c r="E26" s="329"/>
      <c r="F26" s="329"/>
      <c r="G26" s="374">
        <v>17043</v>
      </c>
      <c r="H26" s="321"/>
      <c r="I26" s="329">
        <v>8114</v>
      </c>
      <c r="J26" s="329"/>
      <c r="K26" s="329">
        <v>6707</v>
      </c>
      <c r="L26" s="329"/>
      <c r="M26" s="329"/>
      <c r="N26" s="329"/>
      <c r="O26" s="374">
        <v>5955</v>
      </c>
      <c r="P26" s="321"/>
      <c r="Q26" s="329">
        <v>15842</v>
      </c>
      <c r="R26" s="321"/>
      <c r="S26" s="321"/>
      <c r="T26" s="321"/>
      <c r="U26" s="321"/>
      <c r="V26" s="329">
        <v>11793</v>
      </c>
      <c r="W26" s="329"/>
      <c r="X26" s="374">
        <v>11088</v>
      </c>
      <c r="Y26" s="342"/>
      <c r="Z26" s="375"/>
      <c r="AA26" s="317"/>
      <c r="AB26" s="329"/>
      <c r="AC26" s="348"/>
      <c r="AD26" s="343"/>
      <c r="AE26" s="345"/>
      <c r="AF26" s="346"/>
      <c r="AG26" s="346"/>
      <c r="AH26" s="346"/>
      <c r="AI26" s="346"/>
      <c r="AJ26" s="346"/>
      <c r="AK26" s="346"/>
      <c r="AL26" s="346"/>
      <c r="AM26" s="346"/>
      <c r="AN26" s="346"/>
      <c r="AO26" s="346"/>
      <c r="AP26" s="292"/>
      <c r="AQ26" s="349"/>
      <c r="AR26" s="349"/>
      <c r="AS26" s="349"/>
      <c r="AT26" s="292"/>
      <c r="AU26" s="292"/>
    </row>
    <row r="27" spans="1:47" ht="12.75">
      <c r="A27" s="344" t="s">
        <v>451</v>
      </c>
      <c r="B27" s="329">
        <v>352</v>
      </c>
      <c r="C27" s="353"/>
      <c r="D27" s="374">
        <v>244</v>
      </c>
      <c r="E27" s="353"/>
      <c r="F27" s="353"/>
      <c r="G27" s="374">
        <v>185</v>
      </c>
      <c r="H27" s="353"/>
      <c r="I27" s="329">
        <v>147</v>
      </c>
      <c r="J27" s="353"/>
      <c r="K27" s="329">
        <v>111</v>
      </c>
      <c r="L27" s="353"/>
      <c r="M27" s="353"/>
      <c r="N27" s="353"/>
      <c r="O27" s="374">
        <v>74</v>
      </c>
      <c r="P27" s="353"/>
      <c r="Q27" s="329">
        <v>205</v>
      </c>
      <c r="R27" s="353"/>
      <c r="S27" s="353"/>
      <c r="T27" s="353"/>
      <c r="U27" s="353"/>
      <c r="V27" s="329">
        <v>133</v>
      </c>
      <c r="W27" s="344"/>
      <c r="X27" s="374">
        <v>111</v>
      </c>
      <c r="Y27" s="344"/>
      <c r="Z27" s="344"/>
      <c r="AA27" s="344"/>
      <c r="AB27" s="344"/>
      <c r="AC27" s="348"/>
      <c r="AD27" s="343"/>
      <c r="AE27" s="345"/>
      <c r="AF27" s="346"/>
      <c r="AG27" s="334"/>
      <c r="AH27" s="346"/>
      <c r="AI27" s="346"/>
      <c r="AJ27" s="346"/>
      <c r="AK27" s="346"/>
      <c r="AL27" s="346"/>
      <c r="AM27" s="346"/>
      <c r="AN27" s="346"/>
      <c r="AO27" s="292"/>
      <c r="AP27" s="292"/>
      <c r="AQ27" s="349"/>
      <c r="AR27" s="349"/>
      <c r="AS27" s="349"/>
      <c r="AT27" s="292"/>
      <c r="AU27" s="292"/>
    </row>
    <row r="28" spans="2:47" ht="10.5" customHeight="1">
      <c r="B28" s="384"/>
      <c r="C28" s="384"/>
      <c r="D28" s="384"/>
      <c r="E28" s="384"/>
      <c r="F28" s="384"/>
      <c r="G28" s="384"/>
      <c r="H28" s="384"/>
      <c r="I28" s="384"/>
      <c r="J28" s="384"/>
      <c r="K28" s="384"/>
      <c r="L28" s="384"/>
      <c r="M28" s="384"/>
      <c r="N28" s="384"/>
      <c r="O28" s="384"/>
      <c r="P28" s="384"/>
      <c r="Q28" s="342"/>
      <c r="R28" s="384"/>
      <c r="S28" s="384"/>
      <c r="T28" s="384"/>
      <c r="U28" s="384"/>
      <c r="V28" s="372"/>
      <c r="W28" s="372"/>
      <c r="X28" s="372"/>
      <c r="Y28" s="347"/>
      <c r="Z28" s="347"/>
      <c r="AA28" s="347"/>
      <c r="AB28" s="347"/>
      <c r="AC28" s="348"/>
      <c r="AD28" s="341"/>
      <c r="AE28" s="345"/>
      <c r="AF28" s="346"/>
      <c r="AG28" s="346"/>
      <c r="AH28" s="346"/>
      <c r="AI28" s="346"/>
      <c r="AJ28" s="346"/>
      <c r="AK28" s="346"/>
      <c r="AL28" s="346"/>
      <c r="AM28" s="346"/>
      <c r="AN28" s="346"/>
      <c r="AO28" s="346"/>
      <c r="AP28" s="292"/>
      <c r="AQ28" s="349"/>
      <c r="AR28" s="349"/>
      <c r="AS28" s="349"/>
      <c r="AT28" s="292"/>
      <c r="AU28" s="292"/>
    </row>
    <row r="29" spans="1:47" ht="12.75" customHeight="1">
      <c r="A29" s="1086" t="s">
        <v>482</v>
      </c>
      <c r="B29" s="1087"/>
      <c r="C29" s="1087"/>
      <c r="D29" s="1087"/>
      <c r="E29" s="1087"/>
      <c r="F29" s="1087"/>
      <c r="G29" s="1087"/>
      <c r="H29" s="1087"/>
      <c r="I29" s="1088"/>
      <c r="J29" s="1088"/>
      <c r="K29" s="1088"/>
      <c r="L29" s="1088"/>
      <c r="M29" s="1088"/>
      <c r="N29" s="1088"/>
      <c r="O29" s="1088"/>
      <c r="P29" s="1088"/>
      <c r="Q29" s="1088"/>
      <c r="R29" s="1088"/>
      <c r="S29" s="1088"/>
      <c r="T29" s="1088"/>
      <c r="U29" s="1088"/>
      <c r="V29" s="1088"/>
      <c r="W29" s="1088"/>
      <c r="X29" s="1088"/>
      <c r="Y29" s="315"/>
      <c r="Z29" s="315"/>
      <c r="AA29" s="315"/>
      <c r="AB29" s="315"/>
      <c r="AC29" s="339"/>
      <c r="AD29" s="355"/>
      <c r="AE29" s="345"/>
      <c r="AF29" s="346"/>
      <c r="AG29" s="346"/>
      <c r="AH29" s="346"/>
      <c r="AI29" s="346"/>
      <c r="AJ29" s="346"/>
      <c r="AK29" s="346"/>
      <c r="AL29" s="346"/>
      <c r="AM29" s="346"/>
      <c r="AN29" s="346"/>
      <c r="AO29" s="346"/>
      <c r="AP29" s="292"/>
      <c r="AQ29" s="292"/>
      <c r="AR29" s="292"/>
      <c r="AS29" s="292"/>
      <c r="AT29" s="292"/>
      <c r="AU29" s="292"/>
    </row>
    <row r="30" spans="25:47" ht="16.5" customHeight="1">
      <c r="Y30" s="356"/>
      <c r="Z30" s="356"/>
      <c r="AA30" s="352"/>
      <c r="AB30" s="352"/>
      <c r="AC30" s="339"/>
      <c r="AD30" s="355"/>
      <c r="AE30" s="345"/>
      <c r="AF30" s="346"/>
      <c r="AG30" s="346"/>
      <c r="AH30" s="346"/>
      <c r="AI30" s="346"/>
      <c r="AJ30" s="346"/>
      <c r="AK30" s="346"/>
      <c r="AL30" s="346"/>
      <c r="AM30" s="346"/>
      <c r="AN30" s="346"/>
      <c r="AO30" s="346"/>
      <c r="AP30" s="292"/>
      <c r="AQ30" s="292"/>
      <c r="AR30" s="292"/>
      <c r="AS30" s="292"/>
      <c r="AT30" s="292"/>
      <c r="AU30" s="292"/>
    </row>
    <row r="31" spans="1:47" ht="22.5" customHeight="1">
      <c r="A31" s="1080"/>
      <c r="B31" s="1080"/>
      <c r="C31" s="1080"/>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332"/>
      <c r="Z31" s="342"/>
      <c r="AA31" s="352"/>
      <c r="AB31" s="352"/>
      <c r="AC31" s="1076"/>
      <c r="AD31" s="351"/>
      <c r="AE31" s="345"/>
      <c r="AF31" s="346"/>
      <c r="AG31" s="346"/>
      <c r="AH31" s="346"/>
      <c r="AI31" s="346"/>
      <c r="AJ31" s="346"/>
      <c r="AK31" s="346"/>
      <c r="AL31" s="346"/>
      <c r="AM31" s="346"/>
      <c r="AN31" s="345"/>
      <c r="AO31" s="345"/>
      <c r="AP31" s="292"/>
      <c r="AQ31" s="349"/>
      <c r="AR31" s="349"/>
      <c r="AS31" s="349"/>
      <c r="AT31" s="292"/>
      <c r="AU31" s="292"/>
    </row>
    <row r="32" spans="1:47" ht="12.75">
      <c r="A32" s="344"/>
      <c r="B32" s="344"/>
      <c r="C32" s="344"/>
      <c r="D32" s="344"/>
      <c r="E32" s="344"/>
      <c r="F32" s="344"/>
      <c r="G32" s="344"/>
      <c r="H32" s="344"/>
      <c r="I32" s="353"/>
      <c r="J32" s="353"/>
      <c r="K32" s="353"/>
      <c r="L32" s="353"/>
      <c r="M32" s="353"/>
      <c r="N32" s="353"/>
      <c r="O32" s="344"/>
      <c r="P32" s="344"/>
      <c r="Q32" s="344"/>
      <c r="R32" s="344"/>
      <c r="S32" s="344"/>
      <c r="T32" s="344"/>
      <c r="U32" s="344"/>
      <c r="V32" s="330"/>
      <c r="W32" s="330"/>
      <c r="X32" s="342"/>
      <c r="Y32" s="332"/>
      <c r="Z32" s="342"/>
      <c r="AA32" s="352"/>
      <c r="AB32" s="352"/>
      <c r="AC32" s="1076"/>
      <c r="AD32" s="357"/>
      <c r="AE32" s="345"/>
      <c r="AF32" s="346"/>
      <c r="AG32" s="346"/>
      <c r="AH32" s="346"/>
      <c r="AI32" s="346"/>
      <c r="AJ32" s="346"/>
      <c r="AK32" s="346"/>
      <c r="AL32" s="346"/>
      <c r="AM32" s="346"/>
      <c r="AN32" s="346"/>
      <c r="AO32" s="346"/>
      <c r="AP32" s="292"/>
      <c r="AQ32" s="349"/>
      <c r="AR32" s="349"/>
      <c r="AS32" s="349"/>
      <c r="AT32" s="292"/>
      <c r="AU32" s="292"/>
    </row>
    <row r="33" spans="25:47" ht="12.75">
      <c r="Y33" s="332"/>
      <c r="Z33" s="342"/>
      <c r="AA33" s="352"/>
      <c r="AB33" s="352"/>
      <c r="AC33" s="1076"/>
      <c r="AD33" s="358"/>
      <c r="AE33" s="345"/>
      <c r="AF33" s="346"/>
      <c r="AG33" s="346"/>
      <c r="AH33" s="346"/>
      <c r="AI33" s="346"/>
      <c r="AJ33" s="346"/>
      <c r="AK33" s="346"/>
      <c r="AL33" s="346"/>
      <c r="AM33" s="346"/>
      <c r="AN33" s="346"/>
      <c r="AO33" s="346"/>
      <c r="AP33" s="292"/>
      <c r="AQ33" s="349"/>
      <c r="AR33" s="349"/>
      <c r="AS33" s="349"/>
      <c r="AT33" s="292"/>
      <c r="AU33" s="292"/>
    </row>
    <row r="34" spans="1:47" ht="12.75">
      <c r="A34" s="344"/>
      <c r="B34" s="353"/>
      <c r="C34" s="353"/>
      <c r="D34" s="353"/>
      <c r="E34" s="353"/>
      <c r="F34" s="353"/>
      <c r="G34" s="353"/>
      <c r="H34" s="344"/>
      <c r="I34" s="353"/>
      <c r="J34" s="353"/>
      <c r="K34" s="353"/>
      <c r="L34" s="353"/>
      <c r="M34" s="353"/>
      <c r="N34" s="353"/>
      <c r="O34" s="344"/>
      <c r="P34" s="344"/>
      <c r="Q34" s="344"/>
      <c r="R34" s="344"/>
      <c r="S34" s="344"/>
      <c r="T34" s="344"/>
      <c r="U34" s="344"/>
      <c r="V34" s="330"/>
      <c r="W34" s="330"/>
      <c r="X34" s="342"/>
      <c r="Y34" s="332"/>
      <c r="Z34" s="330"/>
      <c r="AA34" s="359"/>
      <c r="AB34" s="359"/>
      <c r="AC34" s="1076"/>
      <c r="AG34" s="360"/>
      <c r="AN34" s="346"/>
      <c r="AO34" s="346"/>
      <c r="AP34" s="292"/>
      <c r="AQ34" s="349"/>
      <c r="AR34" s="349"/>
      <c r="AS34" s="349"/>
      <c r="AT34" s="292"/>
      <c r="AU34" s="292"/>
    </row>
    <row r="35" spans="1:47" ht="12.75">
      <c r="A35" s="344"/>
      <c r="B35" s="353"/>
      <c r="C35" s="353"/>
      <c r="D35" s="353"/>
      <c r="E35" s="353"/>
      <c r="F35" s="353"/>
      <c r="G35" s="353"/>
      <c r="H35" s="344"/>
      <c r="I35" s="344"/>
      <c r="J35" s="344"/>
      <c r="K35" s="344"/>
      <c r="L35" s="344"/>
      <c r="M35" s="344"/>
      <c r="N35" s="344"/>
      <c r="O35" s="344"/>
      <c r="P35" s="344"/>
      <c r="Q35" s="344"/>
      <c r="R35" s="344"/>
      <c r="S35" s="344"/>
      <c r="T35" s="344"/>
      <c r="U35" s="344"/>
      <c r="V35" s="330"/>
      <c r="W35" s="330"/>
      <c r="X35" s="342"/>
      <c r="Y35" s="332"/>
      <c r="Z35" s="330"/>
      <c r="AA35" s="359"/>
      <c r="AB35" s="359"/>
      <c r="AC35" s="1076"/>
      <c r="AD35" s="361"/>
      <c r="AN35" s="346"/>
      <c r="AO35" s="346"/>
      <c r="AP35" s="292"/>
      <c r="AQ35" s="349"/>
      <c r="AR35" s="349"/>
      <c r="AS35" s="349"/>
      <c r="AT35" s="292"/>
      <c r="AU35" s="292"/>
    </row>
    <row r="36" spans="1:47" ht="12.75">
      <c r="A36" s="344"/>
      <c r="B36" s="344"/>
      <c r="C36" s="344"/>
      <c r="D36" s="344"/>
      <c r="E36" s="344"/>
      <c r="F36" s="344"/>
      <c r="G36" s="344"/>
      <c r="H36" s="344"/>
      <c r="I36" s="344"/>
      <c r="J36" s="344"/>
      <c r="K36" s="344"/>
      <c r="L36" s="344"/>
      <c r="M36" s="344"/>
      <c r="N36" s="344"/>
      <c r="O36" s="344"/>
      <c r="P36" s="344"/>
      <c r="Q36" s="344"/>
      <c r="R36" s="344"/>
      <c r="S36" s="344"/>
      <c r="T36" s="344"/>
      <c r="U36" s="344"/>
      <c r="V36" s="330"/>
      <c r="W36" s="330"/>
      <c r="X36" s="342"/>
      <c r="Y36" s="332"/>
      <c r="Z36" s="330"/>
      <c r="AA36" s="359"/>
      <c r="AB36" s="359"/>
      <c r="AC36" s="1076"/>
      <c r="AD36" s="351"/>
      <c r="AE36" s="345"/>
      <c r="AF36" s="346"/>
      <c r="AG36" s="346"/>
      <c r="AH36" s="346"/>
      <c r="AI36" s="346"/>
      <c r="AJ36" s="346"/>
      <c r="AK36" s="346"/>
      <c r="AL36" s="346"/>
      <c r="AM36" s="346"/>
      <c r="AN36" s="346"/>
      <c r="AO36" s="292"/>
      <c r="AP36" s="292"/>
      <c r="AQ36" s="349"/>
      <c r="AR36" s="349"/>
      <c r="AS36" s="349"/>
      <c r="AT36" s="292"/>
      <c r="AU36" s="292"/>
    </row>
    <row r="37" spans="1:47" ht="12.75">
      <c r="A37" s="344"/>
      <c r="B37" s="344"/>
      <c r="C37" s="344"/>
      <c r="D37" s="344"/>
      <c r="E37" s="344"/>
      <c r="F37" s="344"/>
      <c r="G37" s="344"/>
      <c r="H37" s="344"/>
      <c r="I37" s="344"/>
      <c r="J37" s="344"/>
      <c r="K37" s="344"/>
      <c r="L37" s="344"/>
      <c r="M37" s="344"/>
      <c r="N37" s="344"/>
      <c r="O37" s="344"/>
      <c r="P37" s="344"/>
      <c r="Q37" s="353"/>
      <c r="R37" s="344"/>
      <c r="S37" s="344"/>
      <c r="T37" s="344"/>
      <c r="U37" s="344"/>
      <c r="V37" s="330"/>
      <c r="W37" s="330"/>
      <c r="X37" s="342"/>
      <c r="Y37" s="332"/>
      <c r="Z37" s="330"/>
      <c r="AA37" s="359"/>
      <c r="AB37" s="359"/>
      <c r="AC37" s="1076"/>
      <c r="AD37" s="357"/>
      <c r="AE37" s="345"/>
      <c r="AF37" s="346"/>
      <c r="AG37" s="346"/>
      <c r="AH37" s="346"/>
      <c r="AI37" s="346"/>
      <c r="AJ37" s="346"/>
      <c r="AK37" s="346"/>
      <c r="AL37" s="346"/>
      <c r="AM37" s="346"/>
      <c r="AN37" s="346"/>
      <c r="AO37" s="346"/>
      <c r="AP37" s="292"/>
      <c r="AQ37" s="349"/>
      <c r="AR37" s="349"/>
      <c r="AS37" s="349"/>
      <c r="AT37" s="292"/>
      <c r="AU37" s="292"/>
    </row>
    <row r="38" spans="1:41" ht="12.75">
      <c r="A38" s="344"/>
      <c r="B38" s="344"/>
      <c r="C38" s="344"/>
      <c r="D38" s="344"/>
      <c r="E38" s="344"/>
      <c r="F38" s="344"/>
      <c r="G38" s="344"/>
      <c r="H38" s="344"/>
      <c r="I38" s="344"/>
      <c r="J38" s="344"/>
      <c r="K38" s="344"/>
      <c r="L38" s="344"/>
      <c r="M38" s="344"/>
      <c r="N38" s="344"/>
      <c r="O38" s="344"/>
      <c r="P38" s="344"/>
      <c r="Q38" s="344"/>
      <c r="R38" s="344"/>
      <c r="S38" s="344"/>
      <c r="T38" s="344"/>
      <c r="U38" s="344"/>
      <c r="V38" s="330"/>
      <c r="W38" s="330"/>
      <c r="X38" s="330"/>
      <c r="Y38" s="330"/>
      <c r="Z38" s="330"/>
      <c r="AA38" s="359"/>
      <c r="AB38" s="359"/>
      <c r="AC38" s="359"/>
      <c r="AD38" s="359"/>
      <c r="AE38" s="362"/>
      <c r="AF38" s="362"/>
      <c r="AG38" s="362"/>
      <c r="AH38" s="362"/>
      <c r="AI38" s="362"/>
      <c r="AJ38" s="362"/>
      <c r="AK38" s="362"/>
      <c r="AL38" s="362"/>
      <c r="AM38" s="362"/>
      <c r="AN38" s="362"/>
      <c r="AO38" s="362"/>
    </row>
    <row r="39" spans="1:41" ht="12.75">
      <c r="A39" s="344"/>
      <c r="B39" s="344"/>
      <c r="C39" s="344"/>
      <c r="D39" s="344"/>
      <c r="E39" s="344"/>
      <c r="F39" s="344"/>
      <c r="G39" s="344"/>
      <c r="H39" s="344"/>
      <c r="I39" s="353"/>
      <c r="J39" s="353"/>
      <c r="K39" s="353"/>
      <c r="L39" s="353"/>
      <c r="M39" s="353"/>
      <c r="N39" s="353"/>
      <c r="O39" s="344"/>
      <c r="P39" s="344"/>
      <c r="Q39" s="344"/>
      <c r="R39" s="344"/>
      <c r="S39" s="344"/>
      <c r="T39" s="344"/>
      <c r="U39" s="344"/>
      <c r="V39" s="330"/>
      <c r="W39" s="330"/>
      <c r="X39" s="330"/>
      <c r="Y39" s="330"/>
      <c r="Z39" s="330"/>
      <c r="AA39" s="359"/>
      <c r="AB39" s="359"/>
      <c r="AC39" s="359"/>
      <c r="AD39" s="359"/>
      <c r="AE39" s="362"/>
      <c r="AF39" s="362"/>
      <c r="AG39" s="362"/>
      <c r="AH39" s="362"/>
      <c r="AI39" s="362"/>
      <c r="AJ39" s="362"/>
      <c r="AK39" s="362"/>
      <c r="AL39" s="362"/>
      <c r="AM39" s="362"/>
      <c r="AN39" s="362"/>
      <c r="AO39" s="362"/>
    </row>
    <row r="40" spans="1:41" ht="12.75">
      <c r="A40" s="344"/>
      <c r="B40" s="344"/>
      <c r="C40" s="344"/>
      <c r="D40" s="344"/>
      <c r="E40" s="344"/>
      <c r="F40" s="344"/>
      <c r="G40" s="344"/>
      <c r="H40" s="344"/>
      <c r="I40" s="344"/>
      <c r="J40" s="344"/>
      <c r="K40" s="344"/>
      <c r="L40" s="344"/>
      <c r="M40" s="344"/>
      <c r="N40" s="344"/>
      <c r="O40" s="344"/>
      <c r="P40" s="344"/>
      <c r="Q40" s="344"/>
      <c r="R40" s="344"/>
      <c r="S40" s="344"/>
      <c r="T40" s="344"/>
      <c r="U40" s="344"/>
      <c r="V40" s="330"/>
      <c r="W40" s="330"/>
      <c r="X40" s="330"/>
      <c r="Y40" s="330"/>
      <c r="Z40" s="330"/>
      <c r="AA40" s="359"/>
      <c r="AB40" s="359"/>
      <c r="AC40" s="359"/>
      <c r="AN40" s="362"/>
      <c r="AO40" s="362"/>
    </row>
    <row r="41" spans="1:41" ht="12.75">
      <c r="A41" s="344"/>
      <c r="B41" s="344"/>
      <c r="C41" s="344"/>
      <c r="D41" s="344"/>
      <c r="E41" s="344"/>
      <c r="F41" s="344"/>
      <c r="G41" s="344"/>
      <c r="H41" s="344"/>
      <c r="I41" s="344"/>
      <c r="J41" s="344"/>
      <c r="K41" s="344"/>
      <c r="L41" s="344"/>
      <c r="M41" s="344"/>
      <c r="N41" s="344"/>
      <c r="O41" s="344"/>
      <c r="P41" s="344"/>
      <c r="Q41" s="344"/>
      <c r="R41" s="344"/>
      <c r="S41" s="344"/>
      <c r="T41" s="344"/>
      <c r="U41" s="344"/>
      <c r="V41" s="330"/>
      <c r="W41" s="330"/>
      <c r="X41" s="330"/>
      <c r="Y41" s="330"/>
      <c r="Z41" s="330"/>
      <c r="AA41" s="359"/>
      <c r="AB41" s="359"/>
      <c r="AC41" s="359"/>
      <c r="AD41" s="363"/>
      <c r="AE41" s="363"/>
      <c r="AF41" s="363"/>
      <c r="AG41" s="363"/>
      <c r="AH41" s="363"/>
      <c r="AI41" s="363"/>
      <c r="AJ41" s="363"/>
      <c r="AK41" s="363"/>
      <c r="AL41" s="363"/>
      <c r="AM41" s="363"/>
      <c r="AN41" s="363"/>
      <c r="AO41" s="362"/>
    </row>
    <row r="42" spans="1:40" ht="12.75">
      <c r="A42" s="344"/>
      <c r="B42" s="344"/>
      <c r="C42" s="344"/>
      <c r="D42" s="344"/>
      <c r="E42" s="344"/>
      <c r="F42" s="344"/>
      <c r="G42" s="344"/>
      <c r="H42" s="344"/>
      <c r="I42" s="344"/>
      <c r="J42" s="344"/>
      <c r="K42" s="344"/>
      <c r="L42" s="344"/>
      <c r="M42" s="344"/>
      <c r="N42" s="344"/>
      <c r="O42" s="344"/>
      <c r="P42" s="344"/>
      <c r="Q42" s="344"/>
      <c r="R42" s="344"/>
      <c r="S42" s="344"/>
      <c r="T42" s="344"/>
      <c r="U42" s="344"/>
      <c r="V42" s="330"/>
      <c r="W42" s="330"/>
      <c r="X42" s="330"/>
      <c r="Y42" s="330"/>
      <c r="Z42" s="330"/>
      <c r="AA42" s="359"/>
      <c r="AB42" s="359"/>
      <c r="AC42" s="359"/>
      <c r="AD42" s="363"/>
      <c r="AE42" s="363"/>
      <c r="AF42" s="363"/>
      <c r="AG42" s="363"/>
      <c r="AH42" s="363"/>
      <c r="AI42" s="363"/>
      <c r="AJ42" s="363"/>
      <c r="AK42" s="363"/>
      <c r="AL42" s="363"/>
      <c r="AM42" s="363"/>
      <c r="AN42" s="363"/>
    </row>
    <row r="43" spans="1:40" ht="12.75">
      <c r="A43" s="344"/>
      <c r="B43" s="344"/>
      <c r="C43" s="344"/>
      <c r="D43" s="344"/>
      <c r="E43" s="344"/>
      <c r="F43" s="344"/>
      <c r="G43" s="344"/>
      <c r="H43" s="344"/>
      <c r="I43" s="344"/>
      <c r="J43" s="344"/>
      <c r="K43" s="344"/>
      <c r="L43" s="344"/>
      <c r="M43" s="344"/>
      <c r="N43" s="344"/>
      <c r="O43" s="344"/>
      <c r="P43" s="344"/>
      <c r="Q43" s="344"/>
      <c r="R43" s="344"/>
      <c r="S43" s="344"/>
      <c r="T43" s="344"/>
      <c r="U43" s="344"/>
      <c r="V43" s="330"/>
      <c r="W43" s="330"/>
      <c r="X43" s="330"/>
      <c r="Y43" s="330"/>
      <c r="Z43" s="330"/>
      <c r="AA43" s="359"/>
      <c r="AB43" s="359"/>
      <c r="AC43" s="359"/>
      <c r="AD43" s="364"/>
      <c r="AE43" s="364"/>
      <c r="AF43" s="364"/>
      <c r="AG43" s="364"/>
      <c r="AH43" s="364"/>
      <c r="AI43" s="364"/>
      <c r="AJ43" s="364"/>
      <c r="AK43" s="364"/>
      <c r="AL43" s="364"/>
      <c r="AM43" s="364"/>
      <c r="AN43" s="364"/>
    </row>
    <row r="44" spans="1:30" ht="12.75">
      <c r="A44" s="365"/>
      <c r="B44" s="365"/>
      <c r="C44" s="365"/>
      <c r="D44" s="365"/>
      <c r="E44" s="365"/>
      <c r="F44" s="365"/>
      <c r="G44" s="365"/>
      <c r="H44" s="365"/>
      <c r="I44" s="365"/>
      <c r="J44" s="365"/>
      <c r="K44" s="365"/>
      <c r="L44" s="365"/>
      <c r="M44" s="365"/>
      <c r="N44" s="365"/>
      <c r="O44" s="365"/>
      <c r="P44" s="365"/>
      <c r="Q44" s="365"/>
      <c r="R44" s="365"/>
      <c r="S44" s="365"/>
      <c r="T44" s="365"/>
      <c r="U44" s="365"/>
      <c r="V44" s="366"/>
      <c r="W44" s="366"/>
      <c r="X44" s="366"/>
      <c r="Y44" s="366"/>
      <c r="Z44" s="366"/>
      <c r="AA44" s="359"/>
      <c r="AB44" s="359"/>
      <c r="AC44" s="359"/>
      <c r="AD44" s="359"/>
    </row>
    <row r="45" spans="1:29" ht="12.75">
      <c r="A45" s="344"/>
      <c r="B45" s="344"/>
      <c r="C45" s="344"/>
      <c r="D45" s="344"/>
      <c r="E45" s="344"/>
      <c r="F45" s="344"/>
      <c r="G45" s="344"/>
      <c r="H45" s="344"/>
      <c r="I45" s="344"/>
      <c r="J45" s="344"/>
      <c r="K45" s="344"/>
      <c r="L45" s="344"/>
      <c r="M45" s="344"/>
      <c r="N45" s="344"/>
      <c r="O45" s="344"/>
      <c r="P45" s="344"/>
      <c r="Q45" s="344"/>
      <c r="R45" s="344"/>
      <c r="S45" s="344"/>
      <c r="T45" s="344"/>
      <c r="U45" s="344"/>
      <c r="V45" s="330"/>
      <c r="W45" s="330"/>
      <c r="X45" s="330"/>
      <c r="Y45" s="330"/>
      <c r="Z45" s="330"/>
      <c r="AA45" s="359"/>
      <c r="AB45" s="359"/>
      <c r="AC45" s="359"/>
    </row>
    <row r="46" spans="1:30" ht="12.75">
      <c r="A46" s="344"/>
      <c r="B46" s="344"/>
      <c r="C46" s="344"/>
      <c r="D46" s="344"/>
      <c r="E46" s="344"/>
      <c r="F46" s="344"/>
      <c r="G46" s="344"/>
      <c r="H46" s="344"/>
      <c r="I46" s="344"/>
      <c r="J46" s="344"/>
      <c r="K46" s="344"/>
      <c r="L46" s="344"/>
      <c r="M46" s="344"/>
      <c r="N46" s="344"/>
      <c r="O46" s="344"/>
      <c r="P46" s="344"/>
      <c r="Q46" s="344"/>
      <c r="R46" s="344"/>
      <c r="S46" s="344"/>
      <c r="T46" s="344"/>
      <c r="U46" s="344"/>
      <c r="V46" s="330"/>
      <c r="W46" s="330"/>
      <c r="X46" s="330"/>
      <c r="Y46" s="330"/>
      <c r="Z46" s="330"/>
      <c r="AA46" s="359"/>
      <c r="AB46" s="359"/>
      <c r="AC46" s="359"/>
      <c r="AD46" s="359"/>
    </row>
    <row r="47" spans="1:26" ht="12.75">
      <c r="A47" s="367"/>
      <c r="B47" s="367"/>
      <c r="C47" s="367"/>
      <c r="D47" s="367"/>
      <c r="E47" s="367"/>
      <c r="F47" s="367"/>
      <c r="G47" s="367"/>
      <c r="H47" s="367"/>
      <c r="I47" s="367"/>
      <c r="J47" s="367"/>
      <c r="K47" s="367"/>
      <c r="L47" s="367"/>
      <c r="M47" s="367"/>
      <c r="N47" s="367"/>
      <c r="O47" s="367"/>
      <c r="P47" s="367"/>
      <c r="Q47" s="367"/>
      <c r="R47" s="367"/>
      <c r="S47" s="367"/>
      <c r="T47" s="367"/>
      <c r="U47" s="367"/>
      <c r="V47" s="368"/>
      <c r="W47" s="368"/>
      <c r="X47" s="368"/>
      <c r="Y47" s="368"/>
      <c r="Z47" s="368"/>
    </row>
    <row r="48" spans="1:26" ht="12.75">
      <c r="A48" s="367"/>
      <c r="B48" s="367"/>
      <c r="C48" s="367"/>
      <c r="D48" s="367"/>
      <c r="E48" s="367"/>
      <c r="F48" s="367"/>
      <c r="G48" s="367"/>
      <c r="H48" s="367"/>
      <c r="I48" s="367"/>
      <c r="J48" s="367"/>
      <c r="K48" s="367"/>
      <c r="L48" s="367"/>
      <c r="M48" s="367"/>
      <c r="N48" s="367"/>
      <c r="O48" s="367"/>
      <c r="P48" s="367"/>
      <c r="Q48" s="367"/>
      <c r="R48" s="367"/>
      <c r="S48" s="367"/>
      <c r="T48" s="367"/>
      <c r="U48" s="367"/>
      <c r="V48" s="368"/>
      <c r="W48" s="368"/>
      <c r="X48" s="368"/>
      <c r="Y48" s="368"/>
      <c r="Z48" s="368"/>
    </row>
    <row r="49" spans="1:26" ht="12.75">
      <c r="A49" s="367"/>
      <c r="B49" s="367"/>
      <c r="C49" s="367"/>
      <c r="D49" s="367"/>
      <c r="E49" s="367"/>
      <c r="F49" s="367"/>
      <c r="G49" s="367"/>
      <c r="H49" s="367"/>
      <c r="I49" s="367"/>
      <c r="J49" s="367"/>
      <c r="K49" s="367"/>
      <c r="L49" s="367"/>
      <c r="M49" s="367"/>
      <c r="N49" s="367"/>
      <c r="O49" s="367"/>
      <c r="P49" s="367"/>
      <c r="Q49" s="367"/>
      <c r="R49" s="367"/>
      <c r="S49" s="367"/>
      <c r="T49" s="367"/>
      <c r="U49" s="367"/>
      <c r="V49" s="368"/>
      <c r="W49" s="368"/>
      <c r="X49" s="368"/>
      <c r="Y49" s="368"/>
      <c r="Z49" s="368"/>
    </row>
    <row r="50" spans="1:26" ht="12.75">
      <c r="A50" s="367"/>
      <c r="B50" s="367"/>
      <c r="C50" s="367"/>
      <c r="D50" s="367"/>
      <c r="E50" s="367"/>
      <c r="F50" s="367"/>
      <c r="G50" s="367"/>
      <c r="H50" s="367"/>
      <c r="I50" s="367"/>
      <c r="J50" s="367"/>
      <c r="K50" s="367"/>
      <c r="L50" s="367"/>
      <c r="M50" s="367"/>
      <c r="N50" s="367"/>
      <c r="O50" s="367"/>
      <c r="P50" s="367"/>
      <c r="Q50" s="367"/>
      <c r="R50" s="367"/>
      <c r="S50" s="367"/>
      <c r="T50" s="367"/>
      <c r="U50" s="367"/>
      <c r="V50" s="368"/>
      <c r="W50" s="368"/>
      <c r="X50" s="368"/>
      <c r="Y50" s="368"/>
      <c r="Z50" s="368"/>
    </row>
    <row r="51" spans="1:26" ht="12.75">
      <c r="A51" s="367"/>
      <c r="B51" s="367"/>
      <c r="C51" s="367"/>
      <c r="D51" s="367"/>
      <c r="E51" s="367"/>
      <c r="F51" s="367"/>
      <c r="G51" s="367"/>
      <c r="H51" s="367"/>
      <c r="I51" s="367"/>
      <c r="J51" s="367"/>
      <c r="K51" s="367"/>
      <c r="L51" s="367"/>
      <c r="M51" s="367"/>
      <c r="N51" s="367"/>
      <c r="O51" s="367"/>
      <c r="P51" s="367"/>
      <c r="Q51" s="367"/>
      <c r="R51" s="367"/>
      <c r="S51" s="367"/>
      <c r="T51" s="367"/>
      <c r="U51" s="367"/>
      <c r="V51" s="368"/>
      <c r="W51" s="368"/>
      <c r="X51" s="368"/>
      <c r="Y51" s="368"/>
      <c r="Z51" s="368"/>
    </row>
    <row r="52" spans="1:26" ht="12.75">
      <c r="A52" s="367"/>
      <c r="B52" s="367"/>
      <c r="C52" s="367"/>
      <c r="D52" s="367"/>
      <c r="E52" s="367"/>
      <c r="F52" s="367"/>
      <c r="G52" s="367"/>
      <c r="H52" s="367"/>
      <c r="I52" s="367"/>
      <c r="J52" s="367"/>
      <c r="K52" s="367"/>
      <c r="L52" s="367"/>
      <c r="M52" s="367"/>
      <c r="N52" s="367"/>
      <c r="O52" s="367"/>
      <c r="P52" s="367"/>
      <c r="Q52" s="367"/>
      <c r="R52" s="367"/>
      <c r="S52" s="367"/>
      <c r="T52" s="367"/>
      <c r="U52" s="367"/>
      <c r="V52" s="368"/>
      <c r="W52" s="368"/>
      <c r="X52" s="368"/>
      <c r="Y52" s="368"/>
      <c r="Z52" s="368"/>
    </row>
    <row r="53" spans="1:26" ht="12.75">
      <c r="A53" s="367"/>
      <c r="B53" s="367"/>
      <c r="C53" s="367"/>
      <c r="D53" s="367"/>
      <c r="E53" s="367"/>
      <c r="F53" s="367"/>
      <c r="G53" s="367"/>
      <c r="H53" s="367"/>
      <c r="I53" s="367"/>
      <c r="J53" s="367"/>
      <c r="K53" s="367"/>
      <c r="L53" s="367"/>
      <c r="M53" s="367"/>
      <c r="N53" s="367"/>
      <c r="O53" s="367"/>
      <c r="P53" s="367"/>
      <c r="Q53" s="367"/>
      <c r="R53" s="367"/>
      <c r="S53" s="367"/>
      <c r="T53" s="367"/>
      <c r="U53" s="367"/>
      <c r="V53" s="368"/>
      <c r="W53" s="368"/>
      <c r="X53" s="368"/>
      <c r="Y53" s="368"/>
      <c r="Z53" s="368"/>
    </row>
    <row r="54" spans="1:26" ht="12.75">
      <c r="A54" s="369"/>
      <c r="B54" s="369"/>
      <c r="C54" s="369"/>
      <c r="D54" s="369"/>
      <c r="E54" s="369"/>
      <c r="F54" s="369"/>
      <c r="G54" s="369"/>
      <c r="H54" s="369"/>
      <c r="I54" s="369"/>
      <c r="J54" s="369"/>
      <c r="K54" s="369"/>
      <c r="L54" s="369"/>
      <c r="M54" s="369"/>
      <c r="N54" s="369"/>
      <c r="O54" s="369"/>
      <c r="P54" s="369"/>
      <c r="Q54" s="369"/>
      <c r="R54" s="369"/>
      <c r="S54" s="369"/>
      <c r="T54" s="369"/>
      <c r="U54" s="369"/>
      <c r="V54" s="370"/>
      <c r="W54" s="370"/>
      <c r="X54" s="370"/>
      <c r="Y54" s="370"/>
      <c r="Z54" s="370"/>
    </row>
    <row r="55" spans="1:26" ht="12.75">
      <c r="A55" s="367"/>
      <c r="B55" s="367"/>
      <c r="C55" s="367"/>
      <c r="D55" s="367"/>
      <c r="E55" s="367"/>
      <c r="F55" s="367"/>
      <c r="G55" s="367"/>
      <c r="H55" s="367"/>
      <c r="I55" s="367"/>
      <c r="J55" s="367"/>
      <c r="K55" s="367"/>
      <c r="L55" s="367"/>
      <c r="M55" s="367"/>
      <c r="N55" s="367"/>
      <c r="O55" s="367"/>
      <c r="P55" s="367"/>
      <c r="Q55" s="367"/>
      <c r="R55" s="367"/>
      <c r="S55" s="367"/>
      <c r="T55" s="367"/>
      <c r="U55" s="367"/>
      <c r="V55" s="368"/>
      <c r="W55" s="368"/>
      <c r="X55" s="368"/>
      <c r="Y55" s="368"/>
      <c r="Z55" s="368"/>
    </row>
    <row r="56" spans="1:26" ht="12.75">
      <c r="A56" s="367"/>
      <c r="B56" s="367"/>
      <c r="C56" s="367"/>
      <c r="D56" s="367"/>
      <c r="E56" s="367"/>
      <c r="F56" s="367"/>
      <c r="G56" s="367"/>
      <c r="H56" s="367"/>
      <c r="I56" s="367"/>
      <c r="J56" s="367"/>
      <c r="K56" s="367"/>
      <c r="L56" s="367"/>
      <c r="M56" s="367"/>
      <c r="N56" s="367"/>
      <c r="O56" s="367"/>
      <c r="P56" s="367"/>
      <c r="Q56" s="367"/>
      <c r="R56" s="367"/>
      <c r="S56" s="367"/>
      <c r="T56" s="367"/>
      <c r="U56" s="367"/>
      <c r="V56" s="368"/>
      <c r="W56" s="368"/>
      <c r="X56" s="368"/>
      <c r="Y56" s="368"/>
      <c r="Z56" s="368"/>
    </row>
    <row r="57" spans="1:26" ht="12.75">
      <c r="A57" s="367"/>
      <c r="B57" s="367"/>
      <c r="C57" s="367"/>
      <c r="D57" s="367"/>
      <c r="E57" s="367"/>
      <c r="F57" s="367"/>
      <c r="G57" s="367"/>
      <c r="H57" s="367"/>
      <c r="I57" s="367"/>
      <c r="J57" s="367"/>
      <c r="K57" s="367"/>
      <c r="L57" s="367"/>
      <c r="M57" s="367"/>
      <c r="N57" s="367"/>
      <c r="O57" s="367"/>
      <c r="P57" s="367"/>
      <c r="Q57" s="367"/>
      <c r="R57" s="367"/>
      <c r="S57" s="367"/>
      <c r="T57" s="367"/>
      <c r="U57" s="367"/>
      <c r="V57" s="368"/>
      <c r="W57" s="368"/>
      <c r="X57" s="368"/>
      <c r="Y57" s="368"/>
      <c r="Z57" s="368"/>
    </row>
    <row r="58" spans="1:26" ht="12.75">
      <c r="A58" s="367"/>
      <c r="B58" s="367"/>
      <c r="C58" s="367"/>
      <c r="D58" s="367"/>
      <c r="E58" s="367"/>
      <c r="F58" s="367"/>
      <c r="G58" s="367"/>
      <c r="H58" s="367"/>
      <c r="I58" s="367"/>
      <c r="J58" s="367"/>
      <c r="K58" s="367"/>
      <c r="L58" s="367"/>
      <c r="M58" s="367"/>
      <c r="N58" s="367"/>
      <c r="O58" s="367"/>
      <c r="P58" s="367"/>
      <c r="Q58" s="367"/>
      <c r="R58" s="367"/>
      <c r="S58" s="367"/>
      <c r="T58" s="367"/>
      <c r="U58" s="367"/>
      <c r="V58" s="368"/>
      <c r="W58" s="368"/>
      <c r="X58" s="368"/>
      <c r="Y58" s="368"/>
      <c r="Z58" s="368"/>
    </row>
    <row r="59" spans="1:26" ht="12.75">
      <c r="A59" s="367"/>
      <c r="B59" s="367"/>
      <c r="C59" s="367"/>
      <c r="D59" s="367"/>
      <c r="E59" s="367"/>
      <c r="F59" s="367"/>
      <c r="G59" s="367"/>
      <c r="H59" s="367"/>
      <c r="I59" s="367"/>
      <c r="J59" s="367"/>
      <c r="K59" s="367"/>
      <c r="L59" s="367"/>
      <c r="M59" s="367"/>
      <c r="N59" s="367"/>
      <c r="O59" s="367"/>
      <c r="P59" s="367"/>
      <c r="Q59" s="367"/>
      <c r="R59" s="367"/>
      <c r="S59" s="367"/>
      <c r="T59" s="367"/>
      <c r="U59" s="367"/>
      <c r="V59" s="368"/>
      <c r="W59" s="368"/>
      <c r="X59" s="368"/>
      <c r="Y59" s="368"/>
      <c r="Z59" s="368"/>
    </row>
    <row r="60" spans="1:26" ht="12.75">
      <c r="A60" s="367"/>
      <c r="B60" s="367"/>
      <c r="C60" s="367"/>
      <c r="D60" s="367"/>
      <c r="E60" s="367"/>
      <c r="F60" s="367"/>
      <c r="G60" s="367"/>
      <c r="H60" s="367"/>
      <c r="I60" s="367"/>
      <c r="J60" s="367"/>
      <c r="K60" s="367"/>
      <c r="L60" s="367"/>
      <c r="M60" s="367"/>
      <c r="N60" s="367"/>
      <c r="O60" s="367"/>
      <c r="P60" s="367"/>
      <c r="Q60" s="367"/>
      <c r="R60" s="367"/>
      <c r="S60" s="367"/>
      <c r="T60" s="367"/>
      <c r="U60" s="367"/>
      <c r="V60" s="371"/>
      <c r="W60" s="371"/>
      <c r="X60" s="371"/>
      <c r="Y60" s="371"/>
      <c r="Z60" s="371"/>
    </row>
    <row r="61" spans="1:26" ht="12.75">
      <c r="A61" s="367"/>
      <c r="B61" s="367"/>
      <c r="C61" s="367"/>
      <c r="D61" s="367"/>
      <c r="E61" s="367"/>
      <c r="F61" s="367"/>
      <c r="G61" s="367"/>
      <c r="H61" s="367"/>
      <c r="I61" s="367"/>
      <c r="J61" s="367"/>
      <c r="K61" s="367"/>
      <c r="L61" s="367"/>
      <c r="M61" s="367"/>
      <c r="N61" s="367"/>
      <c r="O61" s="367"/>
      <c r="P61" s="367"/>
      <c r="Q61" s="367"/>
      <c r="R61" s="367"/>
      <c r="S61" s="367"/>
      <c r="T61" s="367"/>
      <c r="U61" s="367"/>
      <c r="V61" s="362"/>
      <c r="W61" s="362"/>
      <c r="X61" s="362"/>
      <c r="Y61" s="372"/>
      <c r="Z61" s="372"/>
    </row>
    <row r="62" spans="1:26" ht="12.75">
      <c r="A62" s="367"/>
      <c r="B62" s="367"/>
      <c r="C62" s="367"/>
      <c r="D62" s="367"/>
      <c r="E62" s="367"/>
      <c r="F62" s="367"/>
      <c r="G62" s="367"/>
      <c r="H62" s="367"/>
      <c r="I62" s="367"/>
      <c r="J62" s="367"/>
      <c r="K62" s="367"/>
      <c r="L62" s="367"/>
      <c r="M62" s="367"/>
      <c r="N62" s="367"/>
      <c r="O62" s="367"/>
      <c r="P62" s="367"/>
      <c r="Q62" s="367"/>
      <c r="R62" s="367"/>
      <c r="S62" s="367"/>
      <c r="T62" s="367"/>
      <c r="U62" s="367"/>
      <c r="V62" s="362"/>
      <c r="W62" s="362"/>
      <c r="X62" s="362"/>
      <c r="Y62" s="372"/>
      <c r="Z62" s="372"/>
    </row>
    <row r="63" spans="1:26" ht="12.75">
      <c r="A63" s="367"/>
      <c r="B63" s="367"/>
      <c r="C63" s="367"/>
      <c r="D63" s="367"/>
      <c r="E63" s="367"/>
      <c r="F63" s="367"/>
      <c r="G63" s="367"/>
      <c r="H63" s="367"/>
      <c r="I63" s="367"/>
      <c r="J63" s="367"/>
      <c r="K63" s="367"/>
      <c r="L63" s="367"/>
      <c r="M63" s="367"/>
      <c r="N63" s="367"/>
      <c r="O63" s="367"/>
      <c r="P63" s="367"/>
      <c r="Q63" s="367"/>
      <c r="R63" s="367"/>
      <c r="S63" s="367"/>
      <c r="T63" s="367"/>
      <c r="U63" s="367"/>
      <c r="V63" s="362"/>
      <c r="W63" s="362"/>
      <c r="X63" s="362"/>
      <c r="Y63" s="372"/>
      <c r="Z63" s="372"/>
    </row>
    <row r="64" spans="1:24" ht="12.75">
      <c r="A64" s="367"/>
      <c r="B64" s="367"/>
      <c r="C64" s="367"/>
      <c r="D64" s="367"/>
      <c r="E64" s="367"/>
      <c r="F64" s="367"/>
      <c r="G64" s="367"/>
      <c r="H64" s="367"/>
      <c r="I64" s="367"/>
      <c r="J64" s="367"/>
      <c r="K64" s="367"/>
      <c r="L64" s="367"/>
      <c r="M64" s="367"/>
      <c r="N64" s="367"/>
      <c r="O64" s="367"/>
      <c r="P64" s="367"/>
      <c r="Q64" s="367"/>
      <c r="R64" s="367"/>
      <c r="S64" s="367"/>
      <c r="T64" s="367"/>
      <c r="U64" s="367"/>
      <c r="V64" s="362"/>
      <c r="W64" s="362"/>
      <c r="X64" s="362"/>
    </row>
    <row r="65" spans="1:24" ht="12.75">
      <c r="A65" s="367"/>
      <c r="B65" s="367"/>
      <c r="C65" s="367"/>
      <c r="D65" s="367"/>
      <c r="E65" s="367"/>
      <c r="F65" s="367"/>
      <c r="G65" s="367"/>
      <c r="H65" s="367"/>
      <c r="I65" s="367"/>
      <c r="J65" s="367"/>
      <c r="K65" s="367"/>
      <c r="L65" s="367"/>
      <c r="M65" s="367"/>
      <c r="N65" s="367"/>
      <c r="O65" s="367"/>
      <c r="P65" s="367"/>
      <c r="Q65" s="367"/>
      <c r="R65" s="367"/>
      <c r="S65" s="367"/>
      <c r="T65" s="367"/>
      <c r="U65" s="367"/>
      <c r="V65" s="362"/>
      <c r="W65" s="362"/>
      <c r="X65" s="362"/>
    </row>
    <row r="66" spans="1:24" ht="12.75">
      <c r="A66" s="367"/>
      <c r="B66" s="367"/>
      <c r="C66" s="367"/>
      <c r="D66" s="367"/>
      <c r="E66" s="367"/>
      <c r="F66" s="367"/>
      <c r="G66" s="367"/>
      <c r="H66" s="367"/>
      <c r="I66" s="367"/>
      <c r="J66" s="367"/>
      <c r="K66" s="367"/>
      <c r="L66" s="367"/>
      <c r="M66" s="367"/>
      <c r="N66" s="367"/>
      <c r="O66" s="367"/>
      <c r="P66" s="367"/>
      <c r="Q66" s="367"/>
      <c r="R66" s="367"/>
      <c r="S66" s="367"/>
      <c r="T66" s="367"/>
      <c r="U66" s="367"/>
      <c r="V66" s="362"/>
      <c r="W66" s="362"/>
      <c r="X66" s="362"/>
    </row>
    <row r="67" spans="1:24" ht="12.75">
      <c r="A67" s="367"/>
      <c r="B67" s="367"/>
      <c r="C67" s="367"/>
      <c r="D67" s="367"/>
      <c r="E67" s="367"/>
      <c r="F67" s="367"/>
      <c r="G67" s="367"/>
      <c r="H67" s="367"/>
      <c r="I67" s="367"/>
      <c r="J67" s="367"/>
      <c r="K67" s="367"/>
      <c r="L67" s="367"/>
      <c r="M67" s="367"/>
      <c r="N67" s="367"/>
      <c r="O67" s="367"/>
      <c r="P67" s="367"/>
      <c r="Q67" s="367"/>
      <c r="R67" s="367"/>
      <c r="S67" s="367"/>
      <c r="T67" s="367"/>
      <c r="U67" s="367"/>
      <c r="V67" s="362"/>
      <c r="W67" s="362"/>
      <c r="X67" s="362"/>
    </row>
    <row r="68" spans="1:24" ht="12.75">
      <c r="A68" s="367"/>
      <c r="B68" s="367"/>
      <c r="C68" s="367"/>
      <c r="D68" s="367"/>
      <c r="E68" s="367"/>
      <c r="F68" s="367"/>
      <c r="G68" s="367"/>
      <c r="H68" s="367"/>
      <c r="I68" s="367"/>
      <c r="J68" s="367"/>
      <c r="K68" s="367"/>
      <c r="L68" s="367"/>
      <c r="M68" s="367"/>
      <c r="N68" s="367"/>
      <c r="O68" s="367"/>
      <c r="P68" s="367"/>
      <c r="Q68" s="367"/>
      <c r="R68" s="367"/>
      <c r="S68" s="367"/>
      <c r="T68" s="367"/>
      <c r="U68" s="367"/>
      <c r="V68" s="362"/>
      <c r="W68" s="362"/>
      <c r="X68" s="362"/>
    </row>
    <row r="69" spans="1:24" ht="12.75">
      <c r="A69" s="367"/>
      <c r="B69" s="367"/>
      <c r="C69" s="367"/>
      <c r="D69" s="367"/>
      <c r="E69" s="367"/>
      <c r="F69" s="367"/>
      <c r="G69" s="367"/>
      <c r="H69" s="367"/>
      <c r="I69" s="367"/>
      <c r="J69" s="367"/>
      <c r="K69" s="367"/>
      <c r="L69" s="367"/>
      <c r="M69" s="367"/>
      <c r="N69" s="367"/>
      <c r="O69" s="367"/>
      <c r="P69" s="367"/>
      <c r="Q69" s="367"/>
      <c r="R69" s="367"/>
      <c r="S69" s="367"/>
      <c r="T69" s="367"/>
      <c r="U69" s="367"/>
      <c r="V69" s="362"/>
      <c r="W69" s="362"/>
      <c r="X69" s="362"/>
    </row>
    <row r="70" spans="1:24" ht="12.75">
      <c r="A70" s="367"/>
      <c r="B70" s="367"/>
      <c r="C70" s="367"/>
      <c r="D70" s="367"/>
      <c r="E70" s="367"/>
      <c r="F70" s="367"/>
      <c r="G70" s="367"/>
      <c r="H70" s="367"/>
      <c r="I70" s="367"/>
      <c r="J70" s="367"/>
      <c r="K70" s="367"/>
      <c r="L70" s="367"/>
      <c r="M70" s="367"/>
      <c r="N70" s="367"/>
      <c r="O70" s="367"/>
      <c r="P70" s="367"/>
      <c r="Q70" s="367"/>
      <c r="R70" s="367"/>
      <c r="S70" s="367"/>
      <c r="T70" s="367"/>
      <c r="U70" s="367"/>
      <c r="V70" s="362"/>
      <c r="W70" s="362"/>
      <c r="X70" s="362"/>
    </row>
    <row r="71" spans="1:24" ht="12.75">
      <c r="A71" s="367"/>
      <c r="B71" s="367"/>
      <c r="C71" s="367"/>
      <c r="D71" s="367"/>
      <c r="E71" s="367"/>
      <c r="F71" s="367"/>
      <c r="G71" s="367"/>
      <c r="H71" s="367"/>
      <c r="I71" s="367"/>
      <c r="J71" s="367"/>
      <c r="K71" s="367"/>
      <c r="L71" s="367"/>
      <c r="M71" s="367"/>
      <c r="N71" s="367"/>
      <c r="O71" s="367"/>
      <c r="P71" s="367"/>
      <c r="Q71" s="367"/>
      <c r="R71" s="367"/>
      <c r="S71" s="367"/>
      <c r="T71" s="367"/>
      <c r="U71" s="367"/>
      <c r="V71" s="362"/>
      <c r="W71" s="362"/>
      <c r="X71" s="362"/>
    </row>
    <row r="72" spans="1:24" ht="12.75">
      <c r="A72" s="367"/>
      <c r="B72" s="367"/>
      <c r="C72" s="367"/>
      <c r="D72" s="367"/>
      <c r="E72" s="367"/>
      <c r="F72" s="367"/>
      <c r="G72" s="367"/>
      <c r="H72" s="367"/>
      <c r="I72" s="367"/>
      <c r="J72" s="367"/>
      <c r="K72" s="367"/>
      <c r="L72" s="367"/>
      <c r="M72" s="367"/>
      <c r="N72" s="367"/>
      <c r="O72" s="367"/>
      <c r="P72" s="367"/>
      <c r="Q72" s="367"/>
      <c r="R72" s="367"/>
      <c r="S72" s="367"/>
      <c r="T72" s="367"/>
      <c r="U72" s="367"/>
      <c r="V72" s="362"/>
      <c r="W72" s="362"/>
      <c r="X72" s="362"/>
    </row>
    <row r="73" spans="1:24" ht="12.75">
      <c r="A73" s="367"/>
      <c r="B73" s="367"/>
      <c r="C73" s="367"/>
      <c r="D73" s="367"/>
      <c r="E73" s="367"/>
      <c r="F73" s="367"/>
      <c r="G73" s="367"/>
      <c r="H73" s="367"/>
      <c r="I73" s="367"/>
      <c r="J73" s="367"/>
      <c r="K73" s="367"/>
      <c r="L73" s="367"/>
      <c r="M73" s="367"/>
      <c r="N73" s="367"/>
      <c r="O73" s="367"/>
      <c r="P73" s="367"/>
      <c r="Q73" s="367"/>
      <c r="R73" s="367"/>
      <c r="S73" s="367"/>
      <c r="T73" s="367"/>
      <c r="U73" s="367"/>
      <c r="V73" s="362"/>
      <c r="W73" s="362"/>
      <c r="X73" s="362"/>
    </row>
    <row r="74" spans="1:24" ht="12.75">
      <c r="A74" s="367"/>
      <c r="B74" s="367"/>
      <c r="C74" s="367"/>
      <c r="D74" s="367"/>
      <c r="E74" s="367"/>
      <c r="F74" s="367"/>
      <c r="G74" s="367"/>
      <c r="H74" s="367"/>
      <c r="I74" s="367"/>
      <c r="J74" s="367"/>
      <c r="K74" s="367"/>
      <c r="L74" s="367"/>
      <c r="M74" s="367"/>
      <c r="N74" s="367"/>
      <c r="O74" s="367"/>
      <c r="P74" s="367"/>
      <c r="Q74" s="367"/>
      <c r="R74" s="367"/>
      <c r="S74" s="367"/>
      <c r="T74" s="367"/>
      <c r="U74" s="367"/>
      <c r="V74" s="362"/>
      <c r="W74" s="362"/>
      <c r="X74" s="362"/>
    </row>
    <row r="75" spans="1:24" ht="12.75">
      <c r="A75" s="367"/>
      <c r="B75" s="367"/>
      <c r="C75" s="367"/>
      <c r="D75" s="367"/>
      <c r="E75" s="367"/>
      <c r="F75" s="367"/>
      <c r="G75" s="367"/>
      <c r="H75" s="367"/>
      <c r="I75" s="367"/>
      <c r="J75" s="367"/>
      <c r="K75" s="367"/>
      <c r="L75" s="367"/>
      <c r="M75" s="367"/>
      <c r="N75" s="367"/>
      <c r="O75" s="367"/>
      <c r="P75" s="367"/>
      <c r="Q75" s="367"/>
      <c r="R75" s="367"/>
      <c r="S75" s="367"/>
      <c r="T75" s="367"/>
      <c r="U75" s="367"/>
      <c r="V75" s="362"/>
      <c r="W75" s="362"/>
      <c r="X75" s="362"/>
    </row>
    <row r="76" spans="1:24" ht="12.75">
      <c r="A76" s="367"/>
      <c r="B76" s="367"/>
      <c r="C76" s="367"/>
      <c r="D76" s="367"/>
      <c r="E76" s="367"/>
      <c r="F76" s="367"/>
      <c r="G76" s="367"/>
      <c r="H76" s="367"/>
      <c r="I76" s="367"/>
      <c r="J76" s="367"/>
      <c r="K76" s="367"/>
      <c r="L76" s="367"/>
      <c r="M76" s="367"/>
      <c r="N76" s="367"/>
      <c r="O76" s="367"/>
      <c r="P76" s="367"/>
      <c r="Q76" s="367"/>
      <c r="R76" s="367"/>
      <c r="S76" s="367"/>
      <c r="T76" s="367"/>
      <c r="U76" s="367"/>
      <c r="V76" s="362"/>
      <c r="W76" s="362"/>
      <c r="X76" s="362"/>
    </row>
    <row r="77" spans="1:24" ht="12.75">
      <c r="A77" s="367"/>
      <c r="B77" s="367"/>
      <c r="C77" s="367"/>
      <c r="D77" s="367"/>
      <c r="E77" s="367"/>
      <c r="F77" s="367"/>
      <c r="G77" s="367"/>
      <c r="H77" s="367"/>
      <c r="I77" s="367"/>
      <c r="J77" s="367"/>
      <c r="K77" s="367"/>
      <c r="L77" s="367"/>
      <c r="M77" s="367"/>
      <c r="N77" s="367"/>
      <c r="O77" s="367"/>
      <c r="P77" s="367"/>
      <c r="Q77" s="367"/>
      <c r="R77" s="367"/>
      <c r="S77" s="367"/>
      <c r="T77" s="367"/>
      <c r="U77" s="367"/>
      <c r="V77" s="362"/>
      <c r="W77" s="362"/>
      <c r="X77" s="362"/>
    </row>
    <row r="78" spans="1:24" ht="12.75">
      <c r="A78" s="367"/>
      <c r="B78" s="367"/>
      <c r="C78" s="367"/>
      <c r="D78" s="367"/>
      <c r="E78" s="367"/>
      <c r="F78" s="367"/>
      <c r="G78" s="367"/>
      <c r="H78" s="367"/>
      <c r="I78" s="367"/>
      <c r="J78" s="367"/>
      <c r="K78" s="367"/>
      <c r="L78" s="367"/>
      <c r="M78" s="367"/>
      <c r="N78" s="367"/>
      <c r="O78" s="367"/>
      <c r="P78" s="367"/>
      <c r="Q78" s="367"/>
      <c r="R78" s="367"/>
      <c r="S78" s="367"/>
      <c r="T78" s="367"/>
      <c r="U78" s="367"/>
      <c r="V78" s="362"/>
      <c r="W78" s="362"/>
      <c r="X78" s="362"/>
    </row>
    <row r="79" spans="1:24" ht="12.75">
      <c r="A79" s="367"/>
      <c r="B79" s="367"/>
      <c r="C79" s="367"/>
      <c r="D79" s="367"/>
      <c r="E79" s="367"/>
      <c r="F79" s="367"/>
      <c r="G79" s="367"/>
      <c r="H79" s="367"/>
      <c r="I79" s="367"/>
      <c r="J79" s="367"/>
      <c r="K79" s="367"/>
      <c r="L79" s="367"/>
      <c r="M79" s="367"/>
      <c r="N79" s="367"/>
      <c r="O79" s="367"/>
      <c r="P79" s="367"/>
      <c r="Q79" s="367"/>
      <c r="R79" s="367"/>
      <c r="S79" s="367"/>
      <c r="T79" s="367"/>
      <c r="U79" s="367"/>
      <c r="V79" s="362"/>
      <c r="W79" s="362"/>
      <c r="X79" s="362"/>
    </row>
    <row r="80" spans="1:24" ht="12.75">
      <c r="A80" s="367"/>
      <c r="B80" s="367"/>
      <c r="C80" s="367"/>
      <c r="D80" s="367"/>
      <c r="E80" s="367"/>
      <c r="F80" s="367"/>
      <c r="G80" s="367"/>
      <c r="H80" s="367"/>
      <c r="I80" s="367"/>
      <c r="J80" s="367"/>
      <c r="K80" s="367"/>
      <c r="L80" s="367"/>
      <c r="M80" s="367"/>
      <c r="N80" s="367"/>
      <c r="O80" s="367"/>
      <c r="P80" s="367"/>
      <c r="Q80" s="367"/>
      <c r="R80" s="367"/>
      <c r="S80" s="367"/>
      <c r="T80" s="367"/>
      <c r="U80" s="367"/>
      <c r="V80" s="362"/>
      <c r="W80" s="362"/>
      <c r="X80" s="362"/>
    </row>
    <row r="81" spans="1:24" ht="12.75">
      <c r="A81" s="367"/>
      <c r="B81" s="367"/>
      <c r="C81" s="367"/>
      <c r="D81" s="367"/>
      <c r="E81" s="367"/>
      <c r="F81" s="367"/>
      <c r="G81" s="367"/>
      <c r="H81" s="367"/>
      <c r="I81" s="367"/>
      <c r="J81" s="367"/>
      <c r="K81" s="367"/>
      <c r="L81" s="367"/>
      <c r="M81" s="367"/>
      <c r="N81" s="367"/>
      <c r="O81" s="367"/>
      <c r="P81" s="367"/>
      <c r="Q81" s="367"/>
      <c r="R81" s="367"/>
      <c r="S81" s="367"/>
      <c r="T81" s="367"/>
      <c r="U81" s="367"/>
      <c r="V81" s="362"/>
      <c r="W81" s="362"/>
      <c r="X81" s="362"/>
    </row>
    <row r="82" spans="1:24" ht="12.75">
      <c r="A82" s="367"/>
      <c r="B82" s="367"/>
      <c r="C82" s="367"/>
      <c r="D82" s="367"/>
      <c r="E82" s="367"/>
      <c r="F82" s="367"/>
      <c r="G82" s="367"/>
      <c r="H82" s="367"/>
      <c r="I82" s="367"/>
      <c r="J82" s="367"/>
      <c r="K82" s="367"/>
      <c r="L82" s="367"/>
      <c r="M82" s="367"/>
      <c r="N82" s="367"/>
      <c r="O82" s="367"/>
      <c r="P82" s="367"/>
      <c r="Q82" s="367"/>
      <c r="R82" s="367"/>
      <c r="S82" s="367"/>
      <c r="T82" s="367"/>
      <c r="U82" s="367"/>
      <c r="V82" s="362"/>
      <c r="W82" s="362"/>
      <c r="X82" s="362"/>
    </row>
    <row r="83" spans="1:24" ht="12.75">
      <c r="A83" s="367"/>
      <c r="B83" s="367"/>
      <c r="C83" s="367"/>
      <c r="D83" s="367"/>
      <c r="E83" s="367"/>
      <c r="F83" s="367"/>
      <c r="G83" s="367"/>
      <c r="H83" s="367"/>
      <c r="I83" s="367"/>
      <c r="J83" s="367"/>
      <c r="K83" s="367"/>
      <c r="L83" s="367"/>
      <c r="M83" s="367"/>
      <c r="N83" s="367"/>
      <c r="O83" s="367"/>
      <c r="P83" s="367"/>
      <c r="Q83" s="367"/>
      <c r="R83" s="367"/>
      <c r="S83" s="367"/>
      <c r="T83" s="367"/>
      <c r="U83" s="367"/>
      <c r="V83" s="362"/>
      <c r="W83" s="362"/>
      <c r="X83" s="362"/>
    </row>
    <row r="84" spans="1:24" ht="12.75">
      <c r="A84" s="367"/>
      <c r="B84" s="367"/>
      <c r="C84" s="367"/>
      <c r="D84" s="367"/>
      <c r="E84" s="367"/>
      <c r="F84" s="367"/>
      <c r="G84" s="367"/>
      <c r="H84" s="367"/>
      <c r="I84" s="367"/>
      <c r="J84" s="367"/>
      <c r="K84" s="367"/>
      <c r="L84" s="367"/>
      <c r="M84" s="367"/>
      <c r="N84" s="367"/>
      <c r="O84" s="367"/>
      <c r="P84" s="367"/>
      <c r="Q84" s="367"/>
      <c r="R84" s="367"/>
      <c r="S84" s="367"/>
      <c r="T84" s="367"/>
      <c r="U84" s="367"/>
      <c r="V84" s="362"/>
      <c r="W84" s="362"/>
      <c r="X84" s="362"/>
    </row>
    <row r="85" spans="1:24" ht="12.75">
      <c r="A85" s="367"/>
      <c r="B85" s="367"/>
      <c r="C85" s="367"/>
      <c r="D85" s="367"/>
      <c r="E85" s="367"/>
      <c r="F85" s="367"/>
      <c r="G85" s="367"/>
      <c r="H85" s="367"/>
      <c r="I85" s="367"/>
      <c r="J85" s="367"/>
      <c r="K85" s="367"/>
      <c r="L85" s="367"/>
      <c r="M85" s="367"/>
      <c r="N85" s="367"/>
      <c r="O85" s="367"/>
      <c r="P85" s="367"/>
      <c r="Q85" s="367"/>
      <c r="R85" s="367"/>
      <c r="S85" s="367"/>
      <c r="T85" s="367"/>
      <c r="U85" s="367"/>
      <c r="V85" s="362"/>
      <c r="W85" s="362"/>
      <c r="X85" s="362"/>
    </row>
    <row r="86" spans="1:24" ht="12.75">
      <c r="A86" s="367"/>
      <c r="B86" s="367"/>
      <c r="C86" s="367"/>
      <c r="D86" s="367"/>
      <c r="E86" s="367"/>
      <c r="F86" s="367"/>
      <c r="G86" s="367"/>
      <c r="H86" s="367"/>
      <c r="I86" s="367"/>
      <c r="J86" s="367"/>
      <c r="K86" s="367"/>
      <c r="L86" s="367"/>
      <c r="M86" s="367"/>
      <c r="N86" s="367"/>
      <c r="O86" s="367"/>
      <c r="P86" s="367"/>
      <c r="Q86" s="367"/>
      <c r="R86" s="367"/>
      <c r="S86" s="367"/>
      <c r="T86" s="367"/>
      <c r="U86" s="367"/>
      <c r="V86" s="362"/>
      <c r="W86" s="362"/>
      <c r="X86" s="362"/>
    </row>
    <row r="87" spans="1:24" ht="12.75">
      <c r="A87" s="367"/>
      <c r="B87" s="367"/>
      <c r="C87" s="367"/>
      <c r="D87" s="367"/>
      <c r="E87" s="367"/>
      <c r="F87" s="367"/>
      <c r="G87" s="367"/>
      <c r="H87" s="367"/>
      <c r="I87" s="367"/>
      <c r="J87" s="367"/>
      <c r="K87" s="367"/>
      <c r="L87" s="367"/>
      <c r="M87" s="367"/>
      <c r="N87" s="367"/>
      <c r="O87" s="367"/>
      <c r="P87" s="367"/>
      <c r="Q87" s="367"/>
      <c r="R87" s="367"/>
      <c r="S87" s="367"/>
      <c r="T87" s="367"/>
      <c r="U87" s="367"/>
      <c r="V87" s="362"/>
      <c r="W87" s="362"/>
      <c r="X87" s="362"/>
    </row>
    <row r="88" spans="1:24" ht="12.75">
      <c r="A88" s="367"/>
      <c r="B88" s="367"/>
      <c r="C88" s="367"/>
      <c r="D88" s="367"/>
      <c r="E88" s="367"/>
      <c r="F88" s="367"/>
      <c r="G88" s="367"/>
      <c r="H88" s="367"/>
      <c r="I88" s="367"/>
      <c r="J88" s="367"/>
      <c r="K88" s="367"/>
      <c r="L88" s="367"/>
      <c r="M88" s="367"/>
      <c r="N88" s="367"/>
      <c r="O88" s="367"/>
      <c r="P88" s="367"/>
      <c r="Q88" s="367"/>
      <c r="R88" s="367"/>
      <c r="S88" s="367"/>
      <c r="T88" s="367"/>
      <c r="U88" s="367"/>
      <c r="V88" s="362"/>
      <c r="W88" s="362"/>
      <c r="X88" s="362"/>
    </row>
    <row r="89" spans="1:24" ht="12.75">
      <c r="A89" s="367"/>
      <c r="B89" s="367"/>
      <c r="C89" s="367"/>
      <c r="D89" s="367"/>
      <c r="E89" s="367"/>
      <c r="F89" s="367"/>
      <c r="G89" s="367"/>
      <c r="H89" s="367"/>
      <c r="I89" s="367"/>
      <c r="J89" s="367"/>
      <c r="K89" s="367"/>
      <c r="L89" s="367"/>
      <c r="M89" s="367"/>
      <c r="N89" s="367"/>
      <c r="O89" s="367"/>
      <c r="P89" s="367"/>
      <c r="Q89" s="367"/>
      <c r="R89" s="367"/>
      <c r="S89" s="367"/>
      <c r="T89" s="367"/>
      <c r="U89" s="367"/>
      <c r="V89" s="362"/>
      <c r="W89" s="362"/>
      <c r="X89" s="362"/>
    </row>
    <row r="90" spans="1:24" ht="12.75">
      <c r="A90" s="367"/>
      <c r="B90" s="367"/>
      <c r="C90" s="367"/>
      <c r="D90" s="367"/>
      <c r="E90" s="367"/>
      <c r="F90" s="367"/>
      <c r="G90" s="367"/>
      <c r="H90" s="367"/>
      <c r="I90" s="367"/>
      <c r="J90" s="367"/>
      <c r="K90" s="367"/>
      <c r="L90" s="367"/>
      <c r="M90" s="367"/>
      <c r="N90" s="367"/>
      <c r="O90" s="367"/>
      <c r="P90" s="367"/>
      <c r="Q90" s="367"/>
      <c r="R90" s="367"/>
      <c r="S90" s="367"/>
      <c r="T90" s="367"/>
      <c r="U90" s="367"/>
      <c r="V90" s="362"/>
      <c r="W90" s="362"/>
      <c r="X90" s="362"/>
    </row>
    <row r="91" spans="1:24" ht="12.75">
      <c r="A91" s="367"/>
      <c r="B91" s="367"/>
      <c r="C91" s="367"/>
      <c r="D91" s="367"/>
      <c r="E91" s="367"/>
      <c r="F91" s="367"/>
      <c r="G91" s="367"/>
      <c r="H91" s="367"/>
      <c r="I91" s="367"/>
      <c r="J91" s="367"/>
      <c r="K91" s="367"/>
      <c r="L91" s="367"/>
      <c r="M91" s="367"/>
      <c r="N91" s="367"/>
      <c r="O91" s="367"/>
      <c r="P91" s="367"/>
      <c r="Q91" s="367"/>
      <c r="R91" s="367"/>
      <c r="S91" s="367"/>
      <c r="T91" s="367"/>
      <c r="U91" s="367"/>
      <c r="V91" s="362"/>
      <c r="W91" s="362"/>
      <c r="X91" s="362"/>
    </row>
    <row r="92" spans="1:24" ht="12.75">
      <c r="A92" s="367"/>
      <c r="B92" s="367"/>
      <c r="C92" s="367"/>
      <c r="D92" s="367"/>
      <c r="E92" s="367"/>
      <c r="F92" s="367"/>
      <c r="G92" s="367"/>
      <c r="H92" s="367"/>
      <c r="I92" s="367"/>
      <c r="J92" s="367"/>
      <c r="K92" s="367"/>
      <c r="L92" s="367"/>
      <c r="M92" s="367"/>
      <c r="N92" s="367"/>
      <c r="O92" s="367"/>
      <c r="P92" s="367"/>
      <c r="Q92" s="367"/>
      <c r="R92" s="367"/>
      <c r="S92" s="367"/>
      <c r="T92" s="367"/>
      <c r="U92" s="367"/>
      <c r="V92" s="362"/>
      <c r="W92" s="362"/>
      <c r="X92" s="362"/>
    </row>
    <row r="93" spans="1:24" ht="12.75">
      <c r="A93" s="367"/>
      <c r="B93" s="367"/>
      <c r="C93" s="367"/>
      <c r="D93" s="367"/>
      <c r="E93" s="367"/>
      <c r="F93" s="367"/>
      <c r="G93" s="367"/>
      <c r="H93" s="367"/>
      <c r="I93" s="367"/>
      <c r="J93" s="367"/>
      <c r="K93" s="367"/>
      <c r="L93" s="367"/>
      <c r="M93" s="367"/>
      <c r="N93" s="367"/>
      <c r="O93" s="367"/>
      <c r="P93" s="367"/>
      <c r="Q93" s="367"/>
      <c r="R93" s="367"/>
      <c r="S93" s="367"/>
      <c r="T93" s="367"/>
      <c r="U93" s="367"/>
      <c r="V93" s="362"/>
      <c r="W93" s="362"/>
      <c r="X93" s="362"/>
    </row>
    <row r="94" spans="1:24" ht="12.75">
      <c r="A94" s="367"/>
      <c r="B94" s="367"/>
      <c r="C94" s="367"/>
      <c r="D94" s="367"/>
      <c r="E94" s="367"/>
      <c r="F94" s="367"/>
      <c r="G94" s="367"/>
      <c r="H94" s="367"/>
      <c r="I94" s="367"/>
      <c r="J94" s="367"/>
      <c r="K94" s="367"/>
      <c r="L94" s="367"/>
      <c r="M94" s="367"/>
      <c r="N94" s="367"/>
      <c r="O94" s="367"/>
      <c r="P94" s="367"/>
      <c r="Q94" s="367"/>
      <c r="R94" s="367"/>
      <c r="S94" s="367"/>
      <c r="T94" s="367"/>
      <c r="U94" s="367"/>
      <c r="V94" s="362"/>
      <c r="W94" s="362"/>
      <c r="X94" s="362"/>
    </row>
    <row r="95" spans="1:24" ht="12.75">
      <c r="A95" s="367"/>
      <c r="B95" s="367"/>
      <c r="C95" s="367"/>
      <c r="D95" s="367"/>
      <c r="E95" s="367"/>
      <c r="F95" s="367"/>
      <c r="G95" s="367"/>
      <c r="H95" s="367"/>
      <c r="I95" s="367"/>
      <c r="J95" s="367"/>
      <c r="K95" s="367"/>
      <c r="L95" s="367"/>
      <c r="M95" s="367"/>
      <c r="N95" s="367"/>
      <c r="O95" s="367"/>
      <c r="P95" s="367"/>
      <c r="Q95" s="367"/>
      <c r="R95" s="367"/>
      <c r="S95" s="367"/>
      <c r="T95" s="367"/>
      <c r="U95" s="367"/>
      <c r="V95" s="362"/>
      <c r="W95" s="362"/>
      <c r="X95" s="362"/>
    </row>
    <row r="96" spans="1:24" ht="12.75">
      <c r="A96" s="367"/>
      <c r="B96" s="367"/>
      <c r="C96" s="367"/>
      <c r="D96" s="367"/>
      <c r="E96" s="367"/>
      <c r="F96" s="367"/>
      <c r="G96" s="367"/>
      <c r="H96" s="367"/>
      <c r="I96" s="367"/>
      <c r="J96" s="367"/>
      <c r="K96" s="367"/>
      <c r="L96" s="367"/>
      <c r="M96" s="367"/>
      <c r="N96" s="367"/>
      <c r="O96" s="367"/>
      <c r="P96" s="367"/>
      <c r="Q96" s="367"/>
      <c r="R96" s="367"/>
      <c r="S96" s="367"/>
      <c r="T96" s="367"/>
      <c r="U96" s="367"/>
      <c r="V96" s="362"/>
      <c r="W96" s="362"/>
      <c r="X96" s="362"/>
    </row>
    <row r="97" spans="1:24" ht="12.75">
      <c r="A97" s="367"/>
      <c r="B97" s="367"/>
      <c r="C97" s="367"/>
      <c r="D97" s="367"/>
      <c r="E97" s="367"/>
      <c r="F97" s="367"/>
      <c r="G97" s="367"/>
      <c r="H97" s="367"/>
      <c r="I97" s="367"/>
      <c r="J97" s="367"/>
      <c r="K97" s="367"/>
      <c r="L97" s="367"/>
      <c r="M97" s="367"/>
      <c r="N97" s="367"/>
      <c r="O97" s="367"/>
      <c r="P97" s="367"/>
      <c r="Q97" s="367"/>
      <c r="R97" s="367"/>
      <c r="S97" s="367"/>
      <c r="T97" s="367"/>
      <c r="U97" s="367"/>
      <c r="V97" s="362"/>
      <c r="W97" s="362"/>
      <c r="X97" s="362"/>
    </row>
    <row r="98" spans="1:24" ht="12.75">
      <c r="A98" s="367"/>
      <c r="B98" s="367"/>
      <c r="C98" s="367"/>
      <c r="D98" s="367"/>
      <c r="E98" s="367"/>
      <c r="F98" s="367"/>
      <c r="G98" s="367"/>
      <c r="H98" s="367"/>
      <c r="I98" s="367"/>
      <c r="J98" s="367"/>
      <c r="K98" s="367"/>
      <c r="L98" s="367"/>
      <c r="M98" s="367"/>
      <c r="N98" s="367"/>
      <c r="O98" s="367"/>
      <c r="P98" s="367"/>
      <c r="Q98" s="367"/>
      <c r="R98" s="367"/>
      <c r="S98" s="367"/>
      <c r="T98" s="367"/>
      <c r="U98" s="367"/>
      <c r="V98" s="362"/>
      <c r="W98" s="362"/>
      <c r="X98" s="362"/>
    </row>
    <row r="99" spans="1:24" ht="12.75">
      <c r="A99" s="367"/>
      <c r="B99" s="367"/>
      <c r="C99" s="367"/>
      <c r="D99" s="367"/>
      <c r="E99" s="367"/>
      <c r="F99" s="367"/>
      <c r="G99" s="367"/>
      <c r="H99" s="367"/>
      <c r="I99" s="367"/>
      <c r="J99" s="367"/>
      <c r="K99" s="367"/>
      <c r="L99" s="367"/>
      <c r="M99" s="367"/>
      <c r="N99" s="367"/>
      <c r="O99" s="367"/>
      <c r="P99" s="367"/>
      <c r="Q99" s="367"/>
      <c r="R99" s="367"/>
      <c r="S99" s="367"/>
      <c r="T99" s="367"/>
      <c r="U99" s="367"/>
      <c r="V99" s="362"/>
      <c r="W99" s="362"/>
      <c r="X99" s="362"/>
    </row>
    <row r="100" spans="1:24" ht="12.75">
      <c r="A100" s="367"/>
      <c r="B100" s="367"/>
      <c r="C100" s="367"/>
      <c r="D100" s="367"/>
      <c r="E100" s="367"/>
      <c r="F100" s="367"/>
      <c r="G100" s="367"/>
      <c r="H100" s="367"/>
      <c r="I100" s="367"/>
      <c r="J100" s="367"/>
      <c r="K100" s="367"/>
      <c r="L100" s="367"/>
      <c r="M100" s="367"/>
      <c r="N100" s="367"/>
      <c r="O100" s="367"/>
      <c r="P100" s="367"/>
      <c r="Q100" s="367"/>
      <c r="R100" s="367"/>
      <c r="S100" s="367"/>
      <c r="T100" s="367"/>
      <c r="U100" s="367"/>
      <c r="V100" s="362"/>
      <c r="W100" s="362"/>
      <c r="X100" s="362"/>
    </row>
    <row r="101" spans="1:24" ht="12.75">
      <c r="A101" s="367"/>
      <c r="B101" s="367"/>
      <c r="C101" s="367"/>
      <c r="D101" s="367"/>
      <c r="E101" s="367"/>
      <c r="F101" s="367"/>
      <c r="G101" s="367"/>
      <c r="H101" s="367"/>
      <c r="I101" s="367"/>
      <c r="J101" s="367"/>
      <c r="K101" s="367"/>
      <c r="L101" s="367"/>
      <c r="M101" s="367"/>
      <c r="N101" s="367"/>
      <c r="O101" s="367"/>
      <c r="P101" s="367"/>
      <c r="Q101" s="367"/>
      <c r="R101" s="367"/>
      <c r="S101" s="367"/>
      <c r="T101" s="367"/>
      <c r="U101" s="367"/>
      <c r="V101" s="362"/>
      <c r="W101" s="362"/>
      <c r="X101" s="362"/>
    </row>
    <row r="102" spans="1:24" ht="12.75">
      <c r="A102" s="367"/>
      <c r="B102" s="367"/>
      <c r="C102" s="367"/>
      <c r="D102" s="367"/>
      <c r="E102" s="367"/>
      <c r="F102" s="367"/>
      <c r="G102" s="367"/>
      <c r="H102" s="367"/>
      <c r="I102" s="367"/>
      <c r="J102" s="367"/>
      <c r="K102" s="367"/>
      <c r="L102" s="367"/>
      <c r="M102" s="367"/>
      <c r="N102" s="367"/>
      <c r="O102" s="367"/>
      <c r="P102" s="367"/>
      <c r="Q102" s="367"/>
      <c r="R102" s="367"/>
      <c r="S102" s="367"/>
      <c r="T102" s="367"/>
      <c r="U102" s="367"/>
      <c r="V102" s="362"/>
      <c r="W102" s="362"/>
      <c r="X102" s="362"/>
    </row>
    <row r="103" spans="1:24" ht="12.75">
      <c r="A103" s="367"/>
      <c r="B103" s="367"/>
      <c r="C103" s="367"/>
      <c r="D103" s="367"/>
      <c r="E103" s="367"/>
      <c r="F103" s="367"/>
      <c r="G103" s="367"/>
      <c r="H103" s="367"/>
      <c r="I103" s="367"/>
      <c r="J103" s="367"/>
      <c r="K103" s="367"/>
      <c r="L103" s="367"/>
      <c r="M103" s="367"/>
      <c r="N103" s="367"/>
      <c r="O103" s="367"/>
      <c r="P103" s="367"/>
      <c r="Q103" s="367"/>
      <c r="R103" s="367"/>
      <c r="S103" s="367"/>
      <c r="T103" s="367"/>
      <c r="U103" s="367"/>
      <c r="V103" s="362"/>
      <c r="W103" s="362"/>
      <c r="X103" s="362"/>
    </row>
    <row r="104" spans="1:24" ht="12.75">
      <c r="A104" s="367"/>
      <c r="B104" s="367"/>
      <c r="C104" s="367"/>
      <c r="D104" s="367"/>
      <c r="E104" s="367"/>
      <c r="F104" s="367"/>
      <c r="G104" s="367"/>
      <c r="H104" s="367"/>
      <c r="I104" s="367"/>
      <c r="J104" s="367"/>
      <c r="K104" s="367"/>
      <c r="L104" s="367"/>
      <c r="M104" s="367"/>
      <c r="N104" s="367"/>
      <c r="O104" s="367"/>
      <c r="P104" s="367"/>
      <c r="Q104" s="367"/>
      <c r="R104" s="367"/>
      <c r="S104" s="367"/>
      <c r="T104" s="367"/>
      <c r="U104" s="367"/>
      <c r="V104" s="362"/>
      <c r="W104" s="362"/>
      <c r="X104" s="362"/>
    </row>
    <row r="105" spans="1:24" ht="12.75">
      <c r="A105" s="367"/>
      <c r="B105" s="367"/>
      <c r="C105" s="367"/>
      <c r="D105" s="367"/>
      <c r="E105" s="367"/>
      <c r="F105" s="367"/>
      <c r="G105" s="367"/>
      <c r="H105" s="367"/>
      <c r="I105" s="367"/>
      <c r="J105" s="367"/>
      <c r="K105" s="367"/>
      <c r="L105" s="367"/>
      <c r="M105" s="367"/>
      <c r="N105" s="367"/>
      <c r="O105" s="367"/>
      <c r="P105" s="367"/>
      <c r="Q105" s="367"/>
      <c r="R105" s="367"/>
      <c r="S105" s="367"/>
      <c r="T105" s="367"/>
      <c r="U105" s="367"/>
      <c r="V105" s="362"/>
      <c r="W105" s="362"/>
      <c r="X105" s="362"/>
    </row>
    <row r="106" spans="1:24" ht="12.75">
      <c r="A106" s="367"/>
      <c r="B106" s="367"/>
      <c r="C106" s="367"/>
      <c r="D106" s="367"/>
      <c r="E106" s="367"/>
      <c r="F106" s="367"/>
      <c r="G106" s="367"/>
      <c r="H106" s="367"/>
      <c r="I106" s="367"/>
      <c r="J106" s="367"/>
      <c r="K106" s="367"/>
      <c r="L106" s="367"/>
      <c r="M106" s="367"/>
      <c r="N106" s="367"/>
      <c r="O106" s="367"/>
      <c r="P106" s="367"/>
      <c r="Q106" s="367"/>
      <c r="R106" s="367"/>
      <c r="S106" s="367"/>
      <c r="T106" s="367"/>
      <c r="U106" s="367"/>
      <c r="V106" s="362"/>
      <c r="W106" s="362"/>
      <c r="X106" s="362"/>
    </row>
    <row r="107" spans="1:24" ht="12.75">
      <c r="A107" s="367"/>
      <c r="B107" s="367"/>
      <c r="C107" s="367"/>
      <c r="D107" s="367"/>
      <c r="E107" s="367"/>
      <c r="F107" s="367"/>
      <c r="G107" s="367"/>
      <c r="H107" s="367"/>
      <c r="I107" s="367"/>
      <c r="J107" s="367"/>
      <c r="K107" s="367"/>
      <c r="L107" s="367"/>
      <c r="M107" s="367"/>
      <c r="N107" s="367"/>
      <c r="O107" s="367"/>
      <c r="P107" s="367"/>
      <c r="Q107" s="367"/>
      <c r="R107" s="367"/>
      <c r="S107" s="367"/>
      <c r="T107" s="367"/>
      <c r="U107" s="367"/>
      <c r="V107" s="362"/>
      <c r="W107" s="362"/>
      <c r="X107" s="362"/>
    </row>
    <row r="108" spans="1:24" ht="12.75">
      <c r="A108" s="367"/>
      <c r="B108" s="367"/>
      <c r="C108" s="367"/>
      <c r="D108" s="367"/>
      <c r="E108" s="367"/>
      <c r="F108" s="367"/>
      <c r="G108" s="367"/>
      <c r="H108" s="367"/>
      <c r="I108" s="367"/>
      <c r="J108" s="367"/>
      <c r="K108" s="367"/>
      <c r="L108" s="367"/>
      <c r="M108" s="367"/>
      <c r="N108" s="367"/>
      <c r="O108" s="367"/>
      <c r="P108" s="367"/>
      <c r="Q108" s="367"/>
      <c r="R108" s="367"/>
      <c r="S108" s="367"/>
      <c r="T108" s="367"/>
      <c r="U108" s="367"/>
      <c r="V108" s="362"/>
      <c r="W108" s="362"/>
      <c r="X108" s="362"/>
    </row>
    <row r="109" spans="1:24" ht="12.75">
      <c r="A109" s="367"/>
      <c r="B109" s="367"/>
      <c r="C109" s="367"/>
      <c r="D109" s="367"/>
      <c r="E109" s="367"/>
      <c r="F109" s="367"/>
      <c r="G109" s="367"/>
      <c r="H109" s="367"/>
      <c r="I109" s="367"/>
      <c r="J109" s="367"/>
      <c r="K109" s="367"/>
      <c r="L109" s="367"/>
      <c r="M109" s="367"/>
      <c r="N109" s="367"/>
      <c r="O109" s="367"/>
      <c r="P109" s="367"/>
      <c r="Q109" s="367"/>
      <c r="R109" s="367"/>
      <c r="S109" s="367"/>
      <c r="T109" s="367"/>
      <c r="U109" s="367"/>
      <c r="V109" s="362"/>
      <c r="W109" s="362"/>
      <c r="X109" s="362"/>
    </row>
    <row r="110" spans="1:24" ht="12.75">
      <c r="A110" s="367"/>
      <c r="B110" s="367"/>
      <c r="C110" s="367"/>
      <c r="D110" s="367"/>
      <c r="E110" s="367"/>
      <c r="F110" s="367"/>
      <c r="G110" s="367"/>
      <c r="H110" s="367"/>
      <c r="I110" s="367"/>
      <c r="J110" s="367"/>
      <c r="K110" s="367"/>
      <c r="L110" s="367"/>
      <c r="M110" s="367"/>
      <c r="N110" s="367"/>
      <c r="O110" s="367"/>
      <c r="P110" s="367"/>
      <c r="Q110" s="367"/>
      <c r="R110" s="367"/>
      <c r="S110" s="367"/>
      <c r="T110" s="367"/>
      <c r="U110" s="367"/>
      <c r="V110" s="362"/>
      <c r="W110" s="362"/>
      <c r="X110" s="362"/>
    </row>
    <row r="111" spans="1:24" ht="12.75">
      <c r="A111" s="367"/>
      <c r="B111" s="367"/>
      <c r="C111" s="367"/>
      <c r="D111" s="367"/>
      <c r="E111" s="367"/>
      <c r="F111" s="367"/>
      <c r="G111" s="367"/>
      <c r="H111" s="367"/>
      <c r="I111" s="367"/>
      <c r="J111" s="367"/>
      <c r="K111" s="367"/>
      <c r="L111" s="367"/>
      <c r="M111" s="367"/>
      <c r="N111" s="367"/>
      <c r="O111" s="367"/>
      <c r="P111" s="367"/>
      <c r="Q111" s="367"/>
      <c r="R111" s="367"/>
      <c r="S111" s="367"/>
      <c r="T111" s="367"/>
      <c r="U111" s="367"/>
      <c r="V111" s="362"/>
      <c r="W111" s="362"/>
      <c r="X111" s="362"/>
    </row>
    <row r="112" spans="1:24" ht="12.75">
      <c r="A112" s="367"/>
      <c r="B112" s="367"/>
      <c r="C112" s="367"/>
      <c r="D112" s="367"/>
      <c r="E112" s="367"/>
      <c r="F112" s="367"/>
      <c r="G112" s="367"/>
      <c r="H112" s="367"/>
      <c r="I112" s="367"/>
      <c r="J112" s="367"/>
      <c r="K112" s="367"/>
      <c r="L112" s="367"/>
      <c r="M112" s="367"/>
      <c r="N112" s="367"/>
      <c r="O112" s="367"/>
      <c r="P112" s="367"/>
      <c r="Q112" s="367"/>
      <c r="R112" s="367"/>
      <c r="S112" s="367"/>
      <c r="T112" s="367"/>
      <c r="U112" s="367"/>
      <c r="V112" s="362"/>
      <c r="W112" s="362"/>
      <c r="X112" s="362"/>
    </row>
    <row r="113" spans="1:24" ht="12.75">
      <c r="A113" s="367"/>
      <c r="B113" s="367"/>
      <c r="C113" s="367"/>
      <c r="D113" s="367"/>
      <c r="E113" s="367"/>
      <c r="F113" s="367"/>
      <c r="G113" s="367"/>
      <c r="H113" s="367"/>
      <c r="I113" s="367"/>
      <c r="J113" s="367"/>
      <c r="K113" s="367"/>
      <c r="L113" s="367"/>
      <c r="M113" s="367"/>
      <c r="N113" s="367"/>
      <c r="O113" s="367"/>
      <c r="P113" s="367"/>
      <c r="Q113" s="367"/>
      <c r="R113" s="367"/>
      <c r="S113" s="367"/>
      <c r="T113" s="367"/>
      <c r="U113" s="367"/>
      <c r="V113" s="362"/>
      <c r="W113" s="362"/>
      <c r="X113" s="362"/>
    </row>
    <row r="114" spans="1:24" ht="12.75">
      <c r="A114" s="367"/>
      <c r="B114" s="367"/>
      <c r="C114" s="367"/>
      <c r="D114" s="367"/>
      <c r="E114" s="367"/>
      <c r="F114" s="367"/>
      <c r="G114" s="367"/>
      <c r="H114" s="367"/>
      <c r="I114" s="367"/>
      <c r="J114" s="367"/>
      <c r="K114" s="367"/>
      <c r="L114" s="367"/>
      <c r="M114" s="367"/>
      <c r="N114" s="367"/>
      <c r="O114" s="367"/>
      <c r="P114" s="367"/>
      <c r="Q114" s="367"/>
      <c r="R114" s="367"/>
      <c r="S114" s="367"/>
      <c r="T114" s="367"/>
      <c r="U114" s="367"/>
      <c r="V114" s="362"/>
      <c r="W114" s="362"/>
      <c r="X114" s="362"/>
    </row>
    <row r="115" spans="1:24" ht="12.75">
      <c r="A115" s="367"/>
      <c r="B115" s="367"/>
      <c r="C115" s="367"/>
      <c r="D115" s="367"/>
      <c r="E115" s="367"/>
      <c r="F115" s="367"/>
      <c r="G115" s="367"/>
      <c r="H115" s="367"/>
      <c r="I115" s="367"/>
      <c r="J115" s="367"/>
      <c r="K115" s="367"/>
      <c r="L115" s="367"/>
      <c r="M115" s="367"/>
      <c r="N115" s="367"/>
      <c r="O115" s="367"/>
      <c r="P115" s="367"/>
      <c r="Q115" s="367"/>
      <c r="R115" s="367"/>
      <c r="S115" s="367"/>
      <c r="T115" s="367"/>
      <c r="U115" s="367"/>
      <c r="V115" s="362"/>
      <c r="W115" s="362"/>
      <c r="X115" s="362"/>
    </row>
    <row r="116" spans="1:24" ht="12.75">
      <c r="A116" s="367"/>
      <c r="B116" s="367"/>
      <c r="C116" s="367"/>
      <c r="D116" s="367"/>
      <c r="E116" s="367"/>
      <c r="F116" s="367"/>
      <c r="G116" s="367"/>
      <c r="H116" s="367"/>
      <c r="I116" s="367"/>
      <c r="J116" s="367"/>
      <c r="K116" s="367"/>
      <c r="L116" s="367"/>
      <c r="M116" s="367"/>
      <c r="N116" s="367"/>
      <c r="O116" s="367"/>
      <c r="P116" s="367"/>
      <c r="Q116" s="367"/>
      <c r="R116" s="367"/>
      <c r="S116" s="367"/>
      <c r="T116" s="367"/>
      <c r="U116" s="367"/>
      <c r="V116" s="362"/>
      <c r="W116" s="362"/>
      <c r="X116" s="362"/>
    </row>
    <row r="117" spans="1:24" ht="12.75">
      <c r="A117" s="367"/>
      <c r="B117" s="367"/>
      <c r="C117" s="367"/>
      <c r="D117" s="367"/>
      <c r="E117" s="367"/>
      <c r="F117" s="367"/>
      <c r="G117" s="367"/>
      <c r="H117" s="367"/>
      <c r="I117" s="367"/>
      <c r="J117" s="367"/>
      <c r="K117" s="367"/>
      <c r="L117" s="367"/>
      <c r="M117" s="367"/>
      <c r="N117" s="367"/>
      <c r="O117" s="367"/>
      <c r="P117" s="367"/>
      <c r="Q117" s="367"/>
      <c r="R117" s="367"/>
      <c r="S117" s="367"/>
      <c r="T117" s="367"/>
      <c r="U117" s="367"/>
      <c r="V117" s="362"/>
      <c r="W117" s="362"/>
      <c r="X117" s="362"/>
    </row>
    <row r="118" spans="1:24" ht="12.75">
      <c r="A118" s="367"/>
      <c r="B118" s="367"/>
      <c r="C118" s="367"/>
      <c r="D118" s="367"/>
      <c r="E118" s="367"/>
      <c r="F118" s="367"/>
      <c r="G118" s="367"/>
      <c r="H118" s="367"/>
      <c r="I118" s="367"/>
      <c r="J118" s="367"/>
      <c r="K118" s="367"/>
      <c r="L118" s="367"/>
      <c r="M118" s="367"/>
      <c r="N118" s="367"/>
      <c r="O118" s="367"/>
      <c r="P118" s="367"/>
      <c r="Q118" s="367"/>
      <c r="R118" s="367"/>
      <c r="S118" s="367"/>
      <c r="T118" s="367"/>
      <c r="U118" s="367"/>
      <c r="V118" s="362"/>
      <c r="W118" s="362"/>
      <c r="X118" s="362"/>
    </row>
    <row r="119" spans="1:24" ht="12.75">
      <c r="A119" s="367"/>
      <c r="B119" s="367"/>
      <c r="C119" s="367"/>
      <c r="D119" s="367"/>
      <c r="E119" s="367"/>
      <c r="F119" s="367"/>
      <c r="G119" s="367"/>
      <c r="H119" s="367"/>
      <c r="I119" s="367"/>
      <c r="J119" s="367"/>
      <c r="K119" s="367"/>
      <c r="L119" s="367"/>
      <c r="M119" s="367"/>
      <c r="N119" s="367"/>
      <c r="O119" s="367"/>
      <c r="P119" s="367"/>
      <c r="Q119" s="367"/>
      <c r="R119" s="367"/>
      <c r="S119" s="367"/>
      <c r="T119" s="367"/>
      <c r="U119" s="367"/>
      <c r="V119" s="362"/>
      <c r="W119" s="362"/>
      <c r="X119" s="362"/>
    </row>
    <row r="120" spans="1:24" ht="12.75">
      <c r="A120" s="367"/>
      <c r="B120" s="367"/>
      <c r="C120" s="367"/>
      <c r="D120" s="367"/>
      <c r="E120" s="367"/>
      <c r="F120" s="367"/>
      <c r="G120" s="367"/>
      <c r="H120" s="367"/>
      <c r="I120" s="367"/>
      <c r="J120" s="367"/>
      <c r="K120" s="367"/>
      <c r="L120" s="367"/>
      <c r="M120" s="367"/>
      <c r="N120" s="367"/>
      <c r="O120" s="367"/>
      <c r="P120" s="367"/>
      <c r="Q120" s="367"/>
      <c r="R120" s="367"/>
      <c r="S120" s="367"/>
      <c r="T120" s="367"/>
      <c r="U120" s="367"/>
      <c r="V120" s="362"/>
      <c r="W120" s="362"/>
      <c r="X120" s="362"/>
    </row>
    <row r="121" spans="1:24" ht="12.75">
      <c r="A121" s="367"/>
      <c r="B121" s="367"/>
      <c r="C121" s="367"/>
      <c r="D121" s="367"/>
      <c r="E121" s="367"/>
      <c r="F121" s="367"/>
      <c r="G121" s="367"/>
      <c r="H121" s="367"/>
      <c r="I121" s="367"/>
      <c r="J121" s="367"/>
      <c r="K121" s="367"/>
      <c r="L121" s="367"/>
      <c r="M121" s="367"/>
      <c r="N121" s="367"/>
      <c r="O121" s="367"/>
      <c r="P121" s="367"/>
      <c r="Q121" s="367"/>
      <c r="R121" s="367"/>
      <c r="S121" s="367"/>
      <c r="T121" s="367"/>
      <c r="U121" s="367"/>
      <c r="V121" s="362"/>
      <c r="W121" s="362"/>
      <c r="X121" s="362"/>
    </row>
    <row r="122" spans="1:24" ht="12.75">
      <c r="A122" s="367"/>
      <c r="B122" s="367"/>
      <c r="C122" s="367"/>
      <c r="D122" s="367"/>
      <c r="E122" s="367"/>
      <c r="F122" s="367"/>
      <c r="G122" s="367"/>
      <c r="H122" s="367"/>
      <c r="I122" s="367"/>
      <c r="J122" s="367"/>
      <c r="K122" s="367"/>
      <c r="L122" s="367"/>
      <c r="M122" s="367"/>
      <c r="N122" s="367"/>
      <c r="O122" s="367"/>
      <c r="P122" s="367"/>
      <c r="Q122" s="367"/>
      <c r="R122" s="367"/>
      <c r="S122" s="367"/>
      <c r="T122" s="367"/>
      <c r="U122" s="367"/>
      <c r="V122" s="362"/>
      <c r="W122" s="362"/>
      <c r="X122" s="362"/>
    </row>
    <row r="123" spans="1:24" ht="12.75">
      <c r="A123" s="367"/>
      <c r="B123" s="367"/>
      <c r="C123" s="367"/>
      <c r="D123" s="367"/>
      <c r="E123" s="367"/>
      <c r="F123" s="367"/>
      <c r="G123" s="367"/>
      <c r="H123" s="367"/>
      <c r="I123" s="367"/>
      <c r="J123" s="367"/>
      <c r="K123" s="367"/>
      <c r="L123" s="367"/>
      <c r="M123" s="367"/>
      <c r="N123" s="367"/>
      <c r="O123" s="367"/>
      <c r="P123" s="367"/>
      <c r="Q123" s="367"/>
      <c r="R123" s="367"/>
      <c r="S123" s="367"/>
      <c r="T123" s="367"/>
      <c r="U123" s="367"/>
      <c r="V123" s="362"/>
      <c r="W123" s="362"/>
      <c r="X123" s="362"/>
    </row>
    <row r="124" spans="1:24" ht="12.75">
      <c r="A124" s="367"/>
      <c r="B124" s="367"/>
      <c r="C124" s="367"/>
      <c r="D124" s="367"/>
      <c r="E124" s="367"/>
      <c r="F124" s="367"/>
      <c r="G124" s="367"/>
      <c r="H124" s="367"/>
      <c r="I124" s="367"/>
      <c r="J124" s="367"/>
      <c r="K124" s="367"/>
      <c r="L124" s="367"/>
      <c r="M124" s="367"/>
      <c r="N124" s="367"/>
      <c r="O124" s="367"/>
      <c r="P124" s="367"/>
      <c r="Q124" s="367"/>
      <c r="R124" s="367"/>
      <c r="S124" s="367"/>
      <c r="T124" s="367"/>
      <c r="U124" s="367"/>
      <c r="V124" s="362"/>
      <c r="W124" s="362"/>
      <c r="X124" s="362"/>
    </row>
    <row r="125" spans="1:24" ht="12.75">
      <c r="A125" s="367"/>
      <c r="B125" s="367"/>
      <c r="C125" s="367"/>
      <c r="D125" s="367"/>
      <c r="E125" s="367"/>
      <c r="F125" s="367"/>
      <c r="G125" s="367"/>
      <c r="H125" s="367"/>
      <c r="I125" s="367"/>
      <c r="J125" s="367"/>
      <c r="K125" s="367"/>
      <c r="L125" s="367"/>
      <c r="M125" s="367"/>
      <c r="N125" s="367"/>
      <c r="O125" s="367"/>
      <c r="P125" s="367"/>
      <c r="Q125" s="367"/>
      <c r="R125" s="367"/>
      <c r="S125" s="367"/>
      <c r="T125" s="367"/>
      <c r="U125" s="367"/>
      <c r="V125" s="362"/>
      <c r="W125" s="362"/>
      <c r="X125" s="362"/>
    </row>
    <row r="126" spans="1:24" ht="12.75">
      <c r="A126" s="367"/>
      <c r="B126" s="367"/>
      <c r="C126" s="367"/>
      <c r="D126" s="367"/>
      <c r="E126" s="367"/>
      <c r="F126" s="367"/>
      <c r="G126" s="367"/>
      <c r="H126" s="367"/>
      <c r="I126" s="367"/>
      <c r="J126" s="367"/>
      <c r="K126" s="367"/>
      <c r="L126" s="367"/>
      <c r="M126" s="367"/>
      <c r="N126" s="367"/>
      <c r="O126" s="367"/>
      <c r="P126" s="367"/>
      <c r="Q126" s="367"/>
      <c r="R126" s="367"/>
      <c r="S126" s="367"/>
      <c r="T126" s="367"/>
      <c r="U126" s="367"/>
      <c r="V126" s="362"/>
      <c r="W126" s="362"/>
      <c r="X126" s="362"/>
    </row>
    <row r="127" spans="1:24" ht="12.75">
      <c r="A127" s="367"/>
      <c r="B127" s="367"/>
      <c r="C127" s="367"/>
      <c r="D127" s="367"/>
      <c r="E127" s="367"/>
      <c r="F127" s="367"/>
      <c r="G127" s="367"/>
      <c r="H127" s="367"/>
      <c r="I127" s="367"/>
      <c r="J127" s="367"/>
      <c r="K127" s="367"/>
      <c r="L127" s="367"/>
      <c r="M127" s="367"/>
      <c r="N127" s="367"/>
      <c r="O127" s="367"/>
      <c r="P127" s="367"/>
      <c r="Q127" s="367"/>
      <c r="R127" s="367"/>
      <c r="S127" s="367"/>
      <c r="T127" s="367"/>
      <c r="U127" s="367"/>
      <c r="V127" s="362"/>
      <c r="W127" s="362"/>
      <c r="X127" s="362"/>
    </row>
    <row r="128" spans="1:24" ht="12.75">
      <c r="A128" s="367"/>
      <c r="B128" s="367"/>
      <c r="C128" s="367"/>
      <c r="D128" s="367"/>
      <c r="E128" s="367"/>
      <c r="F128" s="367"/>
      <c r="G128" s="367"/>
      <c r="H128" s="367"/>
      <c r="I128" s="367"/>
      <c r="J128" s="367"/>
      <c r="K128" s="367"/>
      <c r="L128" s="367"/>
      <c r="M128" s="367"/>
      <c r="N128" s="367"/>
      <c r="O128" s="367"/>
      <c r="P128" s="367"/>
      <c r="Q128" s="367"/>
      <c r="R128" s="367"/>
      <c r="S128" s="367"/>
      <c r="T128" s="367"/>
      <c r="U128" s="367"/>
      <c r="V128" s="362"/>
      <c r="W128" s="362"/>
      <c r="X128" s="362"/>
    </row>
    <row r="129" spans="1:24" ht="12.75">
      <c r="A129" s="367"/>
      <c r="B129" s="367"/>
      <c r="C129" s="367"/>
      <c r="D129" s="367"/>
      <c r="E129" s="367"/>
      <c r="F129" s="367"/>
      <c r="G129" s="367"/>
      <c r="H129" s="367"/>
      <c r="I129" s="367"/>
      <c r="J129" s="367"/>
      <c r="K129" s="367"/>
      <c r="L129" s="367"/>
      <c r="M129" s="367"/>
      <c r="N129" s="367"/>
      <c r="O129" s="367"/>
      <c r="P129" s="367"/>
      <c r="Q129" s="367"/>
      <c r="R129" s="367"/>
      <c r="S129" s="367"/>
      <c r="T129" s="367"/>
      <c r="U129" s="367"/>
      <c r="V129" s="362"/>
      <c r="W129" s="362"/>
      <c r="X129" s="362"/>
    </row>
    <row r="130" spans="1:24" ht="12.75">
      <c r="A130" s="367"/>
      <c r="B130" s="367"/>
      <c r="C130" s="367"/>
      <c r="D130" s="367"/>
      <c r="E130" s="367"/>
      <c r="F130" s="367"/>
      <c r="G130" s="367"/>
      <c r="H130" s="367"/>
      <c r="I130" s="367"/>
      <c r="J130" s="367"/>
      <c r="K130" s="367"/>
      <c r="L130" s="367"/>
      <c r="M130" s="367"/>
      <c r="N130" s="367"/>
      <c r="O130" s="367"/>
      <c r="P130" s="367"/>
      <c r="Q130" s="367"/>
      <c r="R130" s="367"/>
      <c r="S130" s="367"/>
      <c r="T130" s="367"/>
      <c r="U130" s="367"/>
      <c r="V130" s="362"/>
      <c r="W130" s="362"/>
      <c r="X130" s="362"/>
    </row>
    <row r="131" spans="1:24" ht="12.75">
      <c r="A131" s="367"/>
      <c r="B131" s="367"/>
      <c r="C131" s="367"/>
      <c r="D131" s="367"/>
      <c r="E131" s="367"/>
      <c r="F131" s="367"/>
      <c r="G131" s="367"/>
      <c r="H131" s="367"/>
      <c r="I131" s="367"/>
      <c r="J131" s="367"/>
      <c r="K131" s="367"/>
      <c r="L131" s="367"/>
      <c r="M131" s="367"/>
      <c r="N131" s="367"/>
      <c r="O131" s="367"/>
      <c r="P131" s="367"/>
      <c r="Q131" s="367"/>
      <c r="R131" s="367"/>
      <c r="S131" s="367"/>
      <c r="T131" s="367"/>
      <c r="U131" s="367"/>
      <c r="V131" s="362"/>
      <c r="W131" s="362"/>
      <c r="X131" s="362"/>
    </row>
    <row r="132" spans="1:24" ht="12.75">
      <c r="A132" s="367"/>
      <c r="B132" s="367"/>
      <c r="C132" s="367"/>
      <c r="D132" s="367"/>
      <c r="E132" s="367"/>
      <c r="F132" s="367"/>
      <c r="G132" s="367"/>
      <c r="H132" s="367"/>
      <c r="I132" s="367"/>
      <c r="J132" s="367"/>
      <c r="K132" s="367"/>
      <c r="L132" s="367"/>
      <c r="M132" s="367"/>
      <c r="N132" s="367"/>
      <c r="O132" s="367"/>
      <c r="P132" s="367"/>
      <c r="Q132" s="367"/>
      <c r="R132" s="367"/>
      <c r="S132" s="367"/>
      <c r="T132" s="367"/>
      <c r="U132" s="367"/>
      <c r="V132" s="362"/>
      <c r="W132" s="362"/>
      <c r="X132" s="362"/>
    </row>
    <row r="133" spans="1:24" ht="12.75">
      <c r="A133" s="367"/>
      <c r="B133" s="367"/>
      <c r="C133" s="367"/>
      <c r="D133" s="367"/>
      <c r="E133" s="367"/>
      <c r="F133" s="367"/>
      <c r="G133" s="367"/>
      <c r="H133" s="367"/>
      <c r="I133" s="367"/>
      <c r="J133" s="367"/>
      <c r="K133" s="367"/>
      <c r="L133" s="367"/>
      <c r="M133" s="367"/>
      <c r="N133" s="367"/>
      <c r="O133" s="367"/>
      <c r="P133" s="367"/>
      <c r="Q133" s="367"/>
      <c r="R133" s="367"/>
      <c r="S133" s="367"/>
      <c r="T133" s="367"/>
      <c r="U133" s="367"/>
      <c r="V133" s="362"/>
      <c r="W133" s="362"/>
      <c r="X133" s="362"/>
    </row>
    <row r="134" spans="1:24" ht="12.75">
      <c r="A134" s="367"/>
      <c r="B134" s="367"/>
      <c r="C134" s="367"/>
      <c r="D134" s="367"/>
      <c r="E134" s="367"/>
      <c r="F134" s="367"/>
      <c r="G134" s="367"/>
      <c r="H134" s="367"/>
      <c r="I134" s="367"/>
      <c r="J134" s="367"/>
      <c r="K134" s="367"/>
      <c r="L134" s="367"/>
      <c r="M134" s="367"/>
      <c r="N134" s="367"/>
      <c r="O134" s="367"/>
      <c r="P134" s="367"/>
      <c r="Q134" s="367"/>
      <c r="R134" s="367"/>
      <c r="S134" s="367"/>
      <c r="T134" s="367"/>
      <c r="U134" s="367"/>
      <c r="V134" s="362"/>
      <c r="W134" s="362"/>
      <c r="X134" s="362"/>
    </row>
    <row r="135" spans="1:24" ht="12.75">
      <c r="A135" s="367"/>
      <c r="B135" s="367"/>
      <c r="C135" s="367"/>
      <c r="D135" s="367"/>
      <c r="E135" s="367"/>
      <c r="F135" s="367"/>
      <c r="G135" s="367"/>
      <c r="H135" s="367"/>
      <c r="I135" s="367"/>
      <c r="J135" s="367"/>
      <c r="K135" s="367"/>
      <c r="L135" s="367"/>
      <c r="M135" s="367"/>
      <c r="N135" s="367"/>
      <c r="O135" s="367"/>
      <c r="P135" s="367"/>
      <c r="Q135" s="367"/>
      <c r="R135" s="367"/>
      <c r="S135" s="367"/>
      <c r="T135" s="367"/>
      <c r="U135" s="367"/>
      <c r="V135" s="362"/>
      <c r="W135" s="362"/>
      <c r="X135" s="362"/>
    </row>
    <row r="136" spans="1:24" ht="12.75">
      <c r="A136" s="367"/>
      <c r="B136" s="367"/>
      <c r="C136" s="367"/>
      <c r="D136" s="367"/>
      <c r="E136" s="367"/>
      <c r="F136" s="367"/>
      <c r="G136" s="367"/>
      <c r="H136" s="367"/>
      <c r="I136" s="367"/>
      <c r="J136" s="367"/>
      <c r="K136" s="367"/>
      <c r="L136" s="367"/>
      <c r="M136" s="367"/>
      <c r="N136" s="367"/>
      <c r="O136" s="367"/>
      <c r="P136" s="367"/>
      <c r="Q136" s="367"/>
      <c r="R136" s="367"/>
      <c r="S136" s="367"/>
      <c r="T136" s="367"/>
      <c r="U136" s="367"/>
      <c r="V136" s="362"/>
      <c r="W136" s="362"/>
      <c r="X136" s="362"/>
    </row>
    <row r="137" spans="1:24" ht="12.75">
      <c r="A137" s="367"/>
      <c r="B137" s="367"/>
      <c r="C137" s="367"/>
      <c r="D137" s="367"/>
      <c r="E137" s="367"/>
      <c r="F137" s="367"/>
      <c r="G137" s="367"/>
      <c r="H137" s="367"/>
      <c r="I137" s="367"/>
      <c r="J137" s="367"/>
      <c r="K137" s="367"/>
      <c r="L137" s="367"/>
      <c r="M137" s="367"/>
      <c r="N137" s="367"/>
      <c r="O137" s="367"/>
      <c r="P137" s="367"/>
      <c r="Q137" s="367"/>
      <c r="R137" s="367"/>
      <c r="S137" s="367"/>
      <c r="T137" s="367"/>
      <c r="U137" s="367"/>
      <c r="V137" s="362"/>
      <c r="W137" s="362"/>
      <c r="X137" s="362"/>
    </row>
    <row r="138" spans="1:24" ht="12.75">
      <c r="A138" s="367"/>
      <c r="B138" s="367"/>
      <c r="C138" s="367"/>
      <c r="D138" s="367"/>
      <c r="E138" s="367"/>
      <c r="F138" s="367"/>
      <c r="G138" s="367"/>
      <c r="H138" s="367"/>
      <c r="I138" s="367"/>
      <c r="J138" s="367"/>
      <c r="K138" s="367"/>
      <c r="L138" s="367"/>
      <c r="M138" s="367"/>
      <c r="N138" s="367"/>
      <c r="O138" s="367"/>
      <c r="P138" s="367"/>
      <c r="Q138" s="367"/>
      <c r="R138" s="367"/>
      <c r="S138" s="367"/>
      <c r="T138" s="367"/>
      <c r="U138" s="367"/>
      <c r="V138" s="362"/>
      <c r="W138" s="362"/>
      <c r="X138" s="362"/>
    </row>
    <row r="139" spans="1:24" ht="12.75">
      <c r="A139" s="367"/>
      <c r="B139" s="367"/>
      <c r="C139" s="367"/>
      <c r="D139" s="367"/>
      <c r="E139" s="367"/>
      <c r="F139" s="367"/>
      <c r="G139" s="367"/>
      <c r="H139" s="367"/>
      <c r="I139" s="367"/>
      <c r="J139" s="367"/>
      <c r="K139" s="367"/>
      <c r="L139" s="367"/>
      <c r="M139" s="367"/>
      <c r="N139" s="367"/>
      <c r="O139" s="367"/>
      <c r="P139" s="367"/>
      <c r="Q139" s="367"/>
      <c r="R139" s="367"/>
      <c r="S139" s="367"/>
      <c r="T139" s="367"/>
      <c r="U139" s="367"/>
      <c r="V139" s="362"/>
      <c r="W139" s="362"/>
      <c r="X139" s="362"/>
    </row>
    <row r="140" spans="1:24" ht="12.75">
      <c r="A140" s="367"/>
      <c r="B140" s="367"/>
      <c r="C140" s="367"/>
      <c r="D140" s="367"/>
      <c r="E140" s="367"/>
      <c r="F140" s="367"/>
      <c r="G140" s="367"/>
      <c r="H140" s="367"/>
      <c r="I140" s="367"/>
      <c r="J140" s="367"/>
      <c r="K140" s="367"/>
      <c r="L140" s="367"/>
      <c r="M140" s="367"/>
      <c r="N140" s="367"/>
      <c r="O140" s="367"/>
      <c r="P140" s="367"/>
      <c r="Q140" s="367"/>
      <c r="R140" s="367"/>
      <c r="S140" s="367"/>
      <c r="T140" s="367"/>
      <c r="U140" s="367"/>
      <c r="V140" s="362"/>
      <c r="W140" s="362"/>
      <c r="X140" s="362"/>
    </row>
    <row r="141" spans="1:24" ht="12.75">
      <c r="A141" s="367"/>
      <c r="B141" s="367"/>
      <c r="C141" s="367"/>
      <c r="D141" s="367"/>
      <c r="E141" s="367"/>
      <c r="F141" s="367"/>
      <c r="G141" s="367"/>
      <c r="H141" s="367"/>
      <c r="I141" s="367"/>
      <c r="J141" s="367"/>
      <c r="K141" s="367"/>
      <c r="L141" s="367"/>
      <c r="M141" s="367"/>
      <c r="N141" s="367"/>
      <c r="O141" s="367"/>
      <c r="P141" s="367"/>
      <c r="Q141" s="367"/>
      <c r="R141" s="367"/>
      <c r="S141" s="367"/>
      <c r="T141" s="367"/>
      <c r="U141" s="367"/>
      <c r="V141" s="362"/>
      <c r="W141" s="362"/>
      <c r="X141" s="362"/>
    </row>
    <row r="142" spans="1:24" ht="12.75">
      <c r="A142" s="367"/>
      <c r="B142" s="367"/>
      <c r="C142" s="367"/>
      <c r="D142" s="367"/>
      <c r="E142" s="367"/>
      <c r="F142" s="367"/>
      <c r="G142" s="367"/>
      <c r="H142" s="367"/>
      <c r="I142" s="367"/>
      <c r="J142" s="367"/>
      <c r="K142" s="367"/>
      <c r="L142" s="367"/>
      <c r="M142" s="367"/>
      <c r="N142" s="367"/>
      <c r="O142" s="367"/>
      <c r="P142" s="367"/>
      <c r="Q142" s="367"/>
      <c r="R142" s="367"/>
      <c r="S142" s="367"/>
      <c r="T142" s="367"/>
      <c r="U142" s="367"/>
      <c r="V142" s="362"/>
      <c r="W142" s="362"/>
      <c r="X142" s="362"/>
    </row>
    <row r="143" spans="1:24" ht="12.75">
      <c r="A143" s="367"/>
      <c r="B143" s="367"/>
      <c r="C143" s="367"/>
      <c r="D143" s="367"/>
      <c r="E143" s="367"/>
      <c r="F143" s="367"/>
      <c r="G143" s="367"/>
      <c r="H143" s="367"/>
      <c r="I143" s="367"/>
      <c r="J143" s="367"/>
      <c r="K143" s="367"/>
      <c r="L143" s="367"/>
      <c r="M143" s="367"/>
      <c r="N143" s="367"/>
      <c r="O143" s="367"/>
      <c r="P143" s="367"/>
      <c r="Q143" s="367"/>
      <c r="R143" s="367"/>
      <c r="S143" s="367"/>
      <c r="T143" s="367"/>
      <c r="U143" s="367"/>
      <c r="V143" s="362"/>
      <c r="W143" s="362"/>
      <c r="X143" s="362"/>
    </row>
    <row r="144" spans="1:24" ht="12.75">
      <c r="A144" s="367"/>
      <c r="B144" s="367"/>
      <c r="C144" s="367"/>
      <c r="D144" s="367"/>
      <c r="E144" s="367"/>
      <c r="F144" s="367"/>
      <c r="G144" s="367"/>
      <c r="H144" s="367"/>
      <c r="I144" s="367"/>
      <c r="J144" s="367"/>
      <c r="K144" s="367"/>
      <c r="L144" s="367"/>
      <c r="M144" s="367"/>
      <c r="N144" s="367"/>
      <c r="O144" s="367"/>
      <c r="P144" s="367"/>
      <c r="Q144" s="367"/>
      <c r="R144" s="367"/>
      <c r="S144" s="367"/>
      <c r="T144" s="367"/>
      <c r="U144" s="367"/>
      <c r="V144" s="362"/>
      <c r="W144" s="362"/>
      <c r="X144" s="362"/>
    </row>
    <row r="145" spans="1:24" ht="12.75">
      <c r="A145" s="367"/>
      <c r="B145" s="367"/>
      <c r="C145" s="367"/>
      <c r="D145" s="367"/>
      <c r="E145" s="367"/>
      <c r="F145" s="367"/>
      <c r="G145" s="367"/>
      <c r="H145" s="367"/>
      <c r="I145" s="367"/>
      <c r="J145" s="367"/>
      <c r="K145" s="367"/>
      <c r="L145" s="367"/>
      <c r="M145" s="367"/>
      <c r="N145" s="367"/>
      <c r="O145" s="367"/>
      <c r="P145" s="367"/>
      <c r="Q145" s="367"/>
      <c r="R145" s="367"/>
      <c r="S145" s="367"/>
      <c r="T145" s="367"/>
      <c r="U145" s="367"/>
      <c r="V145" s="362"/>
      <c r="W145" s="362"/>
      <c r="X145" s="362"/>
    </row>
    <row r="146" spans="1:24" ht="12.75">
      <c r="A146" s="367"/>
      <c r="B146" s="367"/>
      <c r="C146" s="367"/>
      <c r="D146" s="367"/>
      <c r="E146" s="367"/>
      <c r="F146" s="367"/>
      <c r="G146" s="367"/>
      <c r="H146" s="367"/>
      <c r="I146" s="367"/>
      <c r="J146" s="367"/>
      <c r="K146" s="367"/>
      <c r="L146" s="367"/>
      <c r="M146" s="367"/>
      <c r="N146" s="367"/>
      <c r="O146" s="367"/>
      <c r="P146" s="367"/>
      <c r="Q146" s="367"/>
      <c r="R146" s="367"/>
      <c r="S146" s="367"/>
      <c r="T146" s="367"/>
      <c r="U146" s="367"/>
      <c r="V146" s="362"/>
      <c r="W146" s="362"/>
      <c r="X146" s="362"/>
    </row>
    <row r="147" spans="1:24" ht="12.75">
      <c r="A147" s="367"/>
      <c r="B147" s="367"/>
      <c r="C147" s="367"/>
      <c r="D147" s="367"/>
      <c r="E147" s="367"/>
      <c r="F147" s="367"/>
      <c r="G147" s="367"/>
      <c r="H147" s="367"/>
      <c r="I147" s="367"/>
      <c r="J147" s="367"/>
      <c r="K147" s="367"/>
      <c r="L147" s="367"/>
      <c r="M147" s="367"/>
      <c r="N147" s="367"/>
      <c r="O147" s="367"/>
      <c r="P147" s="367"/>
      <c r="Q147" s="367"/>
      <c r="R147" s="367"/>
      <c r="S147" s="367"/>
      <c r="T147" s="367"/>
      <c r="U147" s="367"/>
      <c r="V147" s="362"/>
      <c r="W147" s="362"/>
      <c r="X147" s="362"/>
    </row>
    <row r="148" spans="1:24" ht="12.75">
      <c r="A148" s="367"/>
      <c r="B148" s="367"/>
      <c r="C148" s="367"/>
      <c r="D148" s="367"/>
      <c r="E148" s="367"/>
      <c r="F148" s="367"/>
      <c r="G148" s="367"/>
      <c r="H148" s="367"/>
      <c r="I148" s="367"/>
      <c r="J148" s="367"/>
      <c r="K148" s="367"/>
      <c r="L148" s="367"/>
      <c r="M148" s="367"/>
      <c r="N148" s="367"/>
      <c r="O148" s="367"/>
      <c r="P148" s="367"/>
      <c r="Q148" s="367"/>
      <c r="R148" s="367"/>
      <c r="S148" s="367"/>
      <c r="T148" s="367"/>
      <c r="U148" s="367"/>
      <c r="V148" s="362"/>
      <c r="W148" s="362"/>
      <c r="X148" s="362"/>
    </row>
    <row r="149" spans="1:24" ht="12.75">
      <c r="A149" s="367"/>
      <c r="B149" s="367"/>
      <c r="C149" s="367"/>
      <c r="D149" s="367"/>
      <c r="E149" s="367"/>
      <c r="F149" s="367"/>
      <c r="G149" s="367"/>
      <c r="H149" s="367"/>
      <c r="I149" s="367"/>
      <c r="J149" s="367"/>
      <c r="K149" s="367"/>
      <c r="L149" s="367"/>
      <c r="M149" s="367"/>
      <c r="N149" s="367"/>
      <c r="O149" s="367"/>
      <c r="P149" s="367"/>
      <c r="Q149" s="367"/>
      <c r="R149" s="367"/>
      <c r="S149" s="367"/>
      <c r="T149" s="367"/>
      <c r="U149" s="367"/>
      <c r="V149" s="362"/>
      <c r="W149" s="362"/>
      <c r="X149" s="362"/>
    </row>
    <row r="150" spans="1:24" ht="12.75">
      <c r="A150" s="367"/>
      <c r="B150" s="367"/>
      <c r="C150" s="367"/>
      <c r="D150" s="367"/>
      <c r="E150" s="367"/>
      <c r="F150" s="367"/>
      <c r="G150" s="367"/>
      <c r="H150" s="367"/>
      <c r="I150" s="367"/>
      <c r="J150" s="367"/>
      <c r="K150" s="367"/>
      <c r="L150" s="367"/>
      <c r="M150" s="367"/>
      <c r="N150" s="367"/>
      <c r="O150" s="367"/>
      <c r="P150" s="367"/>
      <c r="Q150" s="367"/>
      <c r="R150" s="367"/>
      <c r="S150" s="367"/>
      <c r="T150" s="367"/>
      <c r="U150" s="367"/>
      <c r="V150" s="362"/>
      <c r="W150" s="362"/>
      <c r="X150" s="362"/>
    </row>
    <row r="151" spans="1:24" ht="12.75">
      <c r="A151" s="367"/>
      <c r="B151" s="367"/>
      <c r="C151" s="367"/>
      <c r="D151" s="367"/>
      <c r="E151" s="367"/>
      <c r="F151" s="367"/>
      <c r="G151" s="367"/>
      <c r="H151" s="367"/>
      <c r="I151" s="367"/>
      <c r="J151" s="367"/>
      <c r="K151" s="367"/>
      <c r="L151" s="367"/>
      <c r="M151" s="367"/>
      <c r="N151" s="367"/>
      <c r="O151" s="367"/>
      <c r="P151" s="367"/>
      <c r="Q151" s="367"/>
      <c r="R151" s="367"/>
      <c r="S151" s="367"/>
      <c r="T151" s="367"/>
      <c r="U151" s="367"/>
      <c r="V151" s="362"/>
      <c r="W151" s="362"/>
      <c r="X151" s="362"/>
    </row>
    <row r="152" spans="1:24" ht="12.75">
      <c r="A152" s="367"/>
      <c r="B152" s="367"/>
      <c r="C152" s="367"/>
      <c r="D152" s="367"/>
      <c r="E152" s="367"/>
      <c r="F152" s="367"/>
      <c r="G152" s="367"/>
      <c r="H152" s="367"/>
      <c r="I152" s="367"/>
      <c r="J152" s="367"/>
      <c r="K152" s="367"/>
      <c r="L152" s="367"/>
      <c r="M152" s="367"/>
      <c r="N152" s="367"/>
      <c r="O152" s="367"/>
      <c r="P152" s="367"/>
      <c r="Q152" s="367"/>
      <c r="R152" s="367"/>
      <c r="S152" s="367"/>
      <c r="T152" s="367"/>
      <c r="U152" s="367"/>
      <c r="V152" s="362"/>
      <c r="W152" s="362"/>
      <c r="X152" s="362"/>
    </row>
    <row r="153" spans="1:24" ht="12.75">
      <c r="A153" s="367"/>
      <c r="B153" s="367"/>
      <c r="C153" s="367"/>
      <c r="D153" s="367"/>
      <c r="E153" s="367"/>
      <c r="F153" s="367"/>
      <c r="G153" s="367"/>
      <c r="H153" s="367"/>
      <c r="I153" s="367"/>
      <c r="J153" s="367"/>
      <c r="K153" s="367"/>
      <c r="L153" s="367"/>
      <c r="M153" s="367"/>
      <c r="N153" s="367"/>
      <c r="O153" s="367"/>
      <c r="P153" s="367"/>
      <c r="Q153" s="367"/>
      <c r="R153" s="367"/>
      <c r="S153" s="367"/>
      <c r="T153" s="367"/>
      <c r="U153" s="367"/>
      <c r="V153" s="362"/>
      <c r="W153" s="362"/>
      <c r="X153" s="362"/>
    </row>
    <row r="154" spans="1:24" ht="12.75">
      <c r="A154" s="367"/>
      <c r="B154" s="367"/>
      <c r="C154" s="367"/>
      <c r="D154" s="367"/>
      <c r="E154" s="367"/>
      <c r="F154" s="367"/>
      <c r="G154" s="367"/>
      <c r="H154" s="367"/>
      <c r="I154" s="367"/>
      <c r="J154" s="367"/>
      <c r="K154" s="367"/>
      <c r="L154" s="367"/>
      <c r="M154" s="367"/>
      <c r="N154" s="367"/>
      <c r="O154" s="367"/>
      <c r="P154" s="367"/>
      <c r="Q154" s="367"/>
      <c r="R154" s="367"/>
      <c r="S154" s="367"/>
      <c r="T154" s="367"/>
      <c r="U154" s="367"/>
      <c r="V154" s="362"/>
      <c r="W154" s="362"/>
      <c r="X154" s="362"/>
    </row>
    <row r="155" spans="1:24" ht="12.75">
      <c r="A155" s="367"/>
      <c r="B155" s="367"/>
      <c r="C155" s="367"/>
      <c r="D155" s="367"/>
      <c r="E155" s="367"/>
      <c r="F155" s="367"/>
      <c r="G155" s="367"/>
      <c r="H155" s="367"/>
      <c r="I155" s="367"/>
      <c r="J155" s="367"/>
      <c r="K155" s="367"/>
      <c r="L155" s="367"/>
      <c r="M155" s="367"/>
      <c r="N155" s="367"/>
      <c r="O155" s="367"/>
      <c r="P155" s="367"/>
      <c r="Q155" s="367"/>
      <c r="R155" s="367"/>
      <c r="S155" s="367"/>
      <c r="T155" s="367"/>
      <c r="U155" s="367"/>
      <c r="V155" s="362"/>
      <c r="W155" s="362"/>
      <c r="X155" s="362"/>
    </row>
    <row r="156" spans="1:24" ht="12.75">
      <c r="A156" s="367"/>
      <c r="B156" s="367"/>
      <c r="C156" s="367"/>
      <c r="D156" s="367"/>
      <c r="E156" s="367"/>
      <c r="F156" s="367"/>
      <c r="G156" s="367"/>
      <c r="H156" s="367"/>
      <c r="I156" s="367"/>
      <c r="J156" s="367"/>
      <c r="K156" s="367"/>
      <c r="L156" s="367"/>
      <c r="M156" s="367"/>
      <c r="N156" s="367"/>
      <c r="O156" s="367"/>
      <c r="P156" s="367"/>
      <c r="Q156" s="367"/>
      <c r="R156" s="367"/>
      <c r="S156" s="367"/>
      <c r="T156" s="367"/>
      <c r="U156" s="367"/>
      <c r="V156" s="362"/>
      <c r="W156" s="362"/>
      <c r="X156" s="362"/>
    </row>
    <row r="157" spans="1:24" ht="12.75">
      <c r="A157" s="367"/>
      <c r="B157" s="367"/>
      <c r="C157" s="367"/>
      <c r="D157" s="367"/>
      <c r="E157" s="367"/>
      <c r="F157" s="367"/>
      <c r="G157" s="367"/>
      <c r="H157" s="367"/>
      <c r="I157" s="367"/>
      <c r="J157" s="367"/>
      <c r="K157" s="367"/>
      <c r="L157" s="367"/>
      <c r="M157" s="367"/>
      <c r="N157" s="367"/>
      <c r="O157" s="367"/>
      <c r="P157" s="367"/>
      <c r="Q157" s="367"/>
      <c r="R157" s="367"/>
      <c r="S157" s="367"/>
      <c r="T157" s="367"/>
      <c r="U157" s="367"/>
      <c r="V157" s="362"/>
      <c r="W157" s="362"/>
      <c r="X157" s="362"/>
    </row>
    <row r="158" spans="1:24" ht="12.75">
      <c r="A158" s="367"/>
      <c r="B158" s="367"/>
      <c r="C158" s="367"/>
      <c r="D158" s="367"/>
      <c r="E158" s="367"/>
      <c r="F158" s="367"/>
      <c r="G158" s="367"/>
      <c r="H158" s="367"/>
      <c r="I158" s="367"/>
      <c r="J158" s="367"/>
      <c r="K158" s="367"/>
      <c r="L158" s="367"/>
      <c r="M158" s="367"/>
      <c r="N158" s="367"/>
      <c r="O158" s="367"/>
      <c r="P158" s="367"/>
      <c r="Q158" s="367"/>
      <c r="R158" s="367"/>
      <c r="S158" s="367"/>
      <c r="T158" s="367"/>
      <c r="U158" s="367"/>
      <c r="V158" s="362"/>
      <c r="W158" s="362"/>
      <c r="X158" s="362"/>
    </row>
    <row r="159" spans="1:24" ht="12.75">
      <c r="A159" s="367"/>
      <c r="B159" s="367"/>
      <c r="C159" s="367"/>
      <c r="D159" s="367"/>
      <c r="E159" s="367"/>
      <c r="F159" s="367"/>
      <c r="G159" s="367"/>
      <c r="H159" s="367"/>
      <c r="I159" s="367"/>
      <c r="J159" s="367"/>
      <c r="K159" s="367"/>
      <c r="L159" s="367"/>
      <c r="M159" s="367"/>
      <c r="N159" s="367"/>
      <c r="O159" s="367"/>
      <c r="P159" s="367"/>
      <c r="Q159" s="367"/>
      <c r="R159" s="367"/>
      <c r="S159" s="367"/>
      <c r="T159" s="367"/>
      <c r="U159" s="367"/>
      <c r="V159" s="362"/>
      <c r="W159" s="362"/>
      <c r="X159" s="362"/>
    </row>
    <row r="160" spans="1:24" ht="12.75">
      <c r="A160" s="367"/>
      <c r="B160" s="367"/>
      <c r="C160" s="367"/>
      <c r="D160" s="367"/>
      <c r="E160" s="367"/>
      <c r="F160" s="367"/>
      <c r="G160" s="367"/>
      <c r="H160" s="367"/>
      <c r="I160" s="367"/>
      <c r="J160" s="367"/>
      <c r="K160" s="367"/>
      <c r="L160" s="367"/>
      <c r="M160" s="367"/>
      <c r="N160" s="367"/>
      <c r="O160" s="367"/>
      <c r="P160" s="367"/>
      <c r="Q160" s="367"/>
      <c r="R160" s="367"/>
      <c r="S160" s="367"/>
      <c r="T160" s="367"/>
      <c r="U160" s="367"/>
      <c r="V160" s="362"/>
      <c r="W160" s="362"/>
      <c r="X160" s="362"/>
    </row>
    <row r="161" spans="1:24" ht="12.75">
      <c r="A161" s="367"/>
      <c r="B161" s="367"/>
      <c r="C161" s="367"/>
      <c r="D161" s="367"/>
      <c r="E161" s="367"/>
      <c r="F161" s="367"/>
      <c r="G161" s="367"/>
      <c r="H161" s="367"/>
      <c r="I161" s="367"/>
      <c r="J161" s="367"/>
      <c r="K161" s="367"/>
      <c r="L161" s="367"/>
      <c r="M161" s="367"/>
      <c r="N161" s="367"/>
      <c r="O161" s="367"/>
      <c r="P161" s="367"/>
      <c r="Q161" s="367"/>
      <c r="R161" s="367"/>
      <c r="S161" s="367"/>
      <c r="T161" s="367"/>
      <c r="U161" s="367"/>
      <c r="V161" s="362"/>
      <c r="W161" s="362"/>
      <c r="X161" s="362"/>
    </row>
    <row r="162" spans="1:24" ht="12.75">
      <c r="A162" s="367"/>
      <c r="B162" s="367"/>
      <c r="C162" s="367"/>
      <c r="D162" s="367"/>
      <c r="E162" s="367"/>
      <c r="F162" s="367"/>
      <c r="G162" s="367"/>
      <c r="H162" s="367"/>
      <c r="I162" s="367"/>
      <c r="J162" s="367"/>
      <c r="K162" s="367"/>
      <c r="L162" s="367"/>
      <c r="M162" s="367"/>
      <c r="N162" s="367"/>
      <c r="O162" s="367"/>
      <c r="P162" s="367"/>
      <c r="Q162" s="367"/>
      <c r="R162" s="367"/>
      <c r="S162" s="367"/>
      <c r="T162" s="367"/>
      <c r="U162" s="367"/>
      <c r="V162" s="362"/>
      <c r="W162" s="362"/>
      <c r="X162" s="362"/>
    </row>
    <row r="163" spans="1:24" ht="12.75">
      <c r="A163" s="367"/>
      <c r="B163" s="367"/>
      <c r="C163" s="367"/>
      <c r="D163" s="367"/>
      <c r="E163" s="367"/>
      <c r="F163" s="367"/>
      <c r="G163" s="367"/>
      <c r="H163" s="367"/>
      <c r="I163" s="367"/>
      <c r="J163" s="367"/>
      <c r="K163" s="367"/>
      <c r="L163" s="367"/>
      <c r="M163" s="367"/>
      <c r="N163" s="367"/>
      <c r="O163" s="367"/>
      <c r="P163" s="367"/>
      <c r="Q163" s="367"/>
      <c r="R163" s="367"/>
      <c r="S163" s="367"/>
      <c r="T163" s="367"/>
      <c r="U163" s="367"/>
      <c r="V163" s="362"/>
      <c r="W163" s="362"/>
      <c r="X163" s="362"/>
    </row>
    <row r="164" spans="1:24" ht="12.75">
      <c r="A164" s="367"/>
      <c r="B164" s="367"/>
      <c r="C164" s="367"/>
      <c r="D164" s="367"/>
      <c r="E164" s="367"/>
      <c r="F164" s="367"/>
      <c r="G164" s="367"/>
      <c r="H164" s="367"/>
      <c r="I164" s="367"/>
      <c r="J164" s="367"/>
      <c r="K164" s="367"/>
      <c r="L164" s="367"/>
      <c r="M164" s="367"/>
      <c r="N164" s="367"/>
      <c r="O164" s="367"/>
      <c r="P164" s="367"/>
      <c r="Q164" s="367"/>
      <c r="R164" s="367"/>
      <c r="S164" s="367"/>
      <c r="T164" s="367"/>
      <c r="U164" s="367"/>
      <c r="V164" s="362"/>
      <c r="W164" s="362"/>
      <c r="X164" s="362"/>
    </row>
    <row r="165" spans="1:24" ht="12.75">
      <c r="A165" s="367"/>
      <c r="B165" s="367"/>
      <c r="C165" s="367"/>
      <c r="D165" s="367"/>
      <c r="E165" s="367"/>
      <c r="F165" s="367"/>
      <c r="G165" s="367"/>
      <c r="H165" s="367"/>
      <c r="I165" s="367"/>
      <c r="J165" s="367"/>
      <c r="K165" s="367"/>
      <c r="L165" s="367"/>
      <c r="M165" s="367"/>
      <c r="N165" s="367"/>
      <c r="O165" s="367"/>
      <c r="P165" s="367"/>
      <c r="Q165" s="367"/>
      <c r="R165" s="367"/>
      <c r="S165" s="367"/>
      <c r="T165" s="367"/>
      <c r="U165" s="367"/>
      <c r="V165" s="362"/>
      <c r="W165" s="362"/>
      <c r="X165" s="362"/>
    </row>
    <row r="166" spans="1:24" ht="12.75">
      <c r="A166" s="367"/>
      <c r="B166" s="367"/>
      <c r="C166" s="367"/>
      <c r="D166" s="367"/>
      <c r="E166" s="367"/>
      <c r="F166" s="367"/>
      <c r="G166" s="367"/>
      <c r="H166" s="367"/>
      <c r="I166" s="367"/>
      <c r="J166" s="367"/>
      <c r="K166" s="367"/>
      <c r="L166" s="367"/>
      <c r="M166" s="367"/>
      <c r="N166" s="367"/>
      <c r="O166" s="367"/>
      <c r="P166" s="367"/>
      <c r="Q166" s="367"/>
      <c r="R166" s="367"/>
      <c r="S166" s="367"/>
      <c r="T166" s="367"/>
      <c r="U166" s="367"/>
      <c r="V166" s="362"/>
      <c r="W166" s="362"/>
      <c r="X166" s="362"/>
    </row>
    <row r="167" spans="1:24" ht="12.75">
      <c r="A167" s="367"/>
      <c r="B167" s="367"/>
      <c r="C167" s="367"/>
      <c r="D167" s="367"/>
      <c r="E167" s="367"/>
      <c r="F167" s="367"/>
      <c r="G167" s="367"/>
      <c r="H167" s="367"/>
      <c r="I167" s="367"/>
      <c r="J167" s="367"/>
      <c r="K167" s="367"/>
      <c r="L167" s="367"/>
      <c r="M167" s="367"/>
      <c r="N167" s="367"/>
      <c r="O167" s="367"/>
      <c r="P167" s="367"/>
      <c r="Q167" s="367"/>
      <c r="R167" s="367"/>
      <c r="S167" s="367"/>
      <c r="T167" s="367"/>
      <c r="U167" s="367"/>
      <c r="V167" s="362"/>
      <c r="W167" s="362"/>
      <c r="X167" s="362"/>
    </row>
    <row r="168" spans="1:24" ht="12.75">
      <c r="A168" s="367"/>
      <c r="B168" s="367"/>
      <c r="C168" s="367"/>
      <c r="D168" s="367"/>
      <c r="E168" s="367"/>
      <c r="F168" s="367"/>
      <c r="G168" s="367"/>
      <c r="H168" s="367"/>
      <c r="I168" s="367"/>
      <c r="J168" s="367"/>
      <c r="K168" s="367"/>
      <c r="L168" s="367"/>
      <c r="M168" s="367"/>
      <c r="N168" s="367"/>
      <c r="O168" s="367"/>
      <c r="P168" s="367"/>
      <c r="Q168" s="367"/>
      <c r="R168" s="367"/>
      <c r="S168" s="367"/>
      <c r="T168" s="367"/>
      <c r="U168" s="367"/>
      <c r="V168" s="362"/>
      <c r="W168" s="362"/>
      <c r="X168" s="362"/>
    </row>
    <row r="169" spans="1:24" ht="12.75">
      <c r="A169" s="367"/>
      <c r="B169" s="367"/>
      <c r="C169" s="367"/>
      <c r="D169" s="367"/>
      <c r="E169" s="367"/>
      <c r="F169" s="367"/>
      <c r="G169" s="367"/>
      <c r="H169" s="367"/>
      <c r="I169" s="367"/>
      <c r="J169" s="367"/>
      <c r="K169" s="367"/>
      <c r="L169" s="367"/>
      <c r="M169" s="367"/>
      <c r="N169" s="367"/>
      <c r="O169" s="367"/>
      <c r="P169" s="367"/>
      <c r="Q169" s="367"/>
      <c r="R169" s="367"/>
      <c r="S169" s="367"/>
      <c r="T169" s="367"/>
      <c r="U169" s="367"/>
      <c r="V169" s="362"/>
      <c r="W169" s="362"/>
      <c r="X169" s="362"/>
    </row>
    <row r="170" spans="1:24" ht="12.75">
      <c r="A170" s="367"/>
      <c r="B170" s="367"/>
      <c r="C170" s="367"/>
      <c r="D170" s="367"/>
      <c r="E170" s="367"/>
      <c r="F170" s="367"/>
      <c r="G170" s="367"/>
      <c r="H170" s="367"/>
      <c r="I170" s="367"/>
      <c r="J170" s="367"/>
      <c r="K170" s="367"/>
      <c r="L170" s="367"/>
      <c r="M170" s="367"/>
      <c r="N170" s="367"/>
      <c r="O170" s="367"/>
      <c r="P170" s="367"/>
      <c r="Q170" s="367"/>
      <c r="R170" s="367"/>
      <c r="S170" s="367"/>
      <c r="T170" s="367"/>
      <c r="U170" s="367"/>
      <c r="V170" s="362"/>
      <c r="W170" s="362"/>
      <c r="X170" s="362"/>
    </row>
    <row r="171" spans="1:24" ht="12.75">
      <c r="A171" s="367"/>
      <c r="B171" s="367"/>
      <c r="C171" s="367"/>
      <c r="D171" s="367"/>
      <c r="E171" s="367"/>
      <c r="F171" s="367"/>
      <c r="G171" s="367"/>
      <c r="H171" s="367"/>
      <c r="I171" s="367"/>
      <c r="J171" s="367"/>
      <c r="K171" s="367"/>
      <c r="L171" s="367"/>
      <c r="M171" s="367"/>
      <c r="N171" s="367"/>
      <c r="O171" s="367"/>
      <c r="P171" s="367"/>
      <c r="Q171" s="367"/>
      <c r="R171" s="367"/>
      <c r="S171" s="367"/>
      <c r="T171" s="367"/>
      <c r="U171" s="367"/>
      <c r="V171" s="362"/>
      <c r="W171" s="362"/>
      <c r="X171" s="362"/>
    </row>
    <row r="172" spans="1:24" ht="12.75">
      <c r="A172" s="367"/>
      <c r="B172" s="367"/>
      <c r="C172" s="367"/>
      <c r="D172" s="367"/>
      <c r="E172" s="367"/>
      <c r="F172" s="367"/>
      <c r="G172" s="367"/>
      <c r="H172" s="367"/>
      <c r="I172" s="367"/>
      <c r="J172" s="367"/>
      <c r="K172" s="367"/>
      <c r="L172" s="367"/>
      <c r="M172" s="367"/>
      <c r="N172" s="367"/>
      <c r="O172" s="367"/>
      <c r="P172" s="367"/>
      <c r="Q172" s="367"/>
      <c r="R172" s="367"/>
      <c r="S172" s="367"/>
      <c r="T172" s="367"/>
      <c r="U172" s="367"/>
      <c r="V172" s="362"/>
      <c r="W172" s="362"/>
      <c r="X172" s="362"/>
    </row>
    <row r="173" spans="1:24" ht="12.75">
      <c r="A173" s="367"/>
      <c r="B173" s="367"/>
      <c r="C173" s="367"/>
      <c r="D173" s="367"/>
      <c r="E173" s="367"/>
      <c r="F173" s="367"/>
      <c r="G173" s="367"/>
      <c r="H173" s="367"/>
      <c r="I173" s="367"/>
      <c r="J173" s="367"/>
      <c r="K173" s="367"/>
      <c r="L173" s="367"/>
      <c r="M173" s="367"/>
      <c r="N173" s="367"/>
      <c r="O173" s="367"/>
      <c r="P173" s="367"/>
      <c r="Q173" s="367"/>
      <c r="R173" s="367"/>
      <c r="S173" s="367"/>
      <c r="T173" s="367"/>
      <c r="U173" s="367"/>
      <c r="V173" s="362"/>
      <c r="W173" s="362"/>
      <c r="X173" s="362"/>
    </row>
    <row r="174" spans="1:24" ht="12.75">
      <c r="A174" s="367"/>
      <c r="B174" s="367"/>
      <c r="C174" s="367"/>
      <c r="D174" s="367"/>
      <c r="E174" s="367"/>
      <c r="F174" s="367"/>
      <c r="G174" s="367"/>
      <c r="H174" s="367"/>
      <c r="I174" s="367"/>
      <c r="J174" s="367"/>
      <c r="K174" s="367"/>
      <c r="L174" s="367"/>
      <c r="M174" s="367"/>
      <c r="N174" s="367"/>
      <c r="O174" s="367"/>
      <c r="P174" s="367"/>
      <c r="Q174" s="367"/>
      <c r="R174" s="367"/>
      <c r="S174" s="367"/>
      <c r="T174" s="367"/>
      <c r="U174" s="367"/>
      <c r="V174" s="362"/>
      <c r="W174" s="362"/>
      <c r="X174" s="362"/>
    </row>
    <row r="175" spans="1:24" ht="12.75">
      <c r="A175" s="367"/>
      <c r="B175" s="367"/>
      <c r="C175" s="367"/>
      <c r="D175" s="367"/>
      <c r="E175" s="367"/>
      <c r="F175" s="367"/>
      <c r="G175" s="367"/>
      <c r="H175" s="367"/>
      <c r="I175" s="367"/>
      <c r="J175" s="367"/>
      <c r="K175" s="367"/>
      <c r="L175" s="367"/>
      <c r="M175" s="367"/>
      <c r="N175" s="367"/>
      <c r="O175" s="367"/>
      <c r="P175" s="367"/>
      <c r="Q175" s="367"/>
      <c r="R175" s="367"/>
      <c r="S175" s="367"/>
      <c r="T175" s="367"/>
      <c r="U175" s="367"/>
      <c r="V175" s="362"/>
      <c r="W175" s="362"/>
      <c r="X175" s="362"/>
    </row>
    <row r="176" spans="1:24" ht="12.75">
      <c r="A176" s="367"/>
      <c r="B176" s="367"/>
      <c r="C176" s="367"/>
      <c r="D176" s="367"/>
      <c r="E176" s="367"/>
      <c r="F176" s="367"/>
      <c r="G176" s="367"/>
      <c r="H176" s="367"/>
      <c r="I176" s="367"/>
      <c r="J176" s="367"/>
      <c r="K176" s="367"/>
      <c r="L176" s="367"/>
      <c r="M176" s="367"/>
      <c r="N176" s="367"/>
      <c r="O176" s="367"/>
      <c r="P176" s="367"/>
      <c r="Q176" s="367"/>
      <c r="R176" s="367"/>
      <c r="S176" s="367"/>
      <c r="T176" s="367"/>
      <c r="U176" s="367"/>
      <c r="V176" s="362"/>
      <c r="W176" s="362"/>
      <c r="X176" s="362"/>
    </row>
    <row r="177" spans="1:24" ht="12.75">
      <c r="A177" s="367"/>
      <c r="B177" s="367"/>
      <c r="C177" s="367"/>
      <c r="D177" s="367"/>
      <c r="E177" s="367"/>
      <c r="F177" s="367"/>
      <c r="G177" s="367"/>
      <c r="H177" s="367"/>
      <c r="I177" s="367"/>
      <c r="J177" s="367"/>
      <c r="K177" s="367"/>
      <c r="L177" s="367"/>
      <c r="M177" s="367"/>
      <c r="N177" s="367"/>
      <c r="O177" s="367"/>
      <c r="P177" s="367"/>
      <c r="Q177" s="367"/>
      <c r="R177" s="367"/>
      <c r="S177" s="367"/>
      <c r="T177" s="367"/>
      <c r="U177" s="367"/>
      <c r="V177" s="362"/>
      <c r="W177" s="362"/>
      <c r="X177" s="362"/>
    </row>
    <row r="178" spans="1:24" ht="12.75">
      <c r="A178" s="367"/>
      <c r="B178" s="367"/>
      <c r="C178" s="367"/>
      <c r="D178" s="367"/>
      <c r="E178" s="367"/>
      <c r="F178" s="367"/>
      <c r="G178" s="367"/>
      <c r="H178" s="367"/>
      <c r="I178" s="367"/>
      <c r="J178" s="367"/>
      <c r="K178" s="367"/>
      <c r="L178" s="367"/>
      <c r="M178" s="367"/>
      <c r="N178" s="367"/>
      <c r="O178" s="367"/>
      <c r="P178" s="367"/>
      <c r="Q178" s="367"/>
      <c r="R178" s="367"/>
      <c r="S178" s="367"/>
      <c r="T178" s="367"/>
      <c r="U178" s="367"/>
      <c r="V178" s="362"/>
      <c r="W178" s="362"/>
      <c r="X178" s="362"/>
    </row>
    <row r="179" spans="1:24" ht="12.75">
      <c r="A179" s="367"/>
      <c r="B179" s="367"/>
      <c r="C179" s="367"/>
      <c r="D179" s="367"/>
      <c r="E179" s="367"/>
      <c r="F179" s="367"/>
      <c r="G179" s="367"/>
      <c r="H179" s="367"/>
      <c r="I179" s="367"/>
      <c r="J179" s="367"/>
      <c r="K179" s="367"/>
      <c r="L179" s="367"/>
      <c r="M179" s="367"/>
      <c r="N179" s="367"/>
      <c r="O179" s="367"/>
      <c r="P179" s="367"/>
      <c r="Q179" s="367"/>
      <c r="R179" s="367"/>
      <c r="S179" s="367"/>
      <c r="T179" s="367"/>
      <c r="U179" s="367"/>
      <c r="V179" s="362"/>
      <c r="W179" s="362"/>
      <c r="X179" s="362"/>
    </row>
    <row r="180" spans="1:24" ht="12.75">
      <c r="A180" s="367"/>
      <c r="B180" s="367"/>
      <c r="C180" s="367"/>
      <c r="D180" s="367"/>
      <c r="E180" s="367"/>
      <c r="F180" s="367"/>
      <c r="G180" s="367"/>
      <c r="H180" s="367"/>
      <c r="I180" s="367"/>
      <c r="J180" s="367"/>
      <c r="K180" s="367"/>
      <c r="L180" s="367"/>
      <c r="M180" s="367"/>
      <c r="N180" s="367"/>
      <c r="O180" s="367"/>
      <c r="P180" s="367"/>
      <c r="Q180" s="367"/>
      <c r="R180" s="367"/>
      <c r="S180" s="367"/>
      <c r="T180" s="367"/>
      <c r="U180" s="367"/>
      <c r="V180" s="362"/>
      <c r="W180" s="362"/>
      <c r="X180" s="362"/>
    </row>
    <row r="181" spans="1:24" ht="12.75">
      <c r="A181" s="367"/>
      <c r="B181" s="367"/>
      <c r="C181" s="367"/>
      <c r="D181" s="367"/>
      <c r="E181" s="367"/>
      <c r="F181" s="367"/>
      <c r="G181" s="367"/>
      <c r="H181" s="367"/>
      <c r="I181" s="367"/>
      <c r="J181" s="367"/>
      <c r="K181" s="367"/>
      <c r="L181" s="367"/>
      <c r="M181" s="367"/>
      <c r="N181" s="367"/>
      <c r="O181" s="367"/>
      <c r="P181" s="367"/>
      <c r="Q181" s="367"/>
      <c r="R181" s="367"/>
      <c r="S181" s="367"/>
      <c r="T181" s="367"/>
      <c r="U181" s="367"/>
      <c r="V181" s="362"/>
      <c r="W181" s="362"/>
      <c r="X181" s="362"/>
    </row>
    <row r="182" spans="1:24" ht="12.75">
      <c r="A182" s="367"/>
      <c r="B182" s="367"/>
      <c r="C182" s="367"/>
      <c r="D182" s="367"/>
      <c r="E182" s="367"/>
      <c r="F182" s="367"/>
      <c r="G182" s="367"/>
      <c r="H182" s="367"/>
      <c r="I182" s="367"/>
      <c r="J182" s="367"/>
      <c r="K182" s="367"/>
      <c r="L182" s="367"/>
      <c r="M182" s="367"/>
      <c r="N182" s="367"/>
      <c r="O182" s="367"/>
      <c r="P182" s="367"/>
      <c r="Q182" s="367"/>
      <c r="R182" s="367"/>
      <c r="S182" s="367"/>
      <c r="T182" s="367"/>
      <c r="U182" s="367"/>
      <c r="V182" s="362"/>
      <c r="W182" s="362"/>
      <c r="X182" s="362"/>
    </row>
    <row r="183" spans="1:24" ht="12.75">
      <c r="A183" s="367"/>
      <c r="B183" s="367"/>
      <c r="C183" s="367"/>
      <c r="D183" s="367"/>
      <c r="E183" s="367"/>
      <c r="F183" s="367"/>
      <c r="G183" s="367"/>
      <c r="H183" s="367"/>
      <c r="I183" s="367"/>
      <c r="J183" s="367"/>
      <c r="K183" s="367"/>
      <c r="L183" s="367"/>
      <c r="M183" s="367"/>
      <c r="N183" s="367"/>
      <c r="O183" s="367"/>
      <c r="P183" s="367"/>
      <c r="Q183" s="367"/>
      <c r="R183" s="367"/>
      <c r="S183" s="367"/>
      <c r="T183" s="367"/>
      <c r="U183" s="367"/>
      <c r="V183" s="362"/>
      <c r="W183" s="362"/>
      <c r="X183" s="362"/>
    </row>
    <row r="184" spans="1:24" ht="12.75">
      <c r="A184" s="367"/>
      <c r="B184" s="367"/>
      <c r="C184" s="367"/>
      <c r="D184" s="367"/>
      <c r="E184" s="367"/>
      <c r="F184" s="367"/>
      <c r="G184" s="367"/>
      <c r="H184" s="367"/>
      <c r="I184" s="367"/>
      <c r="J184" s="367"/>
      <c r="K184" s="367"/>
      <c r="L184" s="367"/>
      <c r="M184" s="367"/>
      <c r="N184" s="367"/>
      <c r="O184" s="367"/>
      <c r="P184" s="367"/>
      <c r="Q184" s="367"/>
      <c r="R184" s="367"/>
      <c r="S184" s="367"/>
      <c r="T184" s="367"/>
      <c r="U184" s="367"/>
      <c r="V184" s="362"/>
      <c r="W184" s="362"/>
      <c r="X184" s="362"/>
    </row>
    <row r="185" spans="1:24" ht="12.75">
      <c r="A185" s="367"/>
      <c r="B185" s="367"/>
      <c r="C185" s="367"/>
      <c r="D185" s="367"/>
      <c r="E185" s="367"/>
      <c r="F185" s="367"/>
      <c r="G185" s="367"/>
      <c r="H185" s="367"/>
      <c r="I185" s="367"/>
      <c r="J185" s="367"/>
      <c r="K185" s="367"/>
      <c r="L185" s="367"/>
      <c r="M185" s="367"/>
      <c r="N185" s="367"/>
      <c r="O185" s="367"/>
      <c r="P185" s="367"/>
      <c r="Q185" s="367"/>
      <c r="R185" s="367"/>
      <c r="S185" s="367"/>
      <c r="T185" s="367"/>
      <c r="U185" s="367"/>
      <c r="V185" s="362"/>
      <c r="W185" s="362"/>
      <c r="X185" s="362"/>
    </row>
    <row r="186" spans="1:24" ht="12.75">
      <c r="A186" s="367"/>
      <c r="B186" s="367"/>
      <c r="C186" s="367"/>
      <c r="D186" s="367"/>
      <c r="E186" s="367"/>
      <c r="F186" s="367"/>
      <c r="G186" s="367"/>
      <c r="H186" s="367"/>
      <c r="I186" s="367"/>
      <c r="J186" s="367"/>
      <c r="K186" s="367"/>
      <c r="L186" s="367"/>
      <c r="M186" s="367"/>
      <c r="N186" s="367"/>
      <c r="O186" s="367"/>
      <c r="P186" s="367"/>
      <c r="Q186" s="367"/>
      <c r="R186" s="367"/>
      <c r="S186" s="367"/>
      <c r="T186" s="367"/>
      <c r="U186" s="367"/>
      <c r="V186" s="362"/>
      <c r="W186" s="362"/>
      <c r="X186" s="362"/>
    </row>
    <row r="187" spans="1:24" ht="12.75">
      <c r="A187" s="367"/>
      <c r="B187" s="367"/>
      <c r="C187" s="367"/>
      <c r="D187" s="367"/>
      <c r="E187" s="367"/>
      <c r="F187" s="367"/>
      <c r="G187" s="367"/>
      <c r="H187" s="367"/>
      <c r="I187" s="367"/>
      <c r="J187" s="367"/>
      <c r="K187" s="367"/>
      <c r="L187" s="367"/>
      <c r="M187" s="367"/>
      <c r="N187" s="367"/>
      <c r="O187" s="367"/>
      <c r="P187" s="367"/>
      <c r="Q187" s="367"/>
      <c r="R187" s="367"/>
      <c r="S187" s="367"/>
      <c r="T187" s="367"/>
      <c r="U187" s="367"/>
      <c r="V187" s="362"/>
      <c r="W187" s="362"/>
      <c r="X187" s="362"/>
    </row>
    <row r="188" spans="1:24" ht="12.75">
      <c r="A188" s="367"/>
      <c r="B188" s="367"/>
      <c r="C188" s="367"/>
      <c r="D188" s="367"/>
      <c r="E188" s="367"/>
      <c r="F188" s="367"/>
      <c r="G188" s="367"/>
      <c r="H188" s="367"/>
      <c r="I188" s="367"/>
      <c r="J188" s="367"/>
      <c r="K188" s="367"/>
      <c r="L188" s="367"/>
      <c r="M188" s="367"/>
      <c r="N188" s="367"/>
      <c r="O188" s="367"/>
      <c r="P188" s="367"/>
      <c r="Q188" s="367"/>
      <c r="R188" s="367"/>
      <c r="S188" s="367"/>
      <c r="T188" s="367"/>
      <c r="U188" s="367"/>
      <c r="V188" s="362"/>
      <c r="W188" s="362"/>
      <c r="X188" s="362"/>
    </row>
    <row r="189" spans="1:24" ht="12.75">
      <c r="A189" s="367"/>
      <c r="B189" s="367"/>
      <c r="C189" s="367"/>
      <c r="D189" s="367"/>
      <c r="E189" s="367"/>
      <c r="F189" s="367"/>
      <c r="G189" s="367"/>
      <c r="H189" s="367"/>
      <c r="I189" s="367"/>
      <c r="J189" s="367"/>
      <c r="K189" s="367"/>
      <c r="L189" s="367"/>
      <c r="M189" s="367"/>
      <c r="N189" s="367"/>
      <c r="O189" s="367"/>
      <c r="P189" s="367"/>
      <c r="Q189" s="367"/>
      <c r="R189" s="367"/>
      <c r="S189" s="367"/>
      <c r="T189" s="367"/>
      <c r="U189" s="367"/>
      <c r="V189" s="362"/>
      <c r="W189" s="362"/>
      <c r="X189" s="362"/>
    </row>
    <row r="190" spans="1:24" ht="12.75">
      <c r="A190" s="367"/>
      <c r="B190" s="367"/>
      <c r="C190" s="367"/>
      <c r="D190" s="367"/>
      <c r="E190" s="367"/>
      <c r="F190" s="367"/>
      <c r="G190" s="367"/>
      <c r="H190" s="367"/>
      <c r="I190" s="367"/>
      <c r="J190" s="367"/>
      <c r="K190" s="367"/>
      <c r="L190" s="367"/>
      <c r="M190" s="367"/>
      <c r="N190" s="367"/>
      <c r="O190" s="367"/>
      <c r="P190" s="367"/>
      <c r="Q190" s="367"/>
      <c r="R190" s="367"/>
      <c r="S190" s="367"/>
      <c r="T190" s="367"/>
      <c r="U190" s="367"/>
      <c r="V190" s="362"/>
      <c r="W190" s="362"/>
      <c r="X190" s="362"/>
    </row>
    <row r="191" spans="1:24" ht="12.75">
      <c r="A191" s="367"/>
      <c r="B191" s="367"/>
      <c r="C191" s="367"/>
      <c r="D191" s="367"/>
      <c r="E191" s="367"/>
      <c r="F191" s="367"/>
      <c r="G191" s="367"/>
      <c r="H191" s="367"/>
      <c r="I191" s="367"/>
      <c r="J191" s="367"/>
      <c r="K191" s="367"/>
      <c r="L191" s="367"/>
      <c r="M191" s="367"/>
      <c r="N191" s="367"/>
      <c r="O191" s="367"/>
      <c r="P191" s="367"/>
      <c r="Q191" s="367"/>
      <c r="R191" s="367"/>
      <c r="S191" s="367"/>
      <c r="T191" s="367"/>
      <c r="U191" s="367"/>
      <c r="V191" s="362"/>
      <c r="W191" s="362"/>
      <c r="X191" s="362"/>
    </row>
    <row r="192" spans="1:24" ht="12.75">
      <c r="A192" s="367"/>
      <c r="B192" s="367"/>
      <c r="C192" s="367"/>
      <c r="D192" s="367"/>
      <c r="E192" s="367"/>
      <c r="F192" s="367"/>
      <c r="G192" s="367"/>
      <c r="H192" s="367"/>
      <c r="I192" s="367"/>
      <c r="J192" s="367"/>
      <c r="K192" s="367"/>
      <c r="L192" s="367"/>
      <c r="M192" s="367"/>
      <c r="N192" s="367"/>
      <c r="O192" s="367"/>
      <c r="P192" s="367"/>
      <c r="Q192" s="367"/>
      <c r="R192" s="367"/>
      <c r="S192" s="367"/>
      <c r="T192" s="367"/>
      <c r="U192" s="367"/>
      <c r="V192" s="362"/>
      <c r="W192" s="362"/>
      <c r="X192" s="362"/>
    </row>
    <row r="193" spans="1:24" ht="12.75">
      <c r="A193" s="367"/>
      <c r="B193" s="367"/>
      <c r="C193" s="367"/>
      <c r="D193" s="367"/>
      <c r="E193" s="367"/>
      <c r="F193" s="367"/>
      <c r="G193" s="367"/>
      <c r="H193" s="367"/>
      <c r="I193" s="367"/>
      <c r="J193" s="367"/>
      <c r="K193" s="367"/>
      <c r="L193" s="367"/>
      <c r="M193" s="367"/>
      <c r="N193" s="367"/>
      <c r="O193" s="367"/>
      <c r="P193" s="367"/>
      <c r="Q193" s="367"/>
      <c r="R193" s="367"/>
      <c r="S193" s="367"/>
      <c r="T193" s="367"/>
      <c r="U193" s="367"/>
      <c r="V193" s="362"/>
      <c r="W193" s="362"/>
      <c r="X193" s="362"/>
    </row>
    <row r="194" spans="1:24" ht="12.75">
      <c r="A194" s="367"/>
      <c r="B194" s="367"/>
      <c r="C194" s="367"/>
      <c r="D194" s="367"/>
      <c r="E194" s="367"/>
      <c r="F194" s="367"/>
      <c r="G194" s="367"/>
      <c r="H194" s="367"/>
      <c r="I194" s="367"/>
      <c r="J194" s="367"/>
      <c r="K194" s="367"/>
      <c r="L194" s="367"/>
      <c r="M194" s="367"/>
      <c r="N194" s="367"/>
      <c r="O194" s="367"/>
      <c r="P194" s="367"/>
      <c r="Q194" s="367"/>
      <c r="R194" s="367"/>
      <c r="S194" s="367"/>
      <c r="T194" s="367"/>
      <c r="U194" s="367"/>
      <c r="V194" s="362"/>
      <c r="W194" s="362"/>
      <c r="X194" s="362"/>
    </row>
    <row r="195" spans="1:24" ht="12.75">
      <c r="A195" s="367"/>
      <c r="B195" s="367"/>
      <c r="C195" s="367"/>
      <c r="D195" s="367"/>
      <c r="E195" s="367"/>
      <c r="F195" s="367"/>
      <c r="G195" s="367"/>
      <c r="H195" s="367"/>
      <c r="I195" s="367"/>
      <c r="J195" s="367"/>
      <c r="K195" s="367"/>
      <c r="L195" s="367"/>
      <c r="M195" s="367"/>
      <c r="N195" s="367"/>
      <c r="O195" s="367"/>
      <c r="P195" s="367"/>
      <c r="Q195" s="367"/>
      <c r="R195" s="367"/>
      <c r="S195" s="367"/>
      <c r="T195" s="367"/>
      <c r="U195" s="367"/>
      <c r="V195" s="362"/>
      <c r="W195" s="362"/>
      <c r="X195" s="362"/>
    </row>
    <row r="196" spans="1:24" ht="12.75">
      <c r="A196" s="367"/>
      <c r="B196" s="367"/>
      <c r="C196" s="367"/>
      <c r="D196" s="367"/>
      <c r="E196" s="367"/>
      <c r="F196" s="367"/>
      <c r="G196" s="367"/>
      <c r="H196" s="367"/>
      <c r="I196" s="367"/>
      <c r="J196" s="367"/>
      <c r="K196" s="367"/>
      <c r="L196" s="367"/>
      <c r="M196" s="367"/>
      <c r="N196" s="367"/>
      <c r="O196" s="367"/>
      <c r="P196" s="367"/>
      <c r="Q196" s="367"/>
      <c r="R196" s="367"/>
      <c r="S196" s="367"/>
      <c r="T196" s="367"/>
      <c r="U196" s="367"/>
      <c r="V196" s="362"/>
      <c r="W196" s="362"/>
      <c r="X196" s="362"/>
    </row>
    <row r="197" spans="1:24" ht="12.75">
      <c r="A197" s="367"/>
      <c r="B197" s="367"/>
      <c r="C197" s="367"/>
      <c r="D197" s="367"/>
      <c r="E197" s="367"/>
      <c r="F197" s="367"/>
      <c r="G197" s="367"/>
      <c r="H197" s="367"/>
      <c r="I197" s="367"/>
      <c r="J197" s="367"/>
      <c r="K197" s="367"/>
      <c r="L197" s="367"/>
      <c r="M197" s="367"/>
      <c r="N197" s="367"/>
      <c r="O197" s="367"/>
      <c r="P197" s="367"/>
      <c r="Q197" s="367"/>
      <c r="R197" s="367"/>
      <c r="S197" s="367"/>
      <c r="T197" s="367"/>
      <c r="U197" s="367"/>
      <c r="V197" s="362"/>
      <c r="W197" s="362"/>
      <c r="X197" s="362"/>
    </row>
    <row r="198" spans="1:24" ht="12.75">
      <c r="A198" s="367"/>
      <c r="B198" s="367"/>
      <c r="C198" s="367"/>
      <c r="D198" s="367"/>
      <c r="E198" s="367"/>
      <c r="F198" s="367"/>
      <c r="G198" s="367"/>
      <c r="H198" s="367"/>
      <c r="I198" s="367"/>
      <c r="J198" s="367"/>
      <c r="K198" s="367"/>
      <c r="L198" s="367"/>
      <c r="M198" s="367"/>
      <c r="N198" s="367"/>
      <c r="O198" s="367"/>
      <c r="P198" s="367"/>
      <c r="Q198" s="367"/>
      <c r="R198" s="367"/>
      <c r="S198" s="367"/>
      <c r="T198" s="367"/>
      <c r="U198" s="367"/>
      <c r="V198" s="362"/>
      <c r="W198" s="362"/>
      <c r="X198" s="362"/>
    </row>
    <row r="199" spans="1:24" ht="12.75">
      <c r="A199" s="367"/>
      <c r="B199" s="367"/>
      <c r="C199" s="367"/>
      <c r="D199" s="367"/>
      <c r="E199" s="367"/>
      <c r="F199" s="367"/>
      <c r="G199" s="367"/>
      <c r="H199" s="367"/>
      <c r="I199" s="367"/>
      <c r="J199" s="367"/>
      <c r="K199" s="367"/>
      <c r="L199" s="367"/>
      <c r="M199" s="367"/>
      <c r="N199" s="367"/>
      <c r="O199" s="367"/>
      <c r="P199" s="367"/>
      <c r="Q199" s="367"/>
      <c r="R199" s="367"/>
      <c r="S199" s="367"/>
      <c r="T199" s="367"/>
      <c r="U199" s="367"/>
      <c r="V199" s="362"/>
      <c r="W199" s="362"/>
      <c r="X199" s="362"/>
    </row>
    <row r="200" spans="1:24" ht="12.75">
      <c r="A200" s="367"/>
      <c r="B200" s="367"/>
      <c r="C200" s="367"/>
      <c r="D200" s="367"/>
      <c r="E200" s="367"/>
      <c r="F200" s="367"/>
      <c r="G200" s="367"/>
      <c r="H200" s="367"/>
      <c r="I200" s="367"/>
      <c r="J200" s="367"/>
      <c r="K200" s="367"/>
      <c r="L200" s="367"/>
      <c r="M200" s="367"/>
      <c r="N200" s="367"/>
      <c r="O200" s="367"/>
      <c r="P200" s="367"/>
      <c r="Q200" s="367"/>
      <c r="R200" s="367"/>
      <c r="S200" s="367"/>
      <c r="T200" s="367"/>
      <c r="U200" s="367"/>
      <c r="V200" s="362"/>
      <c r="W200" s="362"/>
      <c r="X200" s="362"/>
    </row>
    <row r="201" spans="1:24" ht="12.75">
      <c r="A201" s="367"/>
      <c r="B201" s="367"/>
      <c r="C201" s="367"/>
      <c r="D201" s="367"/>
      <c r="E201" s="367"/>
      <c r="F201" s="367"/>
      <c r="G201" s="367"/>
      <c r="H201" s="367"/>
      <c r="I201" s="367"/>
      <c r="J201" s="367"/>
      <c r="K201" s="367"/>
      <c r="L201" s="367"/>
      <c r="M201" s="367"/>
      <c r="N201" s="367"/>
      <c r="O201" s="367"/>
      <c r="P201" s="367"/>
      <c r="Q201" s="367"/>
      <c r="R201" s="367"/>
      <c r="S201" s="367"/>
      <c r="T201" s="367"/>
      <c r="U201" s="367"/>
      <c r="V201" s="362"/>
      <c r="W201" s="362"/>
      <c r="X201" s="362"/>
    </row>
    <row r="202" spans="1:24" ht="12.75">
      <c r="A202" s="367"/>
      <c r="B202" s="367"/>
      <c r="C202" s="367"/>
      <c r="D202" s="367"/>
      <c r="E202" s="367"/>
      <c r="F202" s="367"/>
      <c r="G202" s="367"/>
      <c r="H202" s="367"/>
      <c r="I202" s="367"/>
      <c r="J202" s="367"/>
      <c r="K202" s="367"/>
      <c r="L202" s="367"/>
      <c r="M202" s="367"/>
      <c r="N202" s="367"/>
      <c r="O202" s="367"/>
      <c r="P202" s="367"/>
      <c r="Q202" s="367"/>
      <c r="R202" s="367"/>
      <c r="S202" s="367"/>
      <c r="T202" s="367"/>
      <c r="U202" s="367"/>
      <c r="V202" s="362"/>
      <c r="W202" s="362"/>
      <c r="X202" s="362"/>
    </row>
    <row r="203" spans="1:24" ht="12.75">
      <c r="A203" s="367"/>
      <c r="B203" s="367"/>
      <c r="C203" s="367"/>
      <c r="D203" s="367"/>
      <c r="E203" s="367"/>
      <c r="F203" s="367"/>
      <c r="G203" s="367"/>
      <c r="H203" s="367"/>
      <c r="I203" s="367"/>
      <c r="J203" s="367"/>
      <c r="K203" s="367"/>
      <c r="L203" s="367"/>
      <c r="M203" s="367"/>
      <c r="N203" s="367"/>
      <c r="O203" s="367"/>
      <c r="P203" s="367"/>
      <c r="Q203" s="367"/>
      <c r="R203" s="367"/>
      <c r="S203" s="367"/>
      <c r="T203" s="367"/>
      <c r="U203" s="367"/>
      <c r="V203" s="362"/>
      <c r="W203" s="362"/>
      <c r="X203" s="362"/>
    </row>
    <row r="204" spans="1:24" ht="12.75">
      <c r="A204" s="367"/>
      <c r="B204" s="367"/>
      <c r="C204" s="367"/>
      <c r="D204" s="367"/>
      <c r="E204" s="367"/>
      <c r="F204" s="367"/>
      <c r="G204" s="367"/>
      <c r="H204" s="367"/>
      <c r="I204" s="367"/>
      <c r="J204" s="367"/>
      <c r="K204" s="367"/>
      <c r="L204" s="367"/>
      <c r="M204" s="367"/>
      <c r="N204" s="367"/>
      <c r="O204" s="367"/>
      <c r="P204" s="367"/>
      <c r="Q204" s="367"/>
      <c r="R204" s="367"/>
      <c r="S204" s="367"/>
      <c r="T204" s="367"/>
      <c r="U204" s="367"/>
      <c r="V204" s="362"/>
      <c r="W204" s="362"/>
      <c r="X204" s="362"/>
    </row>
    <row r="205" spans="1:24" ht="12.75">
      <c r="A205" s="367"/>
      <c r="B205" s="367"/>
      <c r="C205" s="367"/>
      <c r="D205" s="367"/>
      <c r="E205" s="367"/>
      <c r="F205" s="367"/>
      <c r="G205" s="367"/>
      <c r="H205" s="367"/>
      <c r="I205" s="367"/>
      <c r="J205" s="367"/>
      <c r="K205" s="367"/>
      <c r="L205" s="367"/>
      <c r="M205" s="367"/>
      <c r="N205" s="367"/>
      <c r="O205" s="367"/>
      <c r="P205" s="367"/>
      <c r="Q205" s="367"/>
      <c r="R205" s="367"/>
      <c r="S205" s="367"/>
      <c r="T205" s="367"/>
      <c r="U205" s="367"/>
      <c r="V205" s="362"/>
      <c r="W205" s="362"/>
      <c r="X205" s="362"/>
    </row>
    <row r="206" spans="1:24" ht="12.75">
      <c r="A206" s="367"/>
      <c r="B206" s="367"/>
      <c r="C206" s="367"/>
      <c r="D206" s="367"/>
      <c r="E206" s="367"/>
      <c r="F206" s="367"/>
      <c r="G206" s="367"/>
      <c r="H206" s="367"/>
      <c r="I206" s="367"/>
      <c r="J206" s="367"/>
      <c r="K206" s="367"/>
      <c r="L206" s="367"/>
      <c r="M206" s="367"/>
      <c r="N206" s="367"/>
      <c r="O206" s="367"/>
      <c r="P206" s="367"/>
      <c r="Q206" s="367"/>
      <c r="R206" s="367"/>
      <c r="S206" s="367"/>
      <c r="T206" s="367"/>
      <c r="U206" s="367"/>
      <c r="V206" s="362"/>
      <c r="W206" s="362"/>
      <c r="X206" s="362"/>
    </row>
    <row r="207" spans="1:24" ht="12.75">
      <c r="A207" s="367"/>
      <c r="B207" s="367"/>
      <c r="C207" s="367"/>
      <c r="D207" s="367"/>
      <c r="E207" s="367"/>
      <c r="F207" s="367"/>
      <c r="G207" s="367"/>
      <c r="H207" s="367"/>
      <c r="I207" s="367"/>
      <c r="J207" s="367"/>
      <c r="K207" s="367"/>
      <c r="L207" s="367"/>
      <c r="M207" s="367"/>
      <c r="N207" s="367"/>
      <c r="O207" s="367"/>
      <c r="P207" s="367"/>
      <c r="Q207" s="367"/>
      <c r="R207" s="367"/>
      <c r="S207" s="367"/>
      <c r="T207" s="367"/>
      <c r="U207" s="367"/>
      <c r="V207" s="362"/>
      <c r="W207" s="362"/>
      <c r="X207" s="362"/>
    </row>
    <row r="208" spans="1:24" ht="12.75">
      <c r="A208" s="367"/>
      <c r="B208" s="367"/>
      <c r="C208" s="367"/>
      <c r="D208" s="367"/>
      <c r="E208" s="367"/>
      <c r="F208" s="367"/>
      <c r="G208" s="367"/>
      <c r="H208" s="367"/>
      <c r="I208" s="367"/>
      <c r="J208" s="367"/>
      <c r="K208" s="367"/>
      <c r="L208" s="367"/>
      <c r="M208" s="367"/>
      <c r="N208" s="367"/>
      <c r="O208" s="367"/>
      <c r="P208" s="367"/>
      <c r="Q208" s="367"/>
      <c r="R208" s="367"/>
      <c r="S208" s="367"/>
      <c r="T208" s="367"/>
      <c r="U208" s="367"/>
      <c r="V208" s="362"/>
      <c r="W208" s="362"/>
      <c r="X208" s="362"/>
    </row>
    <row r="209" spans="1:24" ht="12.75">
      <c r="A209" s="367"/>
      <c r="B209" s="367"/>
      <c r="C209" s="367"/>
      <c r="D209" s="367"/>
      <c r="E209" s="367"/>
      <c r="F209" s="367"/>
      <c r="G209" s="367"/>
      <c r="H209" s="367"/>
      <c r="I209" s="367"/>
      <c r="J209" s="367"/>
      <c r="K209" s="367"/>
      <c r="L209" s="367"/>
      <c r="M209" s="367"/>
      <c r="N209" s="367"/>
      <c r="O209" s="367"/>
      <c r="P209" s="367"/>
      <c r="Q209" s="367"/>
      <c r="R209" s="367"/>
      <c r="S209" s="367"/>
      <c r="T209" s="367"/>
      <c r="U209" s="367"/>
      <c r="V209" s="362"/>
      <c r="W209" s="362"/>
      <c r="X209" s="362"/>
    </row>
  </sheetData>
  <sheetProtection/>
  <mergeCells count="10">
    <mergeCell ref="J2:X5"/>
    <mergeCell ref="A1:D1"/>
    <mergeCell ref="AC31:AC37"/>
    <mergeCell ref="B12:G12"/>
    <mergeCell ref="B11:X11"/>
    <mergeCell ref="A29:X29"/>
    <mergeCell ref="A31:X31"/>
    <mergeCell ref="AC17:AQ17"/>
    <mergeCell ref="I12:O12"/>
    <mergeCell ref="Q12:X12"/>
  </mergeCells>
  <printOptions/>
  <pageMargins left="0.35" right="0.1968503937007874" top="0.984251968503937" bottom="0.984251968503937" header="0.5118110236220472" footer="0.5118110236220472"/>
  <pageSetup fitToHeight="1" fitToWidth="1"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sheetPr transitionEvaluation="1"/>
  <dimension ref="A1:AU206"/>
  <sheetViews>
    <sheetView showGridLines="0" defaultGridColor="0" zoomScalePageLayoutView="0" colorId="22" workbookViewId="0" topLeftCell="A1">
      <selection activeCell="A1" sqref="A1"/>
    </sheetView>
  </sheetViews>
  <sheetFormatPr defaultColWidth="11.33203125" defaultRowHeight="11.25"/>
  <cols>
    <col min="1" max="1" width="33.66015625" style="384" customWidth="1"/>
    <col min="2" max="2" width="9.33203125" style="384" customWidth="1"/>
    <col min="3" max="3" width="1.0078125" style="384" customWidth="1"/>
    <col min="4" max="4" width="9.33203125" style="384" customWidth="1"/>
    <col min="5" max="5" width="2.33203125" style="384" customWidth="1"/>
    <col min="6" max="6" width="9.33203125" style="384" customWidth="1"/>
    <col min="7" max="7" width="2" style="384" customWidth="1"/>
    <col min="8" max="8" width="9" style="384" customWidth="1"/>
    <col min="9" max="9" width="1.171875" style="384" customWidth="1"/>
    <col min="10" max="10" width="9" style="384" customWidth="1"/>
    <col min="11" max="11" width="1.0078125" style="384" customWidth="1"/>
    <col min="12" max="12" width="9" style="384" customWidth="1"/>
    <col min="13" max="13" width="1.0078125" style="384" customWidth="1"/>
    <col min="14" max="14" width="9" style="384" customWidth="1"/>
    <col min="15" max="15" width="1.0078125" style="384" customWidth="1"/>
    <col min="16" max="16" width="9" style="384" customWidth="1"/>
    <col min="17" max="17" width="1.0078125" style="384" customWidth="1"/>
    <col min="18" max="18" width="9" style="384" customWidth="1"/>
    <col min="19" max="19" width="1.171875" style="384" customWidth="1"/>
    <col min="20" max="20" width="9" style="384" customWidth="1"/>
    <col min="21" max="21" width="1.0078125" style="384" customWidth="1"/>
    <col min="22" max="22" width="9" style="372" customWidth="1"/>
    <col min="23" max="23" width="0.65625" style="372" customWidth="1"/>
    <col min="24" max="24" width="9" style="372" customWidth="1"/>
    <col min="25" max="25" width="1.5" style="372" customWidth="1"/>
    <col min="26" max="26" width="14" style="372" customWidth="1"/>
    <col min="27" max="27" width="2" style="372" customWidth="1"/>
    <col min="28" max="28" width="16.66015625" style="372" hidden="1" customWidth="1"/>
    <col min="29" max="29" width="14.5" style="372" customWidth="1"/>
    <col min="30" max="30" width="12.83203125" style="372" customWidth="1"/>
    <col min="31" max="33" width="11.33203125" style="372" customWidth="1"/>
    <col min="34" max="34" width="8.66015625" style="372" customWidth="1"/>
    <col min="35" max="37" width="11.33203125" style="372" customWidth="1"/>
    <col min="38" max="38" width="8.83203125" style="372" customWidth="1"/>
    <col min="39" max="42" width="11.33203125" style="372" customWidth="1"/>
    <col min="43" max="43" width="15.5" style="372" customWidth="1"/>
    <col min="44" max="44" width="16.83203125" style="372" customWidth="1"/>
    <col min="45" max="45" width="18.5" style="372" customWidth="1"/>
    <col min="46" max="16384" width="11.33203125" style="372" customWidth="1"/>
  </cols>
  <sheetData>
    <row r="1" spans="1:29" ht="16.5" customHeight="1">
      <c r="A1" s="716" t="s">
        <v>72</v>
      </c>
      <c r="B1" s="671"/>
      <c r="C1" s="671"/>
      <c r="D1" s="671"/>
      <c r="E1" s="671"/>
      <c r="F1" s="376"/>
      <c r="G1" s="376"/>
      <c r="H1" s="376"/>
      <c r="I1" s="376"/>
      <c r="J1" s="376"/>
      <c r="K1" s="376"/>
      <c r="L1" s="376"/>
      <c r="M1" s="376"/>
      <c r="N1" s="376" t="s">
        <v>375</v>
      </c>
      <c r="O1" s="367"/>
      <c r="Q1" s="367"/>
      <c r="R1" s="672"/>
      <c r="S1" s="672"/>
      <c r="T1" s="672"/>
      <c r="U1" s="672"/>
      <c r="V1" s="674"/>
      <c r="W1" s="673"/>
      <c r="X1" s="671"/>
      <c r="Y1" s="282"/>
      <c r="Z1" s="284"/>
      <c r="AB1" s="624"/>
      <c r="AC1" s="286"/>
    </row>
    <row r="2" spans="1:29" ht="50.25" customHeight="1">
      <c r="A2" s="286"/>
      <c r="B2" s="286"/>
      <c r="C2" s="286"/>
      <c r="D2" s="286"/>
      <c r="E2" s="286"/>
      <c r="F2" s="286"/>
      <c r="G2" s="286"/>
      <c r="H2" s="286"/>
      <c r="I2" s="286"/>
      <c r="J2" s="286"/>
      <c r="K2" s="286"/>
      <c r="L2" s="286"/>
      <c r="M2" s="286"/>
      <c r="N2" s="1097" t="s">
        <v>452</v>
      </c>
      <c r="O2" s="1074"/>
      <c r="P2" s="1074"/>
      <c r="Q2" s="1074"/>
      <c r="R2" s="1074"/>
      <c r="S2" s="1074"/>
      <c r="T2" s="1074"/>
      <c r="U2" s="1074"/>
      <c r="V2" s="1074"/>
      <c r="W2" s="1074"/>
      <c r="X2" s="1074"/>
      <c r="Y2" s="625"/>
      <c r="Z2" s="625"/>
      <c r="AA2" s="625"/>
      <c r="AB2" s="625"/>
      <c r="AC2" s="286"/>
    </row>
    <row r="3" spans="1:29" ht="15" customHeight="1">
      <c r="A3" s="376"/>
      <c r="B3" s="286"/>
      <c r="C3" s="286"/>
      <c r="D3" s="377"/>
      <c r="E3" s="286"/>
      <c r="F3" s="286"/>
      <c r="G3" s="286"/>
      <c r="H3" s="377"/>
      <c r="I3" s="286"/>
      <c r="J3" s="286"/>
      <c r="K3" s="286"/>
      <c r="L3" s="286"/>
      <c r="M3" s="286"/>
      <c r="N3" s="286"/>
      <c r="O3" s="286"/>
      <c r="P3" s="286"/>
      <c r="Q3" s="286"/>
      <c r="R3" s="286"/>
      <c r="S3" s="286"/>
      <c r="T3" s="286"/>
      <c r="U3" s="286"/>
      <c r="W3" s="290"/>
      <c r="X3" s="626"/>
      <c r="Y3" s="626"/>
      <c r="Z3" s="626"/>
      <c r="AC3" s="286"/>
    </row>
    <row r="4" spans="1:30" ht="12.75">
      <c r="A4" s="286"/>
      <c r="B4" s="286"/>
      <c r="C4" s="286"/>
      <c r="D4" s="286"/>
      <c r="E4" s="286"/>
      <c r="F4" s="286"/>
      <c r="G4" s="286"/>
      <c r="H4" s="290"/>
      <c r="I4" s="290"/>
      <c r="J4" s="290"/>
      <c r="K4" s="290"/>
      <c r="L4" s="290"/>
      <c r="M4" s="286"/>
      <c r="N4" s="286"/>
      <c r="O4" s="286"/>
      <c r="P4" s="286"/>
      <c r="Q4" s="286"/>
      <c r="R4" s="286"/>
      <c r="S4" s="286"/>
      <c r="T4" s="286"/>
      <c r="U4" s="286"/>
      <c r="W4" s="290"/>
      <c r="X4" s="290"/>
      <c r="Y4" s="290"/>
      <c r="Z4" s="290"/>
      <c r="AA4" s="627"/>
      <c r="AC4" s="290"/>
      <c r="AD4" s="290"/>
    </row>
    <row r="5" spans="1:30" ht="20.25" customHeight="1" thickBot="1">
      <c r="A5" s="286"/>
      <c r="B5" s="286"/>
      <c r="C5" s="286"/>
      <c r="D5" s="286"/>
      <c r="E5" s="286"/>
      <c r="F5" s="286"/>
      <c r="G5" s="286"/>
      <c r="H5" s="286"/>
      <c r="I5" s="286"/>
      <c r="J5" s="286"/>
      <c r="K5" s="286"/>
      <c r="L5" s="286"/>
      <c r="M5" s="286"/>
      <c r="N5" s="286"/>
      <c r="O5" s="286"/>
      <c r="P5" s="286"/>
      <c r="Q5" s="286"/>
      <c r="R5" s="286"/>
      <c r="S5" s="286"/>
      <c r="T5" s="286"/>
      <c r="U5" s="286"/>
      <c r="V5" s="290"/>
      <c r="W5" s="290"/>
      <c r="X5" s="290"/>
      <c r="Y5" s="290"/>
      <c r="AC5" s="290"/>
      <c r="AD5" s="290"/>
    </row>
    <row r="6" spans="1:47" ht="13.5" hidden="1" thickBot="1">
      <c r="A6" s="286"/>
      <c r="B6" s="286"/>
      <c r="C6" s="286"/>
      <c r="D6" s="286"/>
      <c r="E6" s="286"/>
      <c r="F6" s="286"/>
      <c r="G6" s="286"/>
      <c r="H6" s="286" t="s">
        <v>427</v>
      </c>
      <c r="I6" s="286"/>
      <c r="J6" s="286"/>
      <c r="K6" s="286"/>
      <c r="L6" s="286"/>
      <c r="M6" s="286"/>
      <c r="N6" s="286"/>
      <c r="O6" s="286"/>
      <c r="P6" s="286"/>
      <c r="Q6" s="286"/>
      <c r="R6" s="286"/>
      <c r="S6" s="286"/>
      <c r="T6" s="286"/>
      <c r="U6" s="286"/>
      <c r="V6" s="290"/>
      <c r="W6" s="290"/>
      <c r="X6" s="290"/>
      <c r="Y6" s="290"/>
      <c r="Z6" s="290"/>
      <c r="AA6" s="290"/>
      <c r="AB6" s="290"/>
      <c r="AC6" s="293"/>
      <c r="AD6" s="293"/>
      <c r="AE6" s="294"/>
      <c r="AF6" s="294"/>
      <c r="AG6" s="294"/>
      <c r="AH6" s="294"/>
      <c r="AI6" s="294"/>
      <c r="AJ6" s="294"/>
      <c r="AK6" s="294"/>
      <c r="AL6" s="294"/>
      <c r="AM6" s="294"/>
      <c r="AN6" s="294"/>
      <c r="AO6" s="294"/>
      <c r="AP6" s="627"/>
      <c r="AQ6" s="627"/>
      <c r="AR6" s="627"/>
      <c r="AS6" s="627"/>
      <c r="AT6" s="627"/>
      <c r="AU6" s="627"/>
    </row>
    <row r="7" spans="1:47" s="309" customFormat="1" ht="24.75" customHeight="1" thickBot="1">
      <c r="A7" s="286"/>
      <c r="B7" s="1092" t="s">
        <v>410</v>
      </c>
      <c r="C7" s="1093"/>
      <c r="D7" s="1093"/>
      <c r="E7" s="1093"/>
      <c r="F7" s="1093"/>
      <c r="G7" s="378"/>
      <c r="H7" s="1079" t="s">
        <v>441</v>
      </c>
      <c r="I7" s="1079"/>
      <c r="J7" s="1079"/>
      <c r="K7" s="1079"/>
      <c r="L7" s="1079"/>
      <c r="M7" s="1079"/>
      <c r="N7" s="1079"/>
      <c r="O7" s="1079"/>
      <c r="P7" s="1079"/>
      <c r="Q7" s="1079"/>
      <c r="R7" s="1079"/>
      <c r="S7" s="1079"/>
      <c r="T7" s="1079"/>
      <c r="U7" s="1079"/>
      <c r="V7" s="1079"/>
      <c r="W7" s="1079"/>
      <c r="X7" s="1079"/>
      <c r="Y7" s="305"/>
      <c r="Z7" s="305"/>
      <c r="AA7" s="305"/>
      <c r="AB7" s="379"/>
      <c r="AC7" s="297"/>
      <c r="AD7" s="298"/>
      <c r="AE7" s="299"/>
      <c r="AF7" s="300"/>
      <c r="AG7" s="299"/>
      <c r="AH7" s="300"/>
      <c r="AI7" s="300"/>
      <c r="AJ7" s="300"/>
      <c r="AK7" s="299"/>
      <c r="AL7" s="300"/>
      <c r="AM7" s="300"/>
      <c r="AN7" s="300"/>
      <c r="AO7" s="300"/>
      <c r="AP7" s="308"/>
      <c r="AQ7" s="308"/>
      <c r="AR7" s="308"/>
      <c r="AS7" s="308"/>
      <c r="AT7" s="308"/>
      <c r="AU7" s="308"/>
    </row>
    <row r="8" spans="1:47" s="309" customFormat="1" ht="15" customHeight="1" thickBot="1">
      <c r="A8" s="548"/>
      <c r="B8" s="1094"/>
      <c r="C8" s="1094"/>
      <c r="D8" s="1094"/>
      <c r="E8" s="1094"/>
      <c r="F8" s="1094"/>
      <c r="G8" s="301"/>
      <c r="H8" s="1090" t="s">
        <v>90</v>
      </c>
      <c r="I8" s="1090"/>
      <c r="J8" s="1091"/>
      <c r="K8" s="1091"/>
      <c r="L8" s="1091"/>
      <c r="M8" s="302"/>
      <c r="N8" s="1090" t="s">
        <v>91</v>
      </c>
      <c r="O8" s="1095"/>
      <c r="P8" s="1095"/>
      <c r="Q8" s="1095"/>
      <c r="R8" s="1095"/>
      <c r="S8" s="303"/>
      <c r="T8" s="1090" t="s">
        <v>92</v>
      </c>
      <c r="U8" s="1096"/>
      <c r="V8" s="1096"/>
      <c r="W8" s="1096"/>
      <c r="X8" s="1096"/>
      <c r="Y8" s="304"/>
      <c r="Z8" s="304"/>
      <c r="AA8" s="305"/>
      <c r="AB8" s="306" t="s">
        <v>429</v>
      </c>
      <c r="AC8" s="304"/>
      <c r="AD8" s="298"/>
      <c r="AE8" s="307"/>
      <c r="AF8" s="307"/>
      <c r="AG8" s="307"/>
      <c r="AH8" s="307"/>
      <c r="AI8" s="307"/>
      <c r="AJ8" s="307"/>
      <c r="AK8" s="307"/>
      <c r="AL8" s="307"/>
      <c r="AM8" s="307"/>
      <c r="AN8" s="307"/>
      <c r="AO8" s="307"/>
      <c r="AP8" s="308"/>
      <c r="AQ8" s="308"/>
      <c r="AR8" s="308"/>
      <c r="AS8" s="308"/>
      <c r="AT8" s="308"/>
      <c r="AU8" s="308"/>
    </row>
    <row r="9" spans="1:47" s="309" customFormat="1" ht="15" customHeight="1">
      <c r="A9" s="548"/>
      <c r="B9" s="310">
        <v>2013</v>
      </c>
      <c r="C9" s="380"/>
      <c r="D9" s="310">
        <v>2014</v>
      </c>
      <c r="E9" s="380"/>
      <c r="F9" s="310" t="s">
        <v>462</v>
      </c>
      <c r="G9" s="301"/>
      <c r="H9" s="310">
        <v>2013</v>
      </c>
      <c r="I9" s="380"/>
      <c r="J9" s="310">
        <v>2014</v>
      </c>
      <c r="K9" s="380"/>
      <c r="L9" s="310" t="s">
        <v>462</v>
      </c>
      <c r="M9" s="380"/>
      <c r="N9" s="310">
        <v>2013</v>
      </c>
      <c r="O9" s="380"/>
      <c r="P9" s="310">
        <v>2014</v>
      </c>
      <c r="Q9" s="380"/>
      <c r="R9" s="310" t="s">
        <v>462</v>
      </c>
      <c r="S9" s="301"/>
      <c r="T9" s="310">
        <v>2013</v>
      </c>
      <c r="U9" s="380"/>
      <c r="V9" s="310">
        <v>2014</v>
      </c>
      <c r="W9" s="380"/>
      <c r="X9" s="310" t="s">
        <v>462</v>
      </c>
      <c r="Y9" s="304"/>
      <c r="Z9" s="304"/>
      <c r="AA9" s="313"/>
      <c r="AB9" s="312"/>
      <c r="AC9" s="304"/>
      <c r="AD9" s="298"/>
      <c r="AE9" s="307"/>
      <c r="AF9" s="307"/>
      <c r="AG9" s="307"/>
      <c r="AH9" s="307"/>
      <c r="AI9" s="307"/>
      <c r="AJ9" s="307"/>
      <c r="AK9" s="307"/>
      <c r="AL9" s="307"/>
      <c r="AM9" s="307"/>
      <c r="AN9" s="307"/>
      <c r="AO9" s="307"/>
      <c r="AP9" s="308"/>
      <c r="AQ9" s="308"/>
      <c r="AR9" s="308"/>
      <c r="AS9" s="308"/>
      <c r="AT9" s="308"/>
      <c r="AU9" s="308"/>
    </row>
    <row r="10" spans="1:47" ht="12.75">
      <c r="A10" s="548"/>
      <c r="B10" s="638"/>
      <c r="C10" s="638"/>
      <c r="D10" s="638"/>
      <c r="E10" s="638"/>
      <c r="F10" s="638"/>
      <c r="G10" s="638"/>
      <c r="H10" s="638"/>
      <c r="I10" s="638"/>
      <c r="J10" s="638"/>
      <c r="K10" s="621"/>
      <c r="L10" s="638"/>
      <c r="M10" s="638"/>
      <c r="N10" s="638"/>
      <c r="O10" s="638"/>
      <c r="P10" s="638"/>
      <c r="Q10" s="638"/>
      <c r="R10" s="638"/>
      <c r="S10" s="638"/>
      <c r="T10" s="638"/>
      <c r="U10" s="638"/>
      <c r="V10" s="638"/>
      <c r="W10" s="638"/>
      <c r="X10" s="638"/>
      <c r="Y10" s="548"/>
      <c r="Z10" s="549"/>
      <c r="AA10" s="628"/>
      <c r="AB10" s="549"/>
      <c r="AC10" s="328"/>
      <c r="AD10" s="319"/>
      <c r="AE10" s="320"/>
      <c r="AF10" s="320"/>
      <c r="AG10" s="320"/>
      <c r="AH10" s="320"/>
      <c r="AI10" s="320"/>
      <c r="AJ10" s="320"/>
      <c r="AK10" s="320"/>
      <c r="AL10" s="320"/>
      <c r="AM10" s="320"/>
      <c r="AN10" s="320"/>
      <c r="AO10" s="320"/>
      <c r="AP10" s="627"/>
      <c r="AQ10" s="627"/>
      <c r="AR10" s="627"/>
      <c r="AS10" s="627"/>
      <c r="AT10" s="627"/>
      <c r="AU10" s="627"/>
    </row>
    <row r="11" spans="1:47" ht="12.75">
      <c r="A11" s="286" t="s">
        <v>82</v>
      </c>
      <c r="B11" s="321">
        <v>17065</v>
      </c>
      <c r="C11" s="321"/>
      <c r="D11" s="321">
        <v>13836</v>
      </c>
      <c r="E11" s="367"/>
      <c r="F11" s="321">
        <v>14085</v>
      </c>
      <c r="G11" s="321"/>
      <c r="H11" s="321">
        <v>234371</v>
      </c>
      <c r="I11" s="321"/>
      <c r="J11" s="321">
        <v>182077</v>
      </c>
      <c r="K11" s="367"/>
      <c r="L11" s="321">
        <v>175708</v>
      </c>
      <c r="M11" s="321"/>
      <c r="N11" s="321">
        <v>111199</v>
      </c>
      <c r="O11" s="321"/>
      <c r="P11" s="321">
        <v>91991</v>
      </c>
      <c r="Q11" s="321"/>
      <c r="R11" s="321">
        <v>84620</v>
      </c>
      <c r="S11" s="321"/>
      <c r="T11" s="321">
        <v>123172</v>
      </c>
      <c r="U11" s="321"/>
      <c r="V11" s="321">
        <v>90086</v>
      </c>
      <c r="W11" s="362"/>
      <c r="X11" s="321">
        <v>91088</v>
      </c>
      <c r="Y11" s="324"/>
      <c r="Z11" s="325"/>
      <c r="AA11" s="628"/>
      <c r="AB11" s="321"/>
      <c r="AC11" s="326"/>
      <c r="AE11" s="327"/>
      <c r="AF11" s="326"/>
      <c r="AG11" s="328"/>
      <c r="AH11" s="328"/>
      <c r="AI11" s="327"/>
      <c r="AJ11" s="326"/>
      <c r="AK11" s="328"/>
      <c r="AL11" s="328"/>
      <c r="AM11" s="326"/>
      <c r="AN11" s="326"/>
      <c r="AO11" s="328"/>
      <c r="AP11" s="627"/>
      <c r="AQ11" s="627"/>
      <c r="AR11" s="627"/>
      <c r="AS11" s="627"/>
      <c r="AT11" s="627"/>
      <c r="AU11" s="627"/>
    </row>
    <row r="12" spans="1:47" ht="6.75" customHeight="1">
      <c r="A12" s="335"/>
      <c r="B12" s="329"/>
      <c r="C12" s="321"/>
      <c r="D12" s="367"/>
      <c r="E12" s="367"/>
      <c r="F12" s="367"/>
      <c r="G12" s="321"/>
      <c r="H12" s="329"/>
      <c r="I12" s="321"/>
      <c r="J12" s="367"/>
      <c r="K12" s="367"/>
      <c r="L12" s="367"/>
      <c r="M12" s="321"/>
      <c r="N12" s="329"/>
      <c r="O12" s="321"/>
      <c r="P12" s="367"/>
      <c r="Q12" s="367"/>
      <c r="R12" s="367"/>
      <c r="S12" s="321"/>
      <c r="T12" s="329"/>
      <c r="U12" s="321"/>
      <c r="V12" s="362"/>
      <c r="W12" s="362"/>
      <c r="X12" s="367"/>
      <c r="Y12" s="324"/>
      <c r="Z12" s="325"/>
      <c r="AA12" s="628"/>
      <c r="AB12" s="321"/>
      <c r="AC12" s="326"/>
      <c r="AE12" s="327"/>
      <c r="AF12" s="326"/>
      <c r="AG12" s="328"/>
      <c r="AH12" s="328"/>
      <c r="AI12" s="327"/>
      <c r="AJ12" s="326"/>
      <c r="AK12" s="328"/>
      <c r="AL12" s="328"/>
      <c r="AM12" s="326"/>
      <c r="AN12" s="326"/>
      <c r="AO12" s="328"/>
      <c r="AP12" s="627"/>
      <c r="AQ12" s="627"/>
      <c r="AR12" s="627"/>
      <c r="AS12" s="627"/>
      <c r="AT12" s="627"/>
      <c r="AU12" s="627"/>
    </row>
    <row r="13" spans="1:47" ht="12.75">
      <c r="A13" s="286" t="s">
        <v>453</v>
      </c>
      <c r="B13" s="321">
        <v>1234</v>
      </c>
      <c r="C13" s="329"/>
      <c r="D13" s="321">
        <v>926</v>
      </c>
      <c r="E13" s="367"/>
      <c r="F13" s="321">
        <v>86</v>
      </c>
      <c r="G13" s="329"/>
      <c r="H13" s="321">
        <v>15713</v>
      </c>
      <c r="I13" s="336"/>
      <c r="J13" s="321">
        <v>11119</v>
      </c>
      <c r="K13" s="367"/>
      <c r="L13" s="321">
        <v>1181</v>
      </c>
      <c r="M13" s="336"/>
      <c r="N13" s="321">
        <v>7193</v>
      </c>
      <c r="O13" s="336"/>
      <c r="P13" s="321">
        <v>4976</v>
      </c>
      <c r="Q13" s="321"/>
      <c r="R13" s="321">
        <v>976</v>
      </c>
      <c r="S13" s="336"/>
      <c r="T13" s="321">
        <v>8520</v>
      </c>
      <c r="U13" s="329"/>
      <c r="V13" s="321">
        <v>6143</v>
      </c>
      <c r="W13" s="362"/>
      <c r="X13" s="321">
        <v>205</v>
      </c>
      <c r="Y13" s="330"/>
      <c r="Z13" s="325"/>
      <c r="AA13" s="628"/>
      <c r="AB13" s="321"/>
      <c r="AC13" s="326"/>
      <c r="AD13" s="331"/>
      <c r="AE13" s="332"/>
      <c r="AF13" s="332"/>
      <c r="AG13" s="332"/>
      <c r="AH13" s="332"/>
      <c r="AI13" s="332"/>
      <c r="AJ13" s="331"/>
      <c r="AK13" s="333"/>
      <c r="AL13" s="333"/>
      <c r="AM13" s="331"/>
      <c r="AN13" s="334"/>
      <c r="AO13" s="333"/>
      <c r="AP13" s="627"/>
      <c r="AQ13" s="627"/>
      <c r="AR13" s="627"/>
      <c r="AS13" s="627"/>
      <c r="AT13" s="627"/>
      <c r="AU13" s="627"/>
    </row>
    <row r="14" spans="1:47" ht="12.75">
      <c r="A14" s="335" t="s">
        <v>454</v>
      </c>
      <c r="B14" s="329">
        <v>83</v>
      </c>
      <c r="C14" s="329"/>
      <c r="D14" s="329">
        <v>62</v>
      </c>
      <c r="E14" s="367"/>
      <c r="F14" s="329">
        <v>3</v>
      </c>
      <c r="G14" s="329"/>
      <c r="H14" s="329">
        <v>988</v>
      </c>
      <c r="I14" s="336"/>
      <c r="J14" s="329">
        <v>692</v>
      </c>
      <c r="K14" s="367"/>
      <c r="L14" s="329">
        <v>41</v>
      </c>
      <c r="M14" s="336"/>
      <c r="N14" s="717">
        <v>482</v>
      </c>
      <c r="O14" s="336"/>
      <c r="P14" s="329">
        <v>229</v>
      </c>
      <c r="Q14" s="329"/>
      <c r="R14" s="329">
        <v>38</v>
      </c>
      <c r="S14" s="336"/>
      <c r="T14" s="329">
        <v>506</v>
      </c>
      <c r="U14" s="329"/>
      <c r="V14" s="329">
        <v>463</v>
      </c>
      <c r="W14" s="362"/>
      <c r="X14" s="329">
        <v>3</v>
      </c>
      <c r="Y14" s="337"/>
      <c r="Z14" s="325"/>
      <c r="AA14" s="628"/>
      <c r="AB14" s="321"/>
      <c r="AC14" s="326"/>
      <c r="AD14" s="331"/>
      <c r="AE14" s="332"/>
      <c r="AF14" s="332"/>
      <c r="AG14" s="332"/>
      <c r="AH14" s="332"/>
      <c r="AI14" s="332"/>
      <c r="AJ14" s="332"/>
      <c r="AK14" s="338"/>
      <c r="AL14" s="339"/>
      <c r="AM14" s="332"/>
      <c r="AN14" s="334"/>
      <c r="AO14" s="338"/>
      <c r="AP14" s="627"/>
      <c r="AQ14" s="627"/>
      <c r="AR14" s="627"/>
      <c r="AS14" s="627"/>
      <c r="AT14" s="627"/>
      <c r="AU14" s="627"/>
    </row>
    <row r="15" spans="1:47" ht="12.75">
      <c r="A15" s="335" t="s">
        <v>455</v>
      </c>
      <c r="B15" s="329">
        <v>150</v>
      </c>
      <c r="C15" s="329"/>
      <c r="D15" s="329">
        <v>155</v>
      </c>
      <c r="E15" s="367"/>
      <c r="F15" s="329">
        <v>19</v>
      </c>
      <c r="G15" s="329"/>
      <c r="H15" s="329">
        <v>2096</v>
      </c>
      <c r="I15" s="329"/>
      <c r="J15" s="329">
        <v>1886</v>
      </c>
      <c r="K15" s="367"/>
      <c r="L15" s="329">
        <v>275</v>
      </c>
      <c r="M15" s="329"/>
      <c r="N15" s="717">
        <v>969</v>
      </c>
      <c r="O15" s="329"/>
      <c r="P15" s="329">
        <v>1057</v>
      </c>
      <c r="Q15" s="329"/>
      <c r="R15" s="329">
        <v>257</v>
      </c>
      <c r="S15" s="329"/>
      <c r="T15" s="329">
        <v>1127</v>
      </c>
      <c r="U15" s="329"/>
      <c r="V15" s="329">
        <v>829</v>
      </c>
      <c r="W15" s="362"/>
      <c r="X15" s="329">
        <v>18</v>
      </c>
      <c r="Y15" s="342"/>
      <c r="Z15" s="325"/>
      <c r="AA15" s="628"/>
      <c r="AB15" s="321"/>
      <c r="AC15" s="326"/>
      <c r="AD15" s="341"/>
      <c r="AE15" s="332"/>
      <c r="AF15" s="332"/>
      <c r="AG15" s="332"/>
      <c r="AH15" s="332"/>
      <c r="AI15" s="332"/>
      <c r="AJ15" s="332"/>
      <c r="AK15" s="338"/>
      <c r="AL15" s="339"/>
      <c r="AM15" s="332"/>
      <c r="AN15" s="334"/>
      <c r="AO15" s="338"/>
      <c r="AP15" s="627"/>
      <c r="AQ15" s="627"/>
      <c r="AR15" s="627"/>
      <c r="AS15" s="627"/>
      <c r="AT15" s="627"/>
      <c r="AU15" s="627"/>
    </row>
    <row r="16" spans="1:47" ht="12.75">
      <c r="A16" s="335" t="s">
        <v>456</v>
      </c>
      <c r="B16" s="329">
        <v>171</v>
      </c>
      <c r="C16" s="329"/>
      <c r="D16" s="329">
        <v>77</v>
      </c>
      <c r="E16" s="367"/>
      <c r="F16" s="329">
        <v>6</v>
      </c>
      <c r="G16" s="329"/>
      <c r="H16" s="329">
        <v>1885</v>
      </c>
      <c r="I16" s="329"/>
      <c r="J16" s="329">
        <v>972</v>
      </c>
      <c r="K16" s="367"/>
      <c r="L16" s="329">
        <v>72</v>
      </c>
      <c r="M16" s="321"/>
      <c r="N16" s="717">
        <v>880</v>
      </c>
      <c r="O16" s="329"/>
      <c r="P16" s="329">
        <v>470</v>
      </c>
      <c r="Q16" s="329"/>
      <c r="R16" s="329">
        <v>70</v>
      </c>
      <c r="S16" s="321"/>
      <c r="T16" s="329">
        <v>1005</v>
      </c>
      <c r="U16" s="329"/>
      <c r="V16" s="329">
        <v>502</v>
      </c>
      <c r="W16" s="362"/>
      <c r="X16" s="329">
        <v>2</v>
      </c>
      <c r="Y16" s="342"/>
      <c r="Z16" s="325"/>
      <c r="AA16" s="628"/>
      <c r="AB16" s="321"/>
      <c r="AC16" s="326"/>
      <c r="AD16" s="343"/>
      <c r="AE16" s="332"/>
      <c r="AF16" s="332"/>
      <c r="AG16" s="332"/>
      <c r="AH16" s="332"/>
      <c r="AI16" s="332"/>
      <c r="AJ16" s="332"/>
      <c r="AK16" s="338"/>
      <c r="AL16" s="339"/>
      <c r="AM16" s="332"/>
      <c r="AN16" s="334"/>
      <c r="AO16" s="338"/>
      <c r="AP16" s="627"/>
      <c r="AQ16" s="627"/>
      <c r="AR16" s="627"/>
      <c r="AS16" s="627"/>
      <c r="AT16" s="627"/>
      <c r="AU16" s="627"/>
    </row>
    <row r="17" spans="1:47" ht="12.75">
      <c r="A17" s="335" t="s">
        <v>457</v>
      </c>
      <c r="B17" s="329">
        <v>81</v>
      </c>
      <c r="C17" s="329"/>
      <c r="D17" s="329">
        <v>87</v>
      </c>
      <c r="E17" s="367"/>
      <c r="F17" s="329">
        <v>11</v>
      </c>
      <c r="G17" s="329"/>
      <c r="H17" s="329">
        <v>1080</v>
      </c>
      <c r="I17" s="329"/>
      <c r="J17" s="329">
        <v>1088</v>
      </c>
      <c r="K17" s="367"/>
      <c r="L17" s="329">
        <v>152</v>
      </c>
      <c r="M17" s="329"/>
      <c r="N17" s="717">
        <v>439</v>
      </c>
      <c r="O17" s="329"/>
      <c r="P17" s="329">
        <v>413</v>
      </c>
      <c r="Q17" s="329"/>
      <c r="R17" s="329">
        <v>112</v>
      </c>
      <c r="S17" s="329"/>
      <c r="T17" s="329">
        <v>641</v>
      </c>
      <c r="U17" s="329"/>
      <c r="V17" s="329">
        <v>675</v>
      </c>
      <c r="W17" s="362"/>
      <c r="X17" s="329">
        <v>40</v>
      </c>
      <c r="Y17" s="344"/>
      <c r="Z17" s="325"/>
      <c r="AA17" s="628"/>
      <c r="AB17" s="321"/>
      <c r="AC17" s="326"/>
      <c r="AD17" s="339"/>
      <c r="AE17" s="345"/>
      <c r="AF17" s="346"/>
      <c r="AG17" s="346"/>
      <c r="AH17" s="346"/>
      <c r="AI17" s="346"/>
      <c r="AJ17" s="346"/>
      <c r="AK17" s="346"/>
      <c r="AL17" s="346"/>
      <c r="AM17" s="346"/>
      <c r="AN17" s="346"/>
      <c r="AO17" s="346"/>
      <c r="AP17" s="627"/>
      <c r="AQ17" s="627"/>
      <c r="AR17" s="627"/>
      <c r="AS17" s="627"/>
      <c r="AT17" s="627"/>
      <c r="AU17" s="627"/>
    </row>
    <row r="18" spans="1:47" ht="14.25" customHeight="1">
      <c r="A18" s="335" t="s">
        <v>458</v>
      </c>
      <c r="B18" s="330">
        <v>95</v>
      </c>
      <c r="C18" s="329"/>
      <c r="D18" s="329">
        <v>74</v>
      </c>
      <c r="E18" s="367"/>
      <c r="F18" s="329">
        <v>1</v>
      </c>
      <c r="G18" s="329"/>
      <c r="H18" s="330">
        <v>1184</v>
      </c>
      <c r="I18" s="329"/>
      <c r="J18" s="329">
        <v>872</v>
      </c>
      <c r="K18" s="367"/>
      <c r="L18" s="329">
        <v>8</v>
      </c>
      <c r="M18" s="329"/>
      <c r="N18" s="717">
        <v>487</v>
      </c>
      <c r="O18" s="329"/>
      <c r="P18" s="329">
        <v>313</v>
      </c>
      <c r="Q18" s="329"/>
      <c r="R18" s="329">
        <v>4</v>
      </c>
      <c r="S18" s="329"/>
      <c r="T18" s="330">
        <v>697</v>
      </c>
      <c r="U18" s="382"/>
      <c r="V18" s="329">
        <v>559</v>
      </c>
      <c r="W18" s="362"/>
      <c r="X18" s="329">
        <v>4</v>
      </c>
      <c r="Y18" s="629"/>
      <c r="Z18" s="325"/>
      <c r="AA18" s="628"/>
      <c r="AB18" s="321"/>
      <c r="AC18" s="326"/>
      <c r="AD18" s="339"/>
      <c r="AE18" s="345"/>
      <c r="AF18" s="345"/>
      <c r="AG18" s="345"/>
      <c r="AH18" s="345"/>
      <c r="AI18" s="345"/>
      <c r="AJ18" s="345"/>
      <c r="AK18" s="345"/>
      <c r="AL18" s="345"/>
      <c r="AM18" s="345"/>
      <c r="AN18" s="345"/>
      <c r="AO18" s="345"/>
      <c r="AP18" s="627"/>
      <c r="AQ18" s="630"/>
      <c r="AR18" s="630"/>
      <c r="AS18" s="630"/>
      <c r="AT18" s="627"/>
      <c r="AU18" s="627"/>
    </row>
    <row r="19" spans="1:47" ht="12.75">
      <c r="A19" s="335" t="s">
        <v>459</v>
      </c>
      <c r="B19" s="329">
        <v>93</v>
      </c>
      <c r="C19" s="329"/>
      <c r="D19" s="329">
        <v>59</v>
      </c>
      <c r="E19" s="367"/>
      <c r="F19" s="329">
        <v>3</v>
      </c>
      <c r="G19" s="329"/>
      <c r="H19" s="329">
        <v>1228</v>
      </c>
      <c r="I19" s="329"/>
      <c r="J19" s="329">
        <v>735</v>
      </c>
      <c r="K19" s="367"/>
      <c r="L19" s="329">
        <v>42</v>
      </c>
      <c r="M19" s="329"/>
      <c r="N19" s="717">
        <v>525</v>
      </c>
      <c r="O19" s="329"/>
      <c r="P19" s="329">
        <v>238</v>
      </c>
      <c r="Q19" s="329"/>
      <c r="R19" s="329">
        <v>41</v>
      </c>
      <c r="S19" s="329"/>
      <c r="T19" s="329">
        <v>703</v>
      </c>
      <c r="U19" s="329"/>
      <c r="V19" s="329">
        <v>497</v>
      </c>
      <c r="W19" s="362"/>
      <c r="X19" s="329">
        <v>1</v>
      </c>
      <c r="Y19" s="549"/>
      <c r="Z19" s="325"/>
      <c r="AA19" s="628"/>
      <c r="AB19" s="321"/>
      <c r="AC19" s="326"/>
      <c r="AD19" s="341"/>
      <c r="AE19" s="345"/>
      <c r="AF19" s="350"/>
      <c r="AG19" s="334"/>
      <c r="AH19" s="346"/>
      <c r="AI19" s="346"/>
      <c r="AJ19" s="346"/>
      <c r="AK19" s="346"/>
      <c r="AL19" s="346"/>
      <c r="AM19" s="346"/>
      <c r="AN19" s="346"/>
      <c r="AO19" s="346"/>
      <c r="AP19" s="627"/>
      <c r="AQ19" s="630"/>
      <c r="AR19" s="630"/>
      <c r="AS19" s="630"/>
      <c r="AT19" s="627"/>
      <c r="AU19" s="627"/>
    </row>
    <row r="20" spans="1:47" ht="12" customHeight="1">
      <c r="A20" s="335" t="s">
        <v>3</v>
      </c>
      <c r="B20" s="329">
        <v>147</v>
      </c>
      <c r="C20" s="329"/>
      <c r="D20" s="329">
        <v>136</v>
      </c>
      <c r="E20" s="367"/>
      <c r="F20" s="329">
        <v>24</v>
      </c>
      <c r="G20" s="329"/>
      <c r="H20" s="329">
        <v>1851</v>
      </c>
      <c r="I20" s="329"/>
      <c r="J20" s="329">
        <v>1588</v>
      </c>
      <c r="K20" s="367"/>
      <c r="L20" s="329">
        <v>333</v>
      </c>
      <c r="M20" s="329"/>
      <c r="N20" s="717">
        <v>970</v>
      </c>
      <c r="O20" s="329"/>
      <c r="P20" s="329">
        <v>748</v>
      </c>
      <c r="Q20" s="329"/>
      <c r="R20" s="329">
        <v>227</v>
      </c>
      <c r="S20" s="329"/>
      <c r="T20" s="329">
        <v>881</v>
      </c>
      <c r="U20" s="329"/>
      <c r="V20" s="329">
        <v>840</v>
      </c>
      <c r="W20" s="362"/>
      <c r="X20" s="329">
        <v>106</v>
      </c>
      <c r="Y20" s="549"/>
      <c r="Z20" s="325"/>
      <c r="AA20" s="628"/>
      <c r="AB20" s="321"/>
      <c r="AC20" s="326"/>
      <c r="AD20" s="341"/>
      <c r="AE20" s="345"/>
      <c r="AF20" s="346"/>
      <c r="AG20" s="334"/>
      <c r="AH20" s="334"/>
      <c r="AI20" s="334"/>
      <c r="AJ20" s="346"/>
      <c r="AK20" s="346"/>
      <c r="AL20" s="346"/>
      <c r="AM20" s="346"/>
      <c r="AN20" s="346"/>
      <c r="AO20" s="346"/>
      <c r="AP20" s="627"/>
      <c r="AQ20" s="630"/>
      <c r="AR20" s="630"/>
      <c r="AS20" s="630"/>
      <c r="AT20" s="627"/>
      <c r="AU20" s="627"/>
    </row>
    <row r="21" spans="1:47" ht="12.75">
      <c r="A21" s="335" t="s">
        <v>4</v>
      </c>
      <c r="B21" s="329">
        <v>414</v>
      </c>
      <c r="C21" s="383"/>
      <c r="D21" s="329">
        <v>276</v>
      </c>
      <c r="E21" s="367"/>
      <c r="F21" s="329">
        <v>19</v>
      </c>
      <c r="G21" s="383"/>
      <c r="H21" s="329">
        <v>5401</v>
      </c>
      <c r="I21" s="329"/>
      <c r="J21" s="329">
        <v>3286</v>
      </c>
      <c r="K21" s="367"/>
      <c r="L21" s="329">
        <v>258</v>
      </c>
      <c r="M21" s="329"/>
      <c r="N21" s="717">
        <v>2441</v>
      </c>
      <c r="O21" s="329"/>
      <c r="P21" s="329">
        <v>1508</v>
      </c>
      <c r="Q21" s="329"/>
      <c r="R21" s="329">
        <v>227</v>
      </c>
      <c r="S21" s="329"/>
      <c r="T21" s="329">
        <v>2960</v>
      </c>
      <c r="U21" s="329"/>
      <c r="V21" s="329">
        <v>1778</v>
      </c>
      <c r="W21" s="362"/>
      <c r="X21" s="329">
        <v>31</v>
      </c>
      <c r="Y21" s="330"/>
      <c r="Z21" s="325"/>
      <c r="AA21" s="628"/>
      <c r="AB21" s="321"/>
      <c r="AC21" s="326"/>
      <c r="AD21" s="341"/>
      <c r="AE21" s="345"/>
      <c r="AF21" s="346"/>
      <c r="AG21" s="346"/>
      <c r="AH21" s="346"/>
      <c r="AI21" s="346"/>
      <c r="AJ21" s="346"/>
      <c r="AK21" s="346"/>
      <c r="AL21" s="346"/>
      <c r="AM21" s="346"/>
      <c r="AN21" s="346"/>
      <c r="AO21" s="346"/>
      <c r="AP21" s="627"/>
      <c r="AQ21" s="630"/>
      <c r="AR21" s="630"/>
      <c r="AS21" s="630"/>
      <c r="AT21" s="627"/>
      <c r="AU21" s="627"/>
    </row>
    <row r="22" spans="1:47" ht="6" customHeight="1">
      <c r="A22" s="286"/>
      <c r="B22" s="329"/>
      <c r="C22" s="383"/>
      <c r="D22" s="367"/>
      <c r="E22" s="367"/>
      <c r="F22" s="367"/>
      <c r="G22" s="383"/>
      <c r="H22" s="329"/>
      <c r="I22" s="329"/>
      <c r="J22" s="367"/>
      <c r="K22" s="367"/>
      <c r="L22" s="367"/>
      <c r="M22" s="329"/>
      <c r="N22" s="333"/>
      <c r="O22" s="329"/>
      <c r="P22" s="367"/>
      <c r="Q22" s="367"/>
      <c r="R22" s="367"/>
      <c r="S22" s="329"/>
      <c r="T22" s="329"/>
      <c r="U22" s="329"/>
      <c r="V22" s="362"/>
      <c r="W22" s="362"/>
      <c r="X22" s="367"/>
      <c r="Y22" s="342"/>
      <c r="Z22" s="325"/>
      <c r="AA22" s="628"/>
      <c r="AB22" s="321"/>
      <c r="AC22" s="326"/>
      <c r="AD22" s="343"/>
      <c r="AE22" s="345"/>
      <c r="AF22" s="346"/>
      <c r="AG22" s="346"/>
      <c r="AH22" s="346"/>
      <c r="AI22" s="346"/>
      <c r="AJ22" s="346"/>
      <c r="AK22" s="346"/>
      <c r="AL22" s="346"/>
      <c r="AM22" s="346"/>
      <c r="AN22" s="346"/>
      <c r="AO22" s="346"/>
      <c r="AP22" s="627"/>
      <c r="AQ22" s="630"/>
      <c r="AR22" s="630"/>
      <c r="AS22" s="630"/>
      <c r="AT22" s="627"/>
      <c r="AU22" s="627"/>
    </row>
    <row r="23" spans="1:47" ht="12.75">
      <c r="A23" s="286" t="s">
        <v>149</v>
      </c>
      <c r="B23" s="321">
        <v>544</v>
      </c>
      <c r="C23" s="383"/>
      <c r="D23" s="321">
        <v>601</v>
      </c>
      <c r="E23" s="367"/>
      <c r="F23" s="321">
        <v>622</v>
      </c>
      <c r="G23" s="383"/>
      <c r="H23" s="321">
        <v>7305</v>
      </c>
      <c r="I23" s="329"/>
      <c r="J23" s="321">
        <v>7508</v>
      </c>
      <c r="K23" s="367"/>
      <c r="L23" s="321">
        <v>7502</v>
      </c>
      <c r="M23" s="329"/>
      <c r="N23" s="328">
        <v>3409</v>
      </c>
      <c r="O23" s="329"/>
      <c r="P23" s="321">
        <v>3579</v>
      </c>
      <c r="Q23" s="321"/>
      <c r="R23" s="321">
        <v>3602</v>
      </c>
      <c r="S23" s="329"/>
      <c r="T23" s="321">
        <v>3896</v>
      </c>
      <c r="U23" s="329"/>
      <c r="V23" s="321">
        <v>3929</v>
      </c>
      <c r="W23" s="362"/>
      <c r="X23" s="321">
        <v>3900</v>
      </c>
      <c r="Y23" s="344"/>
      <c r="Z23" s="325"/>
      <c r="AA23" s="628"/>
      <c r="AB23" s="321"/>
      <c r="AC23" s="326"/>
      <c r="AD23" s="343"/>
      <c r="AE23" s="345"/>
      <c r="AF23" s="346"/>
      <c r="AG23" s="334"/>
      <c r="AH23" s="346"/>
      <c r="AI23" s="346"/>
      <c r="AJ23" s="346"/>
      <c r="AK23" s="346"/>
      <c r="AL23" s="346"/>
      <c r="AM23" s="346"/>
      <c r="AN23" s="346"/>
      <c r="AO23" s="627"/>
      <c r="AP23" s="627"/>
      <c r="AQ23" s="630"/>
      <c r="AR23" s="630"/>
      <c r="AS23" s="630"/>
      <c r="AT23" s="627"/>
      <c r="AU23" s="627"/>
    </row>
    <row r="24" spans="1:47" ht="14.25" customHeight="1">
      <c r="A24" s="335" t="s">
        <v>5</v>
      </c>
      <c r="B24" s="329">
        <v>78</v>
      </c>
      <c r="C24" s="329"/>
      <c r="D24" s="329">
        <v>96</v>
      </c>
      <c r="E24" s="367"/>
      <c r="F24" s="329">
        <v>87</v>
      </c>
      <c r="G24" s="329"/>
      <c r="H24" s="329">
        <v>1076</v>
      </c>
      <c r="I24" s="329"/>
      <c r="J24" s="329">
        <v>1221</v>
      </c>
      <c r="K24" s="367"/>
      <c r="L24" s="329">
        <v>1068</v>
      </c>
      <c r="M24" s="329"/>
      <c r="N24" s="717">
        <v>459</v>
      </c>
      <c r="O24" s="329"/>
      <c r="P24" s="329">
        <v>448</v>
      </c>
      <c r="Q24" s="329"/>
      <c r="R24" s="329">
        <v>374</v>
      </c>
      <c r="S24" s="329"/>
      <c r="T24" s="329">
        <v>617</v>
      </c>
      <c r="U24" s="329"/>
      <c r="V24" s="329">
        <v>773</v>
      </c>
      <c r="W24" s="362"/>
      <c r="X24" s="329">
        <v>694</v>
      </c>
      <c r="Y24" s="629"/>
      <c r="Z24" s="325"/>
      <c r="AA24" s="628"/>
      <c r="AB24" s="321"/>
      <c r="AC24" s="326"/>
      <c r="AD24" s="341"/>
      <c r="AE24" s="345"/>
      <c r="AF24" s="346"/>
      <c r="AG24" s="346"/>
      <c r="AH24" s="346"/>
      <c r="AI24" s="346"/>
      <c r="AJ24" s="346"/>
      <c r="AK24" s="346"/>
      <c r="AL24" s="346"/>
      <c r="AM24" s="346"/>
      <c r="AN24" s="346"/>
      <c r="AO24" s="346"/>
      <c r="AP24" s="627"/>
      <c r="AQ24" s="630"/>
      <c r="AR24" s="630"/>
      <c r="AS24" s="630"/>
      <c r="AT24" s="627"/>
      <c r="AU24" s="627"/>
    </row>
    <row r="25" spans="1:47" ht="12.75">
      <c r="A25" s="335" t="s">
        <v>6</v>
      </c>
      <c r="B25" s="329">
        <v>65</v>
      </c>
      <c r="C25" s="329"/>
      <c r="D25" s="329">
        <v>71</v>
      </c>
      <c r="E25" s="367"/>
      <c r="F25" s="329">
        <v>81</v>
      </c>
      <c r="G25" s="329"/>
      <c r="H25" s="329">
        <v>890</v>
      </c>
      <c r="I25" s="329"/>
      <c r="J25" s="329">
        <v>835</v>
      </c>
      <c r="K25" s="367"/>
      <c r="L25" s="329">
        <v>888</v>
      </c>
      <c r="M25" s="329"/>
      <c r="N25" s="717">
        <v>315</v>
      </c>
      <c r="O25" s="329"/>
      <c r="P25" s="329">
        <v>248</v>
      </c>
      <c r="Q25" s="329"/>
      <c r="R25" s="329">
        <v>381</v>
      </c>
      <c r="S25" s="329"/>
      <c r="T25" s="329">
        <v>575</v>
      </c>
      <c r="U25" s="329"/>
      <c r="V25" s="329">
        <v>587</v>
      </c>
      <c r="W25" s="362"/>
      <c r="X25" s="329">
        <v>507</v>
      </c>
      <c r="Y25" s="549"/>
      <c r="Z25" s="325"/>
      <c r="AA25" s="628"/>
      <c r="AB25" s="321"/>
      <c r="AC25" s="326"/>
      <c r="AD25" s="355"/>
      <c r="AE25" s="345"/>
      <c r="AF25" s="346"/>
      <c r="AG25" s="346"/>
      <c r="AH25" s="346"/>
      <c r="AI25" s="346"/>
      <c r="AJ25" s="346"/>
      <c r="AK25" s="346"/>
      <c r="AL25" s="346"/>
      <c r="AM25" s="346"/>
      <c r="AN25" s="346"/>
      <c r="AO25" s="346"/>
      <c r="AP25" s="627"/>
      <c r="AQ25" s="627"/>
      <c r="AR25" s="627"/>
      <c r="AS25" s="627"/>
      <c r="AT25" s="627"/>
      <c r="AU25" s="627"/>
    </row>
    <row r="26" spans="1:47" ht="15" customHeight="1">
      <c r="A26" s="335" t="s">
        <v>7</v>
      </c>
      <c r="B26" s="329">
        <v>401</v>
      </c>
      <c r="C26" s="329"/>
      <c r="D26" s="329">
        <v>434</v>
      </c>
      <c r="E26" s="367"/>
      <c r="F26" s="329">
        <v>454</v>
      </c>
      <c r="G26" s="329"/>
      <c r="H26" s="329">
        <v>5339</v>
      </c>
      <c r="I26" s="329"/>
      <c r="J26" s="329">
        <v>5452</v>
      </c>
      <c r="K26" s="367"/>
      <c r="L26" s="329">
        <v>5546</v>
      </c>
      <c r="M26" s="329"/>
      <c r="N26" s="717">
        <v>2635</v>
      </c>
      <c r="O26" s="329"/>
      <c r="P26" s="329">
        <v>2883</v>
      </c>
      <c r="Q26" s="329"/>
      <c r="R26" s="329">
        <v>2847</v>
      </c>
      <c r="S26" s="329"/>
      <c r="T26" s="329">
        <v>2704</v>
      </c>
      <c r="U26" s="329"/>
      <c r="V26" s="329">
        <v>2569</v>
      </c>
      <c r="W26" s="362"/>
      <c r="X26" s="329">
        <v>2699</v>
      </c>
      <c r="Y26" s="356"/>
      <c r="Z26" s="325"/>
      <c r="AA26" s="628"/>
      <c r="AB26" s="321"/>
      <c r="AC26" s="326"/>
      <c r="AD26" s="355"/>
      <c r="AE26" s="345"/>
      <c r="AF26" s="346"/>
      <c r="AG26" s="346"/>
      <c r="AH26" s="346"/>
      <c r="AI26" s="346"/>
      <c r="AJ26" s="346"/>
      <c r="AK26" s="346"/>
      <c r="AL26" s="346"/>
      <c r="AM26" s="346"/>
      <c r="AN26" s="346"/>
      <c r="AO26" s="346"/>
      <c r="AP26" s="627"/>
      <c r="AQ26" s="627"/>
      <c r="AR26" s="627"/>
      <c r="AS26" s="627"/>
      <c r="AT26" s="627"/>
      <c r="AU26" s="627"/>
    </row>
    <row r="27" spans="1:47" ht="4.5" customHeight="1">
      <c r="A27" s="286"/>
      <c r="B27" s="329"/>
      <c r="C27" s="329"/>
      <c r="D27" s="367"/>
      <c r="E27" s="367"/>
      <c r="F27" s="367"/>
      <c r="G27" s="329"/>
      <c r="H27" s="329"/>
      <c r="I27" s="329"/>
      <c r="J27" s="367"/>
      <c r="K27" s="367"/>
      <c r="L27" s="367"/>
      <c r="M27" s="329"/>
      <c r="N27" s="333"/>
      <c r="O27" s="329"/>
      <c r="P27" s="367"/>
      <c r="Q27" s="367"/>
      <c r="R27" s="367"/>
      <c r="S27" s="329"/>
      <c r="T27" s="329"/>
      <c r="U27" s="329"/>
      <c r="V27" s="362"/>
      <c r="W27" s="362"/>
      <c r="X27" s="367"/>
      <c r="Y27" s="332"/>
      <c r="Z27" s="325"/>
      <c r="AA27" s="628"/>
      <c r="AB27" s="321"/>
      <c r="AC27" s="326"/>
      <c r="AD27" s="351"/>
      <c r="AE27" s="345"/>
      <c r="AF27" s="346"/>
      <c r="AG27" s="346"/>
      <c r="AH27" s="346"/>
      <c r="AI27" s="346"/>
      <c r="AJ27" s="346"/>
      <c r="AK27" s="346"/>
      <c r="AL27" s="346"/>
      <c r="AM27" s="346"/>
      <c r="AN27" s="345"/>
      <c r="AO27" s="345"/>
      <c r="AP27" s="627"/>
      <c r="AQ27" s="630"/>
      <c r="AR27" s="630"/>
      <c r="AS27" s="630"/>
      <c r="AT27" s="627"/>
      <c r="AU27" s="627"/>
    </row>
    <row r="28" spans="1:47" ht="12.75">
      <c r="A28" s="286" t="s">
        <v>153</v>
      </c>
      <c r="B28" s="321">
        <v>386</v>
      </c>
      <c r="C28" s="329"/>
      <c r="D28" s="321">
        <v>598</v>
      </c>
      <c r="E28" s="367"/>
      <c r="F28" s="321">
        <v>513</v>
      </c>
      <c r="G28" s="329"/>
      <c r="H28" s="321">
        <v>4737</v>
      </c>
      <c r="I28" s="329"/>
      <c r="J28" s="321">
        <v>7071</v>
      </c>
      <c r="K28" s="367"/>
      <c r="L28" s="321">
        <v>5973</v>
      </c>
      <c r="M28" s="329"/>
      <c r="N28" s="328">
        <v>2900</v>
      </c>
      <c r="O28" s="329"/>
      <c r="P28" s="321">
        <v>4175</v>
      </c>
      <c r="Q28" s="321"/>
      <c r="R28" s="321">
        <v>3648</v>
      </c>
      <c r="S28" s="329"/>
      <c r="T28" s="321">
        <v>1837</v>
      </c>
      <c r="U28" s="329"/>
      <c r="V28" s="321">
        <v>2896</v>
      </c>
      <c r="W28" s="362"/>
      <c r="X28" s="321">
        <v>2325</v>
      </c>
      <c r="Y28" s="332"/>
      <c r="Z28" s="325"/>
      <c r="AA28" s="628"/>
      <c r="AB28" s="321"/>
      <c r="AC28" s="326"/>
      <c r="AD28" s="357"/>
      <c r="AE28" s="345"/>
      <c r="AF28" s="346"/>
      <c r="AG28" s="346"/>
      <c r="AH28" s="346"/>
      <c r="AI28" s="346"/>
      <c r="AJ28" s="346"/>
      <c r="AK28" s="346"/>
      <c r="AL28" s="346"/>
      <c r="AM28" s="346"/>
      <c r="AN28" s="346"/>
      <c r="AO28" s="346"/>
      <c r="AP28" s="627"/>
      <c r="AQ28" s="630"/>
      <c r="AR28" s="630"/>
      <c r="AS28" s="630"/>
      <c r="AT28" s="627"/>
      <c r="AU28" s="627"/>
    </row>
    <row r="29" spans="1:47" ht="8.25" customHeight="1">
      <c r="A29" s="335"/>
      <c r="B29" s="329"/>
      <c r="C29" s="329"/>
      <c r="D29" s="367"/>
      <c r="E29" s="367"/>
      <c r="F29" s="367"/>
      <c r="G29" s="329"/>
      <c r="H29" s="329"/>
      <c r="I29" s="329"/>
      <c r="J29" s="367"/>
      <c r="K29" s="367"/>
      <c r="L29" s="367"/>
      <c r="M29" s="329"/>
      <c r="N29" s="333"/>
      <c r="O29" s="329"/>
      <c r="P29" s="367"/>
      <c r="Q29" s="367"/>
      <c r="R29" s="367"/>
      <c r="S29" s="329"/>
      <c r="T29" s="329"/>
      <c r="U29" s="329"/>
      <c r="V29" s="362"/>
      <c r="W29" s="362"/>
      <c r="X29" s="367"/>
      <c r="Y29" s="332"/>
      <c r="Z29" s="325"/>
      <c r="AA29" s="628"/>
      <c r="AB29" s="321"/>
      <c r="AC29" s="326"/>
      <c r="AD29" s="358"/>
      <c r="AE29" s="345"/>
      <c r="AF29" s="346"/>
      <c r="AG29" s="346"/>
      <c r="AH29" s="346"/>
      <c r="AI29" s="346"/>
      <c r="AJ29" s="346"/>
      <c r="AK29" s="346"/>
      <c r="AL29" s="346"/>
      <c r="AM29" s="346"/>
      <c r="AN29" s="346"/>
      <c r="AO29" s="346"/>
      <c r="AP29" s="627"/>
      <c r="AQ29" s="630"/>
      <c r="AR29" s="630"/>
      <c r="AS29" s="630"/>
      <c r="AT29" s="627"/>
      <c r="AU29" s="627"/>
    </row>
    <row r="30" spans="1:47" ht="12.75">
      <c r="A30" s="286" t="s">
        <v>154</v>
      </c>
      <c r="B30" s="321">
        <v>1089</v>
      </c>
      <c r="C30" s="329"/>
      <c r="D30" s="321">
        <v>985</v>
      </c>
      <c r="E30" s="367"/>
      <c r="F30" s="321">
        <v>1226</v>
      </c>
      <c r="G30" s="329"/>
      <c r="H30" s="321">
        <v>14357</v>
      </c>
      <c r="I30" s="329"/>
      <c r="J30" s="321">
        <v>12983</v>
      </c>
      <c r="K30" s="367"/>
      <c r="L30" s="321">
        <v>15534</v>
      </c>
      <c r="M30" s="329"/>
      <c r="N30" s="328">
        <v>6583</v>
      </c>
      <c r="O30" s="329"/>
      <c r="P30" s="321">
        <v>6423</v>
      </c>
      <c r="Q30" s="321"/>
      <c r="R30" s="321">
        <v>7317</v>
      </c>
      <c r="S30" s="329"/>
      <c r="T30" s="321">
        <v>7774</v>
      </c>
      <c r="U30" s="329"/>
      <c r="V30" s="321">
        <v>6560</v>
      </c>
      <c r="W30" s="362"/>
      <c r="X30" s="321">
        <v>8217</v>
      </c>
      <c r="Y30" s="332"/>
      <c r="Z30" s="325"/>
      <c r="AA30" s="628"/>
      <c r="AB30" s="321"/>
      <c r="AC30" s="326"/>
      <c r="AG30" s="492"/>
      <c r="AN30" s="346"/>
      <c r="AO30" s="346"/>
      <c r="AP30" s="627"/>
      <c r="AQ30" s="630"/>
      <c r="AR30" s="630"/>
      <c r="AS30" s="630"/>
      <c r="AT30" s="627"/>
      <c r="AU30" s="627"/>
    </row>
    <row r="31" spans="2:47" ht="6.75" customHeight="1">
      <c r="B31" s="321"/>
      <c r="C31" s="329"/>
      <c r="D31" s="367"/>
      <c r="E31" s="367"/>
      <c r="F31" s="367"/>
      <c r="G31" s="329"/>
      <c r="H31" s="321"/>
      <c r="I31" s="329"/>
      <c r="J31" s="367"/>
      <c r="K31" s="367"/>
      <c r="L31" s="367"/>
      <c r="M31" s="329"/>
      <c r="N31" s="328"/>
      <c r="O31" s="329"/>
      <c r="P31" s="367"/>
      <c r="Q31" s="367"/>
      <c r="R31" s="367"/>
      <c r="S31" s="329"/>
      <c r="T31" s="321"/>
      <c r="U31" s="329"/>
      <c r="V31" s="362"/>
      <c r="W31" s="362"/>
      <c r="X31" s="367"/>
      <c r="Y31" s="332"/>
      <c r="Z31" s="325"/>
      <c r="AA31" s="628"/>
      <c r="AB31" s="321"/>
      <c r="AC31" s="326"/>
      <c r="AD31" s="631"/>
      <c r="AN31" s="346"/>
      <c r="AO31" s="346"/>
      <c r="AP31" s="627"/>
      <c r="AQ31" s="630"/>
      <c r="AR31" s="630"/>
      <c r="AS31" s="630"/>
      <c r="AT31" s="627"/>
      <c r="AU31" s="627"/>
    </row>
    <row r="32" spans="1:47" ht="12.75">
      <c r="A32" s="286" t="s">
        <v>155</v>
      </c>
      <c r="B32" s="321">
        <v>651</v>
      </c>
      <c r="C32" s="383"/>
      <c r="D32" s="321">
        <v>741</v>
      </c>
      <c r="E32" s="367"/>
      <c r="F32" s="321">
        <v>750</v>
      </c>
      <c r="G32" s="383"/>
      <c r="H32" s="321">
        <f>+H33+H34</f>
        <v>10122</v>
      </c>
      <c r="I32" s="329"/>
      <c r="J32" s="321">
        <v>10557</v>
      </c>
      <c r="K32" s="367"/>
      <c r="L32" s="321">
        <v>10672</v>
      </c>
      <c r="M32" s="321"/>
      <c r="N32" s="328">
        <v>4475</v>
      </c>
      <c r="O32" s="321"/>
      <c r="P32" s="321">
        <v>5147</v>
      </c>
      <c r="Q32" s="321"/>
      <c r="R32" s="321">
        <v>4859</v>
      </c>
      <c r="S32" s="329"/>
      <c r="T32" s="321">
        <v>5647</v>
      </c>
      <c r="U32" s="329"/>
      <c r="V32" s="321">
        <v>5410</v>
      </c>
      <c r="W32" s="362"/>
      <c r="X32" s="321">
        <v>5813</v>
      </c>
      <c r="Y32" s="332"/>
      <c r="Z32" s="325"/>
      <c r="AA32" s="628"/>
      <c r="AB32" s="321"/>
      <c r="AC32" s="326"/>
      <c r="AD32" s="351"/>
      <c r="AE32" s="345"/>
      <c r="AF32" s="346"/>
      <c r="AG32" s="346"/>
      <c r="AH32" s="346"/>
      <c r="AI32" s="346"/>
      <c r="AJ32" s="346"/>
      <c r="AK32" s="346"/>
      <c r="AL32" s="346"/>
      <c r="AM32" s="346"/>
      <c r="AN32" s="346"/>
      <c r="AO32" s="627"/>
      <c r="AP32" s="627"/>
      <c r="AQ32" s="630"/>
      <c r="AR32" s="630"/>
      <c r="AS32" s="630"/>
      <c r="AT32" s="627"/>
      <c r="AU32" s="627"/>
    </row>
    <row r="33" spans="1:47" ht="12.75">
      <c r="A33" s="335" t="s">
        <v>8</v>
      </c>
      <c r="B33" s="329">
        <v>349</v>
      </c>
      <c r="C33" s="329"/>
      <c r="D33" s="329">
        <v>404</v>
      </c>
      <c r="E33" s="367"/>
      <c r="F33" s="329">
        <v>373</v>
      </c>
      <c r="G33" s="329"/>
      <c r="H33" s="329">
        <v>5752</v>
      </c>
      <c r="I33" s="329"/>
      <c r="J33" s="329">
        <v>6004</v>
      </c>
      <c r="K33" s="367"/>
      <c r="L33" s="329">
        <v>5744</v>
      </c>
      <c r="M33" s="329"/>
      <c r="N33" s="717">
        <v>2580</v>
      </c>
      <c r="O33" s="329"/>
      <c r="P33" s="329">
        <v>3037</v>
      </c>
      <c r="Q33" s="329"/>
      <c r="R33" s="329">
        <v>2692</v>
      </c>
      <c r="S33" s="329"/>
      <c r="T33" s="717">
        <v>3172</v>
      </c>
      <c r="U33" s="329"/>
      <c r="V33" s="329">
        <v>2967</v>
      </c>
      <c r="W33" s="362"/>
      <c r="X33" s="329">
        <v>3052</v>
      </c>
      <c r="Y33" s="332"/>
      <c r="Z33" s="325"/>
      <c r="AA33" s="628"/>
      <c r="AB33" s="321"/>
      <c r="AC33" s="326"/>
      <c r="AD33" s="357"/>
      <c r="AE33" s="345"/>
      <c r="AF33" s="346"/>
      <c r="AG33" s="346"/>
      <c r="AH33" s="346"/>
      <c r="AI33" s="346"/>
      <c r="AJ33" s="346"/>
      <c r="AK33" s="346"/>
      <c r="AL33" s="346"/>
      <c r="AM33" s="346"/>
      <c r="AN33" s="346"/>
      <c r="AO33" s="346"/>
      <c r="AP33" s="627"/>
      <c r="AQ33" s="630"/>
      <c r="AR33" s="630"/>
      <c r="AS33" s="630"/>
      <c r="AT33" s="627"/>
      <c r="AU33" s="627"/>
    </row>
    <row r="34" spans="1:41" ht="12.75">
      <c r="A34" s="335" t="s">
        <v>9</v>
      </c>
      <c r="B34" s="329">
        <v>302</v>
      </c>
      <c r="C34" s="329"/>
      <c r="D34" s="329">
        <v>337</v>
      </c>
      <c r="E34" s="367"/>
      <c r="F34" s="329">
        <v>377</v>
      </c>
      <c r="G34" s="329"/>
      <c r="H34" s="329">
        <v>4370</v>
      </c>
      <c r="I34" s="329"/>
      <c r="J34" s="329">
        <v>4553</v>
      </c>
      <c r="K34" s="367"/>
      <c r="L34" s="329">
        <v>4928</v>
      </c>
      <c r="M34" s="329"/>
      <c r="N34" s="717">
        <v>1895</v>
      </c>
      <c r="O34" s="329"/>
      <c r="P34" s="329">
        <v>2110</v>
      </c>
      <c r="Q34" s="329"/>
      <c r="R34" s="329">
        <v>2167</v>
      </c>
      <c r="S34" s="329"/>
      <c r="T34" s="717">
        <v>2475</v>
      </c>
      <c r="U34" s="329"/>
      <c r="V34" s="329">
        <v>2443</v>
      </c>
      <c r="W34" s="362"/>
      <c r="X34" s="329">
        <v>2761</v>
      </c>
      <c r="Y34" s="330"/>
      <c r="Z34" s="325"/>
      <c r="AA34" s="628"/>
      <c r="AB34" s="321"/>
      <c r="AC34" s="326"/>
      <c r="AD34" s="359"/>
      <c r="AE34" s="362"/>
      <c r="AF34" s="362"/>
      <c r="AG34" s="362"/>
      <c r="AH34" s="362"/>
      <c r="AI34" s="362"/>
      <c r="AJ34" s="362"/>
      <c r="AK34" s="362"/>
      <c r="AL34" s="362"/>
      <c r="AM34" s="362"/>
      <c r="AN34" s="362"/>
      <c r="AO34" s="362"/>
    </row>
    <row r="35" spans="2:41" ht="6.75" customHeight="1">
      <c r="B35" s="329"/>
      <c r="C35" s="329"/>
      <c r="D35" s="367"/>
      <c r="E35" s="367"/>
      <c r="F35" s="367"/>
      <c r="G35" s="329"/>
      <c r="H35" s="329"/>
      <c r="I35" s="329"/>
      <c r="J35" s="367"/>
      <c r="K35" s="367"/>
      <c r="L35" s="367"/>
      <c r="M35" s="329"/>
      <c r="N35" s="333"/>
      <c r="O35" s="329"/>
      <c r="P35" s="367"/>
      <c r="Q35" s="367"/>
      <c r="R35" s="367"/>
      <c r="S35" s="329"/>
      <c r="T35" s="329"/>
      <c r="U35" s="329"/>
      <c r="V35" s="362"/>
      <c r="W35" s="362"/>
      <c r="X35" s="367"/>
      <c r="Y35" s="330"/>
      <c r="Z35" s="325"/>
      <c r="AA35" s="628"/>
      <c r="AB35" s="321"/>
      <c r="AC35" s="326"/>
      <c r="AD35" s="359"/>
      <c r="AE35" s="362"/>
      <c r="AF35" s="362"/>
      <c r="AG35" s="362"/>
      <c r="AH35" s="362"/>
      <c r="AI35" s="362"/>
      <c r="AJ35" s="362"/>
      <c r="AK35" s="362"/>
      <c r="AL35" s="362"/>
      <c r="AM35" s="362"/>
      <c r="AN35" s="362"/>
      <c r="AO35" s="362"/>
    </row>
    <row r="36" spans="1:41" ht="12.75">
      <c r="A36" s="286" t="s">
        <v>158</v>
      </c>
      <c r="B36" s="321">
        <v>193</v>
      </c>
      <c r="C36" s="329"/>
      <c r="D36" s="321">
        <v>312</v>
      </c>
      <c r="E36" s="367"/>
      <c r="F36" s="321">
        <v>296</v>
      </c>
      <c r="G36" s="329"/>
      <c r="H36" s="321">
        <v>2594</v>
      </c>
      <c r="I36" s="329"/>
      <c r="J36" s="321">
        <v>3644</v>
      </c>
      <c r="K36" s="367"/>
      <c r="L36" s="321">
        <v>3441</v>
      </c>
      <c r="M36" s="321"/>
      <c r="N36" s="328">
        <v>1483</v>
      </c>
      <c r="O36" s="329"/>
      <c r="P36" s="321">
        <v>2103</v>
      </c>
      <c r="Q36" s="321"/>
      <c r="R36" s="321">
        <v>1910</v>
      </c>
      <c r="S36" s="321"/>
      <c r="T36" s="321">
        <v>1111</v>
      </c>
      <c r="U36" s="329"/>
      <c r="V36" s="321">
        <v>1541</v>
      </c>
      <c r="W36" s="362"/>
      <c r="X36" s="321">
        <v>1531</v>
      </c>
      <c r="Y36" s="330"/>
      <c r="Z36" s="325"/>
      <c r="AA36" s="628"/>
      <c r="AB36" s="321"/>
      <c r="AC36" s="326"/>
      <c r="AN36" s="362"/>
      <c r="AO36" s="362"/>
    </row>
    <row r="37" spans="1:41" ht="6.75" customHeight="1">
      <c r="A37" s="286"/>
      <c r="B37" s="329"/>
      <c r="C37" s="329"/>
      <c r="D37" s="367"/>
      <c r="E37" s="367"/>
      <c r="F37" s="367"/>
      <c r="G37" s="329"/>
      <c r="H37" s="329"/>
      <c r="I37" s="329"/>
      <c r="J37" s="367"/>
      <c r="K37" s="367"/>
      <c r="L37" s="367"/>
      <c r="M37" s="329"/>
      <c r="N37" s="333"/>
      <c r="O37" s="329"/>
      <c r="P37" s="367"/>
      <c r="Q37" s="367"/>
      <c r="R37" s="367"/>
      <c r="S37" s="329"/>
      <c r="T37" s="329"/>
      <c r="U37" s="329"/>
      <c r="V37" s="362"/>
      <c r="W37" s="362"/>
      <c r="X37" s="367"/>
      <c r="Y37" s="330"/>
      <c r="Z37" s="325"/>
      <c r="AA37" s="628"/>
      <c r="AB37" s="321"/>
      <c r="AC37" s="326"/>
      <c r="AD37" s="363"/>
      <c r="AE37" s="363"/>
      <c r="AF37" s="363"/>
      <c r="AG37" s="363"/>
      <c r="AH37" s="363"/>
      <c r="AI37" s="363"/>
      <c r="AJ37" s="363"/>
      <c r="AK37" s="363"/>
      <c r="AL37" s="363"/>
      <c r="AM37" s="363"/>
      <c r="AN37" s="363"/>
      <c r="AO37" s="362"/>
    </row>
    <row r="38" spans="1:40" ht="12.75">
      <c r="A38" s="286" t="s">
        <v>159</v>
      </c>
      <c r="B38" s="321">
        <v>494</v>
      </c>
      <c r="C38" s="329"/>
      <c r="D38" s="321">
        <v>468</v>
      </c>
      <c r="E38" s="367"/>
      <c r="F38" s="321">
        <v>279</v>
      </c>
      <c r="G38" s="329"/>
      <c r="H38" s="321">
        <v>7141</v>
      </c>
      <c r="I38" s="329"/>
      <c r="J38" s="321">
        <v>6432</v>
      </c>
      <c r="K38" s="367"/>
      <c r="L38" s="321">
        <v>3823</v>
      </c>
      <c r="M38" s="329"/>
      <c r="N38" s="321">
        <v>3275</v>
      </c>
      <c r="O38" s="329"/>
      <c r="P38" s="321">
        <v>2709</v>
      </c>
      <c r="Q38" s="321"/>
      <c r="R38" s="321">
        <v>1708</v>
      </c>
      <c r="S38" s="329"/>
      <c r="T38" s="321">
        <v>3866</v>
      </c>
      <c r="U38" s="329"/>
      <c r="V38" s="321">
        <v>3723</v>
      </c>
      <c r="W38" s="362"/>
      <c r="X38" s="321">
        <v>2115</v>
      </c>
      <c r="Y38" s="330"/>
      <c r="Z38" s="325"/>
      <c r="AA38" s="628"/>
      <c r="AB38" s="321"/>
      <c r="AC38" s="326"/>
      <c r="AD38" s="363"/>
      <c r="AE38" s="363"/>
      <c r="AF38" s="363"/>
      <c r="AG38" s="363"/>
      <c r="AH38" s="363"/>
      <c r="AI38" s="363"/>
      <c r="AJ38" s="363"/>
      <c r="AK38" s="363"/>
      <c r="AL38" s="363"/>
      <c r="AM38" s="363"/>
      <c r="AN38" s="363"/>
    </row>
    <row r="39" spans="1:40" ht="12.75">
      <c r="A39" s="335" t="s">
        <v>10</v>
      </c>
      <c r="B39" s="329">
        <v>113</v>
      </c>
      <c r="C39" s="383"/>
      <c r="D39" s="329">
        <v>102</v>
      </c>
      <c r="E39" s="367"/>
      <c r="F39" s="329">
        <v>55</v>
      </c>
      <c r="G39" s="383"/>
      <c r="H39" s="329">
        <v>1664</v>
      </c>
      <c r="I39" s="329"/>
      <c r="J39" s="329">
        <v>1409</v>
      </c>
      <c r="K39" s="367"/>
      <c r="L39" s="329">
        <v>781</v>
      </c>
      <c r="M39" s="321"/>
      <c r="N39" s="717">
        <v>789</v>
      </c>
      <c r="O39" s="329"/>
      <c r="P39" s="329">
        <v>631</v>
      </c>
      <c r="Q39" s="329"/>
      <c r="R39" s="329">
        <v>371</v>
      </c>
      <c r="S39" s="321"/>
      <c r="T39" s="329">
        <v>875</v>
      </c>
      <c r="U39" s="329"/>
      <c r="V39" s="329">
        <v>778</v>
      </c>
      <c r="W39" s="362"/>
      <c r="X39" s="329">
        <v>410</v>
      </c>
      <c r="Y39" s="330"/>
      <c r="Z39" s="325"/>
      <c r="AA39" s="628"/>
      <c r="AB39" s="321"/>
      <c r="AC39" s="326"/>
      <c r="AD39" s="632"/>
      <c r="AE39" s="632"/>
      <c r="AF39" s="632"/>
      <c r="AG39" s="632"/>
      <c r="AH39" s="632"/>
      <c r="AI39" s="632"/>
      <c r="AJ39" s="632"/>
      <c r="AK39" s="632"/>
      <c r="AL39" s="632"/>
      <c r="AM39" s="632"/>
      <c r="AN39" s="632"/>
    </row>
    <row r="40" spans="1:30" ht="15" customHeight="1">
      <c r="A40" s="335" t="s">
        <v>11</v>
      </c>
      <c r="B40" s="329">
        <v>136</v>
      </c>
      <c r="C40" s="367"/>
      <c r="D40" s="329">
        <v>138</v>
      </c>
      <c r="E40" s="367"/>
      <c r="F40" s="329">
        <v>75</v>
      </c>
      <c r="G40" s="367"/>
      <c r="H40" s="329">
        <v>1925</v>
      </c>
      <c r="I40" s="367"/>
      <c r="J40" s="329">
        <v>1851</v>
      </c>
      <c r="K40" s="367"/>
      <c r="L40" s="329">
        <v>1002</v>
      </c>
      <c r="M40" s="367"/>
      <c r="N40" s="717">
        <v>887</v>
      </c>
      <c r="O40" s="367"/>
      <c r="P40" s="329">
        <v>803</v>
      </c>
      <c r="Q40" s="329"/>
      <c r="R40" s="329">
        <v>437</v>
      </c>
      <c r="S40" s="367"/>
      <c r="T40" s="329">
        <v>1038</v>
      </c>
      <c r="U40" s="362"/>
      <c r="V40" s="329">
        <v>1048</v>
      </c>
      <c r="W40" s="362"/>
      <c r="X40" s="329">
        <v>565</v>
      </c>
      <c r="Y40" s="366"/>
      <c r="Z40" s="325"/>
      <c r="AA40" s="628"/>
      <c r="AB40" s="321"/>
      <c r="AC40" s="326"/>
      <c r="AD40" s="359"/>
    </row>
    <row r="41" spans="1:30" ht="12.75" customHeight="1">
      <c r="A41" s="335" t="s">
        <v>12</v>
      </c>
      <c r="B41" s="329">
        <v>42</v>
      </c>
      <c r="C41" s="354"/>
      <c r="D41" s="329">
        <v>45</v>
      </c>
      <c r="E41" s="367"/>
      <c r="F41" s="329">
        <v>18</v>
      </c>
      <c r="G41" s="354"/>
      <c r="H41" s="329">
        <v>623</v>
      </c>
      <c r="I41" s="354"/>
      <c r="J41" s="329">
        <v>647</v>
      </c>
      <c r="K41" s="367"/>
      <c r="L41" s="329">
        <v>247</v>
      </c>
      <c r="M41" s="354"/>
      <c r="N41" s="717">
        <v>251</v>
      </c>
      <c r="O41" s="354"/>
      <c r="P41" s="329">
        <v>256</v>
      </c>
      <c r="Q41" s="329"/>
      <c r="R41" s="329">
        <v>110</v>
      </c>
      <c r="S41" s="367"/>
      <c r="T41" s="329">
        <v>372</v>
      </c>
      <c r="U41" s="362"/>
      <c r="V41" s="329">
        <v>391</v>
      </c>
      <c r="W41" s="362"/>
      <c r="X41" s="329">
        <v>137</v>
      </c>
      <c r="Y41" s="366"/>
      <c r="Z41" s="325"/>
      <c r="AA41" s="628"/>
      <c r="AB41" s="321"/>
      <c r="AC41" s="326"/>
      <c r="AD41" s="359"/>
    </row>
    <row r="42" spans="1:29" ht="12.75" customHeight="1">
      <c r="A42" s="335" t="s">
        <v>13</v>
      </c>
      <c r="B42" s="329">
        <v>52</v>
      </c>
      <c r="C42" s="354"/>
      <c r="D42" s="329">
        <v>44</v>
      </c>
      <c r="E42" s="367"/>
      <c r="F42" s="329">
        <v>31</v>
      </c>
      <c r="G42" s="354"/>
      <c r="H42" s="329">
        <v>749</v>
      </c>
      <c r="I42" s="354"/>
      <c r="J42" s="329">
        <v>631</v>
      </c>
      <c r="K42" s="367"/>
      <c r="L42" s="329">
        <v>412</v>
      </c>
      <c r="M42" s="354"/>
      <c r="N42" s="717">
        <v>349</v>
      </c>
      <c r="O42" s="354"/>
      <c r="P42" s="329">
        <v>265</v>
      </c>
      <c r="Q42" s="329"/>
      <c r="R42" s="329">
        <v>184</v>
      </c>
      <c r="S42" s="718"/>
      <c r="T42" s="329">
        <v>400</v>
      </c>
      <c r="U42" s="718"/>
      <c r="V42" s="329">
        <v>366</v>
      </c>
      <c r="W42" s="362"/>
      <c r="X42" s="329">
        <v>228</v>
      </c>
      <c r="Y42" s="330"/>
      <c r="Z42" s="325"/>
      <c r="AA42" s="628"/>
      <c r="AB42" s="321"/>
      <c r="AC42" s="326"/>
    </row>
    <row r="43" spans="1:30" ht="12.75" customHeight="1">
      <c r="A43" s="335" t="s">
        <v>14</v>
      </c>
      <c r="B43" s="329">
        <v>151</v>
      </c>
      <c r="C43" s="344"/>
      <c r="D43" s="329">
        <v>139</v>
      </c>
      <c r="E43" s="367"/>
      <c r="F43" s="329">
        <v>100</v>
      </c>
      <c r="G43" s="344"/>
      <c r="H43" s="329">
        <v>2180</v>
      </c>
      <c r="I43" s="344"/>
      <c r="J43" s="329">
        <v>1894</v>
      </c>
      <c r="K43" s="367"/>
      <c r="L43" s="329">
        <v>1381</v>
      </c>
      <c r="M43" s="344"/>
      <c r="N43" s="717">
        <v>999</v>
      </c>
      <c r="O43" s="344"/>
      <c r="P43" s="329">
        <v>754</v>
      </c>
      <c r="Q43" s="329"/>
      <c r="R43" s="329">
        <v>606</v>
      </c>
      <c r="S43" s="344"/>
      <c r="T43" s="329">
        <v>1181</v>
      </c>
      <c r="U43" s="330"/>
      <c r="V43" s="329">
        <v>1140</v>
      </c>
      <c r="W43" s="362"/>
      <c r="X43" s="329">
        <v>775</v>
      </c>
      <c r="Y43" s="330"/>
      <c r="Z43" s="330"/>
      <c r="AA43" s="359"/>
      <c r="AB43" s="359"/>
      <c r="AC43" s="359"/>
      <c r="AD43" s="359"/>
    </row>
    <row r="44" spans="2:26" ht="6.75" customHeight="1">
      <c r="B44" s="329"/>
      <c r="C44" s="362"/>
      <c r="D44" s="367"/>
      <c r="E44" s="367"/>
      <c r="F44" s="367"/>
      <c r="G44" s="362"/>
      <c r="H44" s="329"/>
      <c r="I44" s="362"/>
      <c r="J44" s="367"/>
      <c r="K44" s="367"/>
      <c r="L44" s="367"/>
      <c r="M44" s="362"/>
      <c r="N44" s="333"/>
      <c r="O44" s="362"/>
      <c r="P44" s="367"/>
      <c r="Q44" s="367"/>
      <c r="R44" s="367"/>
      <c r="S44" s="367"/>
      <c r="T44" s="329"/>
      <c r="U44" s="368"/>
      <c r="V44" s="362"/>
      <c r="W44" s="362"/>
      <c r="X44" s="367"/>
      <c r="Y44" s="368"/>
      <c r="Z44" s="368"/>
    </row>
    <row r="45" spans="1:26" ht="12.75">
      <c r="A45" s="286" t="s">
        <v>165</v>
      </c>
      <c r="B45" s="321">
        <v>867</v>
      </c>
      <c r="C45" s="367"/>
      <c r="D45" s="321">
        <v>938</v>
      </c>
      <c r="E45" s="367"/>
      <c r="F45" s="321">
        <v>788</v>
      </c>
      <c r="G45" s="367"/>
      <c r="H45" s="321">
        <v>11685</v>
      </c>
      <c r="I45" s="367"/>
      <c r="J45" s="321">
        <v>12348</v>
      </c>
      <c r="K45" s="367"/>
      <c r="L45" s="321">
        <v>9715</v>
      </c>
      <c r="M45" s="367"/>
      <c r="N45" s="328">
        <v>6199</v>
      </c>
      <c r="O45" s="367"/>
      <c r="P45" s="321">
        <v>6805</v>
      </c>
      <c r="Q45" s="321"/>
      <c r="R45" s="321">
        <v>5249</v>
      </c>
      <c r="S45" s="367">
        <v>0</v>
      </c>
      <c r="T45" s="321">
        <v>5486</v>
      </c>
      <c r="U45" s="368"/>
      <c r="V45" s="321">
        <v>5543</v>
      </c>
      <c r="W45" s="362"/>
      <c r="X45" s="321">
        <v>4466</v>
      </c>
      <c r="Y45" s="368"/>
      <c r="Z45" s="368"/>
    </row>
    <row r="46" spans="1:26" ht="12.75">
      <c r="A46" s="335" t="s">
        <v>15</v>
      </c>
      <c r="B46" s="329">
        <v>68</v>
      </c>
      <c r="C46" s="367"/>
      <c r="D46" s="329">
        <v>75</v>
      </c>
      <c r="E46" s="367"/>
      <c r="F46" s="329">
        <v>60</v>
      </c>
      <c r="G46" s="367"/>
      <c r="H46" s="329">
        <v>913</v>
      </c>
      <c r="I46" s="367"/>
      <c r="J46" s="329">
        <v>969</v>
      </c>
      <c r="K46" s="367"/>
      <c r="L46" s="329">
        <v>760</v>
      </c>
      <c r="M46" s="367"/>
      <c r="N46" s="717">
        <v>414</v>
      </c>
      <c r="O46" s="367"/>
      <c r="P46" s="329">
        <v>454</v>
      </c>
      <c r="Q46" s="329"/>
      <c r="R46" s="329">
        <v>367</v>
      </c>
      <c r="S46" s="367">
        <v>0</v>
      </c>
      <c r="T46" s="329">
        <v>499</v>
      </c>
      <c r="U46" s="368"/>
      <c r="V46" s="329">
        <v>515</v>
      </c>
      <c r="W46" s="362"/>
      <c r="X46" s="329">
        <v>393</v>
      </c>
      <c r="Y46" s="368"/>
      <c r="Z46" s="368"/>
    </row>
    <row r="47" spans="1:26" ht="12.75">
      <c r="A47" s="335" t="s">
        <v>16</v>
      </c>
      <c r="B47" s="329">
        <v>132</v>
      </c>
      <c r="C47" s="367"/>
      <c r="D47" s="329">
        <v>127</v>
      </c>
      <c r="E47" s="367"/>
      <c r="F47" s="329">
        <v>104</v>
      </c>
      <c r="G47" s="367"/>
      <c r="H47" s="329">
        <v>1735</v>
      </c>
      <c r="I47" s="367"/>
      <c r="J47" s="329">
        <v>1631</v>
      </c>
      <c r="K47" s="367"/>
      <c r="L47" s="329">
        <v>1220</v>
      </c>
      <c r="M47" s="367"/>
      <c r="N47" s="717">
        <v>974</v>
      </c>
      <c r="O47" s="367"/>
      <c r="P47" s="329">
        <v>944</v>
      </c>
      <c r="Q47" s="329"/>
      <c r="R47" s="329">
        <v>638</v>
      </c>
      <c r="S47" s="367">
        <v>0</v>
      </c>
      <c r="T47" s="329">
        <v>761</v>
      </c>
      <c r="U47" s="368"/>
      <c r="V47" s="329">
        <v>687</v>
      </c>
      <c r="W47" s="362"/>
      <c r="X47" s="329">
        <v>582</v>
      </c>
      <c r="Y47" s="368"/>
      <c r="Z47" s="368"/>
    </row>
    <row r="48" spans="1:26" ht="12.75">
      <c r="A48" s="335" t="s">
        <v>17</v>
      </c>
      <c r="B48" s="329">
        <v>156</v>
      </c>
      <c r="C48" s="367"/>
      <c r="D48" s="329">
        <v>175</v>
      </c>
      <c r="E48" s="367"/>
      <c r="F48" s="329">
        <v>146</v>
      </c>
      <c r="G48" s="367"/>
      <c r="H48" s="329">
        <v>2110</v>
      </c>
      <c r="I48" s="367"/>
      <c r="J48" s="329">
        <v>2341</v>
      </c>
      <c r="K48" s="367"/>
      <c r="L48" s="329">
        <v>1777</v>
      </c>
      <c r="M48" s="367"/>
      <c r="N48" s="717">
        <v>1229</v>
      </c>
      <c r="O48" s="367"/>
      <c r="P48" s="329">
        <v>1538</v>
      </c>
      <c r="Q48" s="329"/>
      <c r="R48" s="329">
        <v>1122</v>
      </c>
      <c r="S48" s="367">
        <v>0</v>
      </c>
      <c r="T48" s="329">
        <v>881</v>
      </c>
      <c r="U48" s="368"/>
      <c r="V48" s="329">
        <v>803</v>
      </c>
      <c r="W48" s="362"/>
      <c r="X48" s="329">
        <v>655</v>
      </c>
      <c r="Y48" s="368"/>
      <c r="Z48" s="368"/>
    </row>
    <row r="49" spans="1:26" ht="12.75">
      <c r="A49" s="335" t="s">
        <v>18</v>
      </c>
      <c r="B49" s="329">
        <v>55</v>
      </c>
      <c r="C49" s="367"/>
      <c r="D49" s="329">
        <v>61</v>
      </c>
      <c r="E49" s="367"/>
      <c r="F49" s="329">
        <v>60</v>
      </c>
      <c r="G49" s="367"/>
      <c r="H49" s="329">
        <v>722</v>
      </c>
      <c r="I49" s="367"/>
      <c r="J49" s="329">
        <v>808</v>
      </c>
      <c r="K49" s="367"/>
      <c r="L49" s="329">
        <v>719</v>
      </c>
      <c r="M49" s="367"/>
      <c r="N49" s="717">
        <v>387</v>
      </c>
      <c r="O49" s="367"/>
      <c r="P49" s="329">
        <v>483</v>
      </c>
      <c r="Q49" s="329"/>
      <c r="R49" s="329">
        <v>438</v>
      </c>
      <c r="S49" s="367">
        <v>0</v>
      </c>
      <c r="T49" s="329">
        <v>335</v>
      </c>
      <c r="U49" s="368"/>
      <c r="V49" s="329">
        <v>325</v>
      </c>
      <c r="W49" s="362"/>
      <c r="X49" s="329">
        <v>281</v>
      </c>
      <c r="Y49" s="368"/>
      <c r="Z49" s="368"/>
    </row>
    <row r="50" spans="1:26" ht="12.75">
      <c r="A50" s="335" t="s">
        <v>19</v>
      </c>
      <c r="B50" s="329">
        <v>142</v>
      </c>
      <c r="C50" s="367"/>
      <c r="D50" s="329">
        <v>155</v>
      </c>
      <c r="E50" s="367"/>
      <c r="F50" s="329">
        <v>135</v>
      </c>
      <c r="G50" s="367"/>
      <c r="H50" s="329">
        <v>1983</v>
      </c>
      <c r="I50" s="367"/>
      <c r="J50" s="329">
        <v>2085</v>
      </c>
      <c r="K50" s="367"/>
      <c r="L50" s="329">
        <v>1766</v>
      </c>
      <c r="M50" s="367"/>
      <c r="N50" s="717">
        <v>912</v>
      </c>
      <c r="O50" s="367"/>
      <c r="P50" s="329">
        <v>975</v>
      </c>
      <c r="Q50" s="329"/>
      <c r="R50" s="329">
        <v>911</v>
      </c>
      <c r="S50" s="367">
        <v>0</v>
      </c>
      <c r="T50" s="329">
        <v>1071</v>
      </c>
      <c r="U50" s="368"/>
      <c r="V50" s="329">
        <v>1110</v>
      </c>
      <c r="W50" s="362"/>
      <c r="X50" s="329">
        <v>855</v>
      </c>
      <c r="Y50" s="368"/>
      <c r="Z50" s="368"/>
    </row>
    <row r="51" spans="1:26" ht="12.75">
      <c r="A51" s="335" t="s">
        <v>20</v>
      </c>
      <c r="B51" s="330">
        <v>39</v>
      </c>
      <c r="C51" s="369"/>
      <c r="D51" s="329">
        <v>44</v>
      </c>
      <c r="E51" s="367"/>
      <c r="F51" s="329">
        <v>33</v>
      </c>
      <c r="G51" s="369"/>
      <c r="H51" s="330">
        <v>543</v>
      </c>
      <c r="I51" s="369"/>
      <c r="J51" s="329">
        <v>585</v>
      </c>
      <c r="K51" s="367"/>
      <c r="L51" s="329">
        <v>424</v>
      </c>
      <c r="M51" s="369"/>
      <c r="N51" s="717">
        <v>281</v>
      </c>
      <c r="O51" s="369"/>
      <c r="P51" s="329">
        <v>309</v>
      </c>
      <c r="Q51" s="329"/>
      <c r="R51" s="329">
        <v>222</v>
      </c>
      <c r="S51" s="369">
        <v>0</v>
      </c>
      <c r="T51" s="330">
        <v>262</v>
      </c>
      <c r="U51" s="370"/>
      <c r="V51" s="329">
        <v>276</v>
      </c>
      <c r="W51" s="362"/>
      <c r="X51" s="329">
        <v>202</v>
      </c>
      <c r="Y51" s="370"/>
      <c r="Z51" s="370"/>
    </row>
    <row r="52" spans="1:26" ht="12.75">
      <c r="A52" s="335" t="s">
        <v>21</v>
      </c>
      <c r="B52" s="330">
        <v>15</v>
      </c>
      <c r="C52" s="367"/>
      <c r="D52" s="329">
        <v>25</v>
      </c>
      <c r="E52" s="367"/>
      <c r="F52" s="329">
        <v>25</v>
      </c>
      <c r="G52" s="367"/>
      <c r="H52" s="330">
        <v>203</v>
      </c>
      <c r="I52" s="367"/>
      <c r="J52" s="329">
        <v>327</v>
      </c>
      <c r="K52" s="367"/>
      <c r="L52" s="329">
        <v>296</v>
      </c>
      <c r="M52" s="367"/>
      <c r="N52" s="717">
        <v>133</v>
      </c>
      <c r="O52" s="367"/>
      <c r="P52" s="329">
        <v>200</v>
      </c>
      <c r="Q52" s="329"/>
      <c r="R52" s="329">
        <v>145</v>
      </c>
      <c r="S52" s="367">
        <v>0</v>
      </c>
      <c r="T52" s="330">
        <v>70</v>
      </c>
      <c r="U52" s="368"/>
      <c r="V52" s="329">
        <v>127</v>
      </c>
      <c r="W52" s="362"/>
      <c r="X52" s="329">
        <v>151</v>
      </c>
      <c r="Y52" s="368"/>
      <c r="Z52" s="368"/>
    </row>
    <row r="53" spans="1:26" ht="12.75">
      <c r="A53" s="335" t="s">
        <v>22</v>
      </c>
      <c r="B53" s="329">
        <v>196</v>
      </c>
      <c r="C53" s="367"/>
      <c r="D53" s="329">
        <v>214</v>
      </c>
      <c r="E53" s="367"/>
      <c r="F53" s="329">
        <v>175</v>
      </c>
      <c r="G53" s="367"/>
      <c r="H53" s="329">
        <v>2611</v>
      </c>
      <c r="I53" s="367"/>
      <c r="J53" s="329">
        <v>2791</v>
      </c>
      <c r="K53" s="367"/>
      <c r="L53" s="329">
        <v>2112</v>
      </c>
      <c r="M53" s="367"/>
      <c r="N53" s="717">
        <v>1411</v>
      </c>
      <c r="O53" s="367"/>
      <c r="P53" s="329">
        <v>1507</v>
      </c>
      <c r="Q53" s="329"/>
      <c r="R53" s="329">
        <v>1119</v>
      </c>
      <c r="S53" s="367">
        <v>0</v>
      </c>
      <c r="T53" s="329">
        <v>1200</v>
      </c>
      <c r="U53" s="368"/>
      <c r="V53" s="329">
        <v>1284</v>
      </c>
      <c r="W53" s="362"/>
      <c r="X53" s="329">
        <v>993</v>
      </c>
      <c r="Y53" s="368"/>
      <c r="Z53" s="368"/>
    </row>
    <row r="54" spans="1:26" ht="12.75">
      <c r="A54" s="335" t="s">
        <v>23</v>
      </c>
      <c r="B54" s="329">
        <v>64</v>
      </c>
      <c r="C54" s="367"/>
      <c r="D54" s="329">
        <v>62</v>
      </c>
      <c r="E54" s="367"/>
      <c r="F54" s="329">
        <v>50</v>
      </c>
      <c r="G54" s="367"/>
      <c r="H54" s="329">
        <v>865</v>
      </c>
      <c r="I54" s="367"/>
      <c r="J54" s="329">
        <v>811</v>
      </c>
      <c r="K54" s="367"/>
      <c r="L54" s="329">
        <v>641</v>
      </c>
      <c r="M54" s="367"/>
      <c r="N54" s="717">
        <v>458</v>
      </c>
      <c r="O54" s="367"/>
      <c r="P54" s="329">
        <v>395</v>
      </c>
      <c r="Q54" s="329"/>
      <c r="R54" s="329">
        <v>287</v>
      </c>
      <c r="S54" s="367">
        <v>0</v>
      </c>
      <c r="T54" s="329">
        <v>407</v>
      </c>
      <c r="U54" s="368"/>
      <c r="V54" s="329">
        <v>416</v>
      </c>
      <c r="W54" s="362"/>
      <c r="X54" s="329">
        <v>354</v>
      </c>
      <c r="Y54" s="368"/>
      <c r="Z54" s="368"/>
    </row>
    <row r="55" spans="2:26" ht="7.5" customHeight="1">
      <c r="B55" s="329"/>
      <c r="C55" s="367"/>
      <c r="D55" s="367"/>
      <c r="E55" s="367"/>
      <c r="F55" s="367"/>
      <c r="G55" s="367"/>
      <c r="H55" s="329"/>
      <c r="I55" s="367"/>
      <c r="J55" s="367"/>
      <c r="K55" s="367"/>
      <c r="L55" s="367"/>
      <c r="M55" s="367"/>
      <c r="N55" s="333"/>
      <c r="O55" s="367"/>
      <c r="P55" s="367"/>
      <c r="Q55" s="367"/>
      <c r="R55" s="367"/>
      <c r="S55" s="367"/>
      <c r="T55" s="329"/>
      <c r="U55" s="368"/>
      <c r="V55" s="362"/>
      <c r="W55" s="362"/>
      <c r="X55" s="367"/>
      <c r="Y55" s="368"/>
      <c r="Z55" s="368"/>
    </row>
    <row r="56" spans="1:26" ht="12.75">
      <c r="A56" s="286" t="s">
        <v>175</v>
      </c>
      <c r="B56" s="321">
        <v>7014</v>
      </c>
      <c r="C56" s="367"/>
      <c r="D56" s="321">
        <v>3798</v>
      </c>
      <c r="E56" s="367"/>
      <c r="F56" s="321">
        <v>4964</v>
      </c>
      <c r="G56" s="367"/>
      <c r="H56" s="321">
        <v>97022</v>
      </c>
      <c r="I56" s="367"/>
      <c r="J56" s="321">
        <v>50476</v>
      </c>
      <c r="K56" s="367"/>
      <c r="L56" s="321">
        <v>61680</v>
      </c>
      <c r="M56" s="367"/>
      <c r="N56" s="321">
        <v>41850</v>
      </c>
      <c r="O56" s="367"/>
      <c r="P56" s="321">
        <v>22199</v>
      </c>
      <c r="Q56" s="321"/>
      <c r="R56" s="321">
        <v>26910</v>
      </c>
      <c r="S56" s="367"/>
      <c r="T56" s="321">
        <v>55172</v>
      </c>
      <c r="U56" s="368"/>
      <c r="V56" s="321">
        <v>28277</v>
      </c>
      <c r="W56" s="362"/>
      <c r="X56" s="321">
        <v>34770</v>
      </c>
      <c r="Y56" s="368"/>
      <c r="Z56" s="368"/>
    </row>
    <row r="57" spans="1:26" ht="12.75">
      <c r="A57" s="335" t="s">
        <v>176</v>
      </c>
      <c r="B57" s="329">
        <v>5173</v>
      </c>
      <c r="C57" s="367"/>
      <c r="D57" s="329">
        <v>2738</v>
      </c>
      <c r="E57" s="367"/>
      <c r="F57" s="329">
        <v>3517</v>
      </c>
      <c r="G57" s="367"/>
      <c r="H57" s="329">
        <v>71669</v>
      </c>
      <c r="I57" s="367"/>
      <c r="J57" s="329">
        <v>36638</v>
      </c>
      <c r="K57" s="367"/>
      <c r="L57" s="329">
        <v>44280</v>
      </c>
      <c r="M57" s="367"/>
      <c r="N57" s="329">
        <v>31251</v>
      </c>
      <c r="O57" s="367"/>
      <c r="P57" s="329">
        <v>16385</v>
      </c>
      <c r="Q57" s="329"/>
      <c r="R57" s="329">
        <v>19534</v>
      </c>
      <c r="S57" s="367"/>
      <c r="T57" s="329">
        <v>40418</v>
      </c>
      <c r="U57" s="371"/>
      <c r="V57" s="329">
        <v>20253</v>
      </c>
      <c r="W57" s="362"/>
      <c r="X57" s="329">
        <v>24746</v>
      </c>
      <c r="Y57" s="371"/>
      <c r="Z57" s="371"/>
    </row>
    <row r="58" spans="1:24" ht="12.75">
      <c r="A58" s="335" t="s">
        <v>24</v>
      </c>
      <c r="B58" s="329">
        <v>752</v>
      </c>
      <c r="C58" s="367"/>
      <c r="D58" s="329">
        <v>317</v>
      </c>
      <c r="E58" s="367"/>
      <c r="F58" s="329">
        <v>477</v>
      </c>
      <c r="G58" s="367"/>
      <c r="H58" s="329">
        <v>9991</v>
      </c>
      <c r="I58" s="367"/>
      <c r="J58" s="329">
        <v>3950</v>
      </c>
      <c r="K58" s="367"/>
      <c r="L58" s="329">
        <v>5822</v>
      </c>
      <c r="M58" s="367"/>
      <c r="N58" s="329">
        <v>3680</v>
      </c>
      <c r="O58" s="367"/>
      <c r="P58" s="329">
        <v>1319</v>
      </c>
      <c r="Q58" s="329"/>
      <c r="R58" s="329">
        <v>2422</v>
      </c>
      <c r="S58" s="367"/>
      <c r="T58" s="329">
        <v>6311</v>
      </c>
      <c r="U58" s="362"/>
      <c r="V58" s="329">
        <v>2631</v>
      </c>
      <c r="W58" s="362"/>
      <c r="X58" s="329">
        <v>3400</v>
      </c>
    </row>
    <row r="59" spans="1:24" ht="12.75">
      <c r="A59" s="335" t="s">
        <v>25</v>
      </c>
      <c r="B59" s="329">
        <v>300</v>
      </c>
      <c r="C59" s="367"/>
      <c r="D59" s="329">
        <v>214</v>
      </c>
      <c r="E59" s="367"/>
      <c r="F59" s="329">
        <v>307</v>
      </c>
      <c r="G59" s="367"/>
      <c r="H59" s="329">
        <v>4012</v>
      </c>
      <c r="I59" s="367"/>
      <c r="J59" s="329">
        <v>2669</v>
      </c>
      <c r="K59" s="367"/>
      <c r="L59" s="329">
        <v>3422</v>
      </c>
      <c r="M59" s="367"/>
      <c r="N59" s="329">
        <v>1867</v>
      </c>
      <c r="O59" s="367"/>
      <c r="P59" s="329">
        <v>973</v>
      </c>
      <c r="Q59" s="329"/>
      <c r="R59" s="329">
        <v>1173</v>
      </c>
      <c r="S59" s="367"/>
      <c r="T59" s="329">
        <v>2145</v>
      </c>
      <c r="U59" s="362"/>
      <c r="V59" s="329">
        <v>1696</v>
      </c>
      <c r="W59" s="362"/>
      <c r="X59" s="329">
        <v>2249</v>
      </c>
    </row>
    <row r="60" spans="1:24" ht="12.75">
      <c r="A60" s="335" t="s">
        <v>26</v>
      </c>
      <c r="B60" s="329">
        <v>789</v>
      </c>
      <c r="C60" s="367"/>
      <c r="D60" s="329">
        <v>529</v>
      </c>
      <c r="E60" s="367"/>
      <c r="F60" s="329">
        <v>663</v>
      </c>
      <c r="G60" s="367"/>
      <c r="H60" s="329">
        <v>11350</v>
      </c>
      <c r="I60" s="367"/>
      <c r="J60" s="329">
        <v>7219</v>
      </c>
      <c r="K60" s="367"/>
      <c r="L60" s="329">
        <v>8156</v>
      </c>
      <c r="M60" s="367"/>
      <c r="N60" s="329">
        <v>5052</v>
      </c>
      <c r="O60" s="367"/>
      <c r="P60" s="329">
        <v>3522</v>
      </c>
      <c r="Q60" s="329"/>
      <c r="R60" s="329">
        <v>3781</v>
      </c>
      <c r="S60" s="367"/>
      <c r="T60" s="329">
        <v>6298</v>
      </c>
      <c r="U60" s="362"/>
      <c r="V60" s="329">
        <v>3697</v>
      </c>
      <c r="W60" s="362"/>
      <c r="X60" s="329">
        <v>4375</v>
      </c>
    </row>
    <row r="61" spans="2:24" ht="6.75" customHeight="1">
      <c r="B61" s="329"/>
      <c r="C61" s="367"/>
      <c r="D61" s="367"/>
      <c r="E61" s="367"/>
      <c r="F61" s="367"/>
      <c r="G61" s="367"/>
      <c r="H61" s="329"/>
      <c r="I61" s="367"/>
      <c r="J61" s="367"/>
      <c r="K61" s="367"/>
      <c r="L61" s="367"/>
      <c r="M61" s="367"/>
      <c r="N61" s="333"/>
      <c r="O61" s="367"/>
      <c r="P61" s="367"/>
      <c r="Q61" s="367"/>
      <c r="R61" s="367"/>
      <c r="S61" s="367"/>
      <c r="T61" s="329"/>
      <c r="U61" s="362"/>
      <c r="V61" s="362"/>
      <c r="W61" s="362"/>
      <c r="X61" s="367"/>
    </row>
    <row r="62" spans="1:24" ht="12.75">
      <c r="A62" s="286" t="s">
        <v>180</v>
      </c>
      <c r="B62" s="321">
        <v>1108</v>
      </c>
      <c r="C62" s="367"/>
      <c r="D62" s="321">
        <v>988</v>
      </c>
      <c r="E62" s="367"/>
      <c r="F62" s="321">
        <v>1561</v>
      </c>
      <c r="G62" s="367"/>
      <c r="H62" s="321">
        <v>14595</v>
      </c>
      <c r="I62" s="367"/>
      <c r="J62" s="321">
        <v>12346</v>
      </c>
      <c r="K62" s="367"/>
      <c r="L62" s="321">
        <v>16928</v>
      </c>
      <c r="M62" s="367"/>
      <c r="N62" s="328">
        <v>8034</v>
      </c>
      <c r="O62" s="367"/>
      <c r="P62" s="321">
        <v>7080</v>
      </c>
      <c r="Q62" s="321"/>
      <c r="R62" s="321">
        <v>7443</v>
      </c>
      <c r="S62" s="367"/>
      <c r="T62" s="321">
        <v>6561</v>
      </c>
      <c r="U62" s="362"/>
      <c r="V62" s="321">
        <v>5266</v>
      </c>
      <c r="W62" s="362"/>
      <c r="X62" s="321">
        <v>9485</v>
      </c>
    </row>
    <row r="63" spans="1:24" ht="12.75">
      <c r="A63" s="335" t="s">
        <v>27</v>
      </c>
      <c r="B63" s="329">
        <v>405</v>
      </c>
      <c r="C63" s="367"/>
      <c r="D63" s="329">
        <v>354</v>
      </c>
      <c r="E63" s="367"/>
      <c r="F63" s="329">
        <v>595</v>
      </c>
      <c r="G63" s="367"/>
      <c r="H63" s="329">
        <v>5355</v>
      </c>
      <c r="I63" s="367"/>
      <c r="J63" s="329">
        <v>4573</v>
      </c>
      <c r="K63" s="367"/>
      <c r="L63" s="329">
        <v>6608</v>
      </c>
      <c r="M63" s="367"/>
      <c r="N63" s="717">
        <v>2848</v>
      </c>
      <c r="O63" s="367"/>
      <c r="P63" s="329">
        <v>2777</v>
      </c>
      <c r="Q63" s="329"/>
      <c r="R63" s="329">
        <v>3109</v>
      </c>
      <c r="S63" s="367"/>
      <c r="T63" s="329">
        <v>2507</v>
      </c>
      <c r="U63" s="362"/>
      <c r="V63" s="329">
        <v>1796</v>
      </c>
      <c r="W63" s="362"/>
      <c r="X63" s="329">
        <v>3499</v>
      </c>
    </row>
    <row r="64" spans="1:24" ht="12.75">
      <c r="A64" s="335" t="s">
        <v>28</v>
      </c>
      <c r="B64" s="329">
        <v>134</v>
      </c>
      <c r="C64" s="367"/>
      <c r="D64" s="329">
        <v>143</v>
      </c>
      <c r="E64" s="367"/>
      <c r="F64" s="329">
        <v>213</v>
      </c>
      <c r="G64" s="367"/>
      <c r="H64" s="329">
        <v>1741</v>
      </c>
      <c r="I64" s="367"/>
      <c r="J64" s="329">
        <v>1775</v>
      </c>
      <c r="K64" s="367"/>
      <c r="L64" s="329">
        <v>2282</v>
      </c>
      <c r="M64" s="367"/>
      <c r="N64" s="717">
        <v>946</v>
      </c>
      <c r="O64" s="367"/>
      <c r="P64" s="329">
        <v>954</v>
      </c>
      <c r="Q64" s="329"/>
      <c r="R64" s="329">
        <v>1022</v>
      </c>
      <c r="S64" s="367"/>
      <c r="T64" s="329">
        <v>795</v>
      </c>
      <c r="U64" s="362"/>
      <c r="V64" s="329">
        <v>821</v>
      </c>
      <c r="W64" s="362"/>
      <c r="X64" s="329">
        <v>1260</v>
      </c>
    </row>
    <row r="65" spans="1:24" ht="12.75">
      <c r="A65" s="335" t="s">
        <v>29</v>
      </c>
      <c r="B65" s="329">
        <v>569</v>
      </c>
      <c r="C65" s="367"/>
      <c r="D65" s="329">
        <v>491</v>
      </c>
      <c r="E65" s="367"/>
      <c r="F65" s="329">
        <v>753</v>
      </c>
      <c r="G65" s="367"/>
      <c r="H65" s="329">
        <v>7499</v>
      </c>
      <c r="I65" s="367"/>
      <c r="J65" s="329">
        <v>5998</v>
      </c>
      <c r="K65" s="367"/>
      <c r="L65" s="329">
        <v>8038</v>
      </c>
      <c r="M65" s="367"/>
      <c r="N65" s="717">
        <v>4240</v>
      </c>
      <c r="O65" s="367"/>
      <c r="P65" s="329">
        <v>3349</v>
      </c>
      <c r="Q65" s="329"/>
      <c r="R65" s="329">
        <v>3312</v>
      </c>
      <c r="S65" s="367"/>
      <c r="T65" s="329">
        <v>3259</v>
      </c>
      <c r="U65" s="362"/>
      <c r="V65" s="329">
        <v>2649</v>
      </c>
      <c r="W65" s="362"/>
      <c r="X65" s="329">
        <v>4726</v>
      </c>
    </row>
    <row r="66" spans="2:24" ht="8.25" customHeight="1">
      <c r="B66" s="329"/>
      <c r="C66" s="367"/>
      <c r="D66" s="367"/>
      <c r="E66" s="367"/>
      <c r="F66" s="367"/>
      <c r="G66" s="367"/>
      <c r="H66" s="329"/>
      <c r="I66" s="367"/>
      <c r="J66" s="367"/>
      <c r="K66" s="367"/>
      <c r="L66" s="367"/>
      <c r="M66" s="367"/>
      <c r="N66" s="333"/>
      <c r="O66" s="367"/>
      <c r="P66" s="367"/>
      <c r="Q66" s="367"/>
      <c r="R66" s="367"/>
      <c r="S66" s="367"/>
      <c r="T66" s="329"/>
      <c r="U66" s="362"/>
      <c r="V66" s="362"/>
      <c r="W66" s="362"/>
      <c r="X66" s="367"/>
    </row>
    <row r="67" spans="1:24" ht="12.75">
      <c r="A67" s="286" t="s">
        <v>184</v>
      </c>
      <c r="B67" s="321">
        <v>376</v>
      </c>
      <c r="C67" s="367"/>
      <c r="D67" s="321">
        <v>481</v>
      </c>
      <c r="E67" s="367"/>
      <c r="F67" s="321">
        <v>540</v>
      </c>
      <c r="G67" s="367"/>
      <c r="H67" s="321">
        <v>5872</v>
      </c>
      <c r="I67" s="367"/>
      <c r="J67" s="321">
        <v>7119</v>
      </c>
      <c r="K67" s="367"/>
      <c r="L67" s="321">
        <v>7788</v>
      </c>
      <c r="M67" s="367"/>
      <c r="N67" s="328">
        <v>2566</v>
      </c>
      <c r="O67" s="367"/>
      <c r="P67" s="321">
        <v>3180</v>
      </c>
      <c r="Q67" s="321"/>
      <c r="R67" s="321">
        <v>3345</v>
      </c>
      <c r="S67" s="367"/>
      <c r="T67" s="321">
        <v>3306</v>
      </c>
      <c r="U67" s="362"/>
      <c r="V67" s="328">
        <v>3939</v>
      </c>
      <c r="W67" s="362"/>
      <c r="X67" s="321">
        <v>4443</v>
      </c>
    </row>
    <row r="68" spans="1:24" ht="12.75">
      <c r="A68" s="335" t="s">
        <v>30</v>
      </c>
      <c r="B68" s="329">
        <v>250</v>
      </c>
      <c r="C68" s="367"/>
      <c r="D68" s="329">
        <v>322</v>
      </c>
      <c r="E68" s="367"/>
      <c r="F68" s="329">
        <v>369</v>
      </c>
      <c r="G68" s="367"/>
      <c r="H68" s="329">
        <v>3993</v>
      </c>
      <c r="I68" s="367"/>
      <c r="J68" s="329">
        <v>4871</v>
      </c>
      <c r="K68" s="367"/>
      <c r="L68" s="329">
        <v>5311</v>
      </c>
      <c r="M68" s="367"/>
      <c r="N68" s="333">
        <v>1959</v>
      </c>
      <c r="O68" s="367"/>
      <c r="P68" s="329">
        <v>2361</v>
      </c>
      <c r="Q68" s="329"/>
      <c r="R68" s="329">
        <v>2387</v>
      </c>
      <c r="S68" s="367"/>
      <c r="T68" s="329">
        <v>2034</v>
      </c>
      <c r="U68" s="362"/>
      <c r="V68" s="329">
        <v>2510</v>
      </c>
      <c r="W68" s="362"/>
      <c r="X68" s="329">
        <v>2924</v>
      </c>
    </row>
    <row r="69" spans="1:24" ht="12.75">
      <c r="A69" s="335" t="s">
        <v>31</v>
      </c>
      <c r="B69" s="329">
        <v>126</v>
      </c>
      <c r="C69" s="367"/>
      <c r="D69" s="329">
        <v>159</v>
      </c>
      <c r="E69" s="367"/>
      <c r="F69" s="329">
        <v>171</v>
      </c>
      <c r="G69" s="367"/>
      <c r="H69" s="329">
        <v>1879</v>
      </c>
      <c r="I69" s="367"/>
      <c r="J69" s="329">
        <v>2248</v>
      </c>
      <c r="K69" s="367"/>
      <c r="L69" s="329">
        <v>2477</v>
      </c>
      <c r="M69" s="367"/>
      <c r="N69" s="333">
        <v>607</v>
      </c>
      <c r="O69" s="367"/>
      <c r="P69" s="329">
        <v>819</v>
      </c>
      <c r="Q69" s="329"/>
      <c r="R69" s="329">
        <v>958</v>
      </c>
      <c r="S69" s="367"/>
      <c r="T69" s="329">
        <v>1272</v>
      </c>
      <c r="U69" s="362"/>
      <c r="V69" s="329">
        <v>1429</v>
      </c>
      <c r="W69" s="362"/>
      <c r="X69" s="329">
        <v>1519</v>
      </c>
    </row>
    <row r="70" spans="2:24" ht="5.25" customHeight="1">
      <c r="B70" s="321"/>
      <c r="C70" s="367"/>
      <c r="D70" s="367"/>
      <c r="E70" s="367"/>
      <c r="F70" s="367"/>
      <c r="G70" s="367"/>
      <c r="H70" s="321"/>
      <c r="I70" s="367"/>
      <c r="J70" s="367"/>
      <c r="K70" s="367"/>
      <c r="L70" s="367"/>
      <c r="M70" s="367"/>
      <c r="N70" s="328"/>
      <c r="O70" s="367"/>
      <c r="P70" s="367"/>
      <c r="Q70" s="367"/>
      <c r="R70" s="367"/>
      <c r="S70" s="367"/>
      <c r="T70" s="321"/>
      <c r="U70" s="362"/>
      <c r="V70" s="362"/>
      <c r="W70" s="362"/>
      <c r="X70" s="367"/>
    </row>
    <row r="71" spans="1:24" ht="12.75">
      <c r="A71" s="286" t="s">
        <v>187</v>
      </c>
      <c r="B71" s="321">
        <v>639</v>
      </c>
      <c r="C71" s="367"/>
      <c r="D71" s="321">
        <v>498</v>
      </c>
      <c r="E71" s="367"/>
      <c r="F71" s="321">
        <v>554</v>
      </c>
      <c r="G71" s="367"/>
      <c r="H71" s="321">
        <v>8057</v>
      </c>
      <c r="I71" s="367"/>
      <c r="J71" s="328">
        <v>5811</v>
      </c>
      <c r="K71" s="367"/>
      <c r="L71" s="328">
        <v>5836</v>
      </c>
      <c r="M71" s="367"/>
      <c r="N71" s="328">
        <v>3465</v>
      </c>
      <c r="O71" s="367"/>
      <c r="P71" s="328">
        <v>2629</v>
      </c>
      <c r="Q71" s="328"/>
      <c r="R71" s="328">
        <v>2678</v>
      </c>
      <c r="S71" s="367"/>
      <c r="T71" s="321">
        <v>4592</v>
      </c>
      <c r="U71" s="362"/>
      <c r="V71" s="328">
        <v>3182</v>
      </c>
      <c r="W71" s="362"/>
      <c r="X71" s="328">
        <v>3158</v>
      </c>
    </row>
    <row r="72" spans="1:24" ht="12.75">
      <c r="A72" s="335" t="s">
        <v>32</v>
      </c>
      <c r="B72" s="329">
        <v>186</v>
      </c>
      <c r="C72" s="367"/>
      <c r="D72" s="329">
        <v>163</v>
      </c>
      <c r="E72" s="367"/>
      <c r="F72" s="329">
        <v>190</v>
      </c>
      <c r="G72" s="367"/>
      <c r="H72" s="329">
        <v>2363</v>
      </c>
      <c r="I72" s="367"/>
      <c r="J72" s="329">
        <v>1973</v>
      </c>
      <c r="K72" s="367"/>
      <c r="L72" s="329">
        <v>2045</v>
      </c>
      <c r="M72" s="367"/>
      <c r="N72" s="333">
        <v>1051</v>
      </c>
      <c r="O72" s="367"/>
      <c r="P72" s="329">
        <v>864</v>
      </c>
      <c r="Q72" s="329"/>
      <c r="R72" s="329">
        <v>919</v>
      </c>
      <c r="S72" s="367"/>
      <c r="T72" s="329">
        <v>1312</v>
      </c>
      <c r="U72" s="362"/>
      <c r="V72" s="329">
        <v>1109</v>
      </c>
      <c r="W72" s="362"/>
      <c r="X72" s="329">
        <v>1126</v>
      </c>
    </row>
    <row r="73" spans="1:24" ht="12.75">
      <c r="A73" s="335" t="s">
        <v>33</v>
      </c>
      <c r="B73" s="329">
        <v>138</v>
      </c>
      <c r="C73" s="367"/>
      <c r="D73" s="329">
        <v>77</v>
      </c>
      <c r="E73" s="367"/>
      <c r="F73" s="329">
        <v>88</v>
      </c>
      <c r="G73" s="367"/>
      <c r="H73" s="329">
        <v>1766</v>
      </c>
      <c r="I73" s="367"/>
      <c r="J73" s="329">
        <v>848</v>
      </c>
      <c r="K73" s="367"/>
      <c r="L73" s="329">
        <v>864</v>
      </c>
      <c r="M73" s="367"/>
      <c r="N73" s="333">
        <v>770</v>
      </c>
      <c r="O73" s="367"/>
      <c r="P73" s="329">
        <v>435</v>
      </c>
      <c r="Q73" s="329"/>
      <c r="R73" s="329">
        <v>450</v>
      </c>
      <c r="S73" s="367"/>
      <c r="T73" s="329">
        <v>996</v>
      </c>
      <c r="U73" s="362"/>
      <c r="V73" s="329">
        <v>413</v>
      </c>
      <c r="W73" s="362"/>
      <c r="X73" s="329">
        <v>414</v>
      </c>
    </row>
    <row r="74" spans="1:24" ht="12.75">
      <c r="A74" s="335" t="s">
        <v>34</v>
      </c>
      <c r="B74" s="329">
        <v>121</v>
      </c>
      <c r="C74" s="367"/>
      <c r="D74" s="329">
        <v>115</v>
      </c>
      <c r="E74" s="367"/>
      <c r="F74" s="329">
        <v>112</v>
      </c>
      <c r="G74" s="367"/>
      <c r="H74" s="329">
        <v>1453</v>
      </c>
      <c r="I74" s="367"/>
      <c r="J74" s="329">
        <v>1262</v>
      </c>
      <c r="K74" s="367"/>
      <c r="L74" s="329">
        <v>1138</v>
      </c>
      <c r="M74" s="367"/>
      <c r="N74" s="333">
        <v>604</v>
      </c>
      <c r="O74" s="367"/>
      <c r="P74" s="329">
        <v>560</v>
      </c>
      <c r="Q74" s="329"/>
      <c r="R74" s="329">
        <v>454</v>
      </c>
      <c r="S74" s="367"/>
      <c r="T74" s="329">
        <v>849</v>
      </c>
      <c r="U74" s="362"/>
      <c r="V74" s="329">
        <v>702</v>
      </c>
      <c r="W74" s="362"/>
      <c r="X74" s="329">
        <v>684</v>
      </c>
    </row>
    <row r="75" spans="1:24" ht="12.75">
      <c r="A75" s="335" t="s">
        <v>35</v>
      </c>
      <c r="B75" s="329">
        <v>194</v>
      </c>
      <c r="C75" s="367"/>
      <c r="D75" s="329">
        <v>143</v>
      </c>
      <c r="E75" s="367"/>
      <c r="F75" s="329">
        <v>164</v>
      </c>
      <c r="G75" s="367"/>
      <c r="H75" s="329">
        <v>2475</v>
      </c>
      <c r="I75" s="367"/>
      <c r="J75" s="329">
        <v>1728</v>
      </c>
      <c r="K75" s="367"/>
      <c r="L75" s="329">
        <v>1789</v>
      </c>
      <c r="M75" s="367"/>
      <c r="N75" s="333">
        <v>1040</v>
      </c>
      <c r="O75" s="367"/>
      <c r="P75" s="329">
        <v>770</v>
      </c>
      <c r="Q75" s="329"/>
      <c r="R75" s="329">
        <v>855</v>
      </c>
      <c r="S75" s="367"/>
      <c r="T75" s="329">
        <v>1435</v>
      </c>
      <c r="U75" s="362"/>
      <c r="V75" s="329">
        <v>958</v>
      </c>
      <c r="W75" s="362"/>
      <c r="X75" s="329">
        <v>934</v>
      </c>
    </row>
    <row r="76" spans="2:24" ht="8.25" customHeight="1">
      <c r="B76" s="329"/>
      <c r="C76" s="367"/>
      <c r="D76" s="367"/>
      <c r="E76" s="367"/>
      <c r="F76" s="367"/>
      <c r="G76" s="367"/>
      <c r="H76" s="329"/>
      <c r="I76" s="367"/>
      <c r="J76" s="367"/>
      <c r="K76" s="367"/>
      <c r="L76" s="367"/>
      <c r="M76" s="367"/>
      <c r="N76" s="333"/>
      <c r="O76" s="367"/>
      <c r="P76" s="367"/>
      <c r="Q76" s="367"/>
      <c r="R76" s="367"/>
      <c r="S76" s="367"/>
      <c r="T76" s="329"/>
      <c r="U76" s="362"/>
      <c r="V76" s="362"/>
      <c r="W76" s="362"/>
      <c r="X76" s="367"/>
    </row>
    <row r="77" spans="1:25" ht="12.75">
      <c r="A77" s="286" t="s">
        <v>193</v>
      </c>
      <c r="B77" s="321">
        <v>1217</v>
      </c>
      <c r="C77" s="367"/>
      <c r="D77" s="321">
        <v>1332</v>
      </c>
      <c r="E77" s="367"/>
      <c r="F77" s="321">
        <v>1145</v>
      </c>
      <c r="G77" s="367"/>
      <c r="H77" s="321">
        <v>17207</v>
      </c>
      <c r="I77" s="367"/>
      <c r="J77" s="328">
        <v>18664</v>
      </c>
      <c r="K77" s="367"/>
      <c r="L77" s="328">
        <v>15397</v>
      </c>
      <c r="M77" s="328"/>
      <c r="N77" s="328">
        <v>9528</v>
      </c>
      <c r="O77" s="367"/>
      <c r="P77" s="328">
        <v>11225</v>
      </c>
      <c r="Q77" s="328"/>
      <c r="R77" s="328">
        <v>9482</v>
      </c>
      <c r="S77" s="328"/>
      <c r="T77" s="321">
        <v>7679</v>
      </c>
      <c r="U77" s="362"/>
      <c r="V77" s="328">
        <v>7439</v>
      </c>
      <c r="W77" s="362"/>
      <c r="X77" s="328">
        <v>5915</v>
      </c>
      <c r="Y77" s="328"/>
    </row>
    <row r="78" spans="2:24" ht="8.25" customHeight="1">
      <c r="B78" s="329"/>
      <c r="C78" s="367"/>
      <c r="D78" s="367"/>
      <c r="E78" s="367"/>
      <c r="F78" s="367"/>
      <c r="G78" s="367"/>
      <c r="H78" s="329"/>
      <c r="I78" s="367"/>
      <c r="J78" s="367"/>
      <c r="K78" s="367"/>
      <c r="L78" s="367"/>
      <c r="M78" s="367"/>
      <c r="N78" s="333"/>
      <c r="O78" s="367"/>
      <c r="P78" s="367"/>
      <c r="Q78" s="367"/>
      <c r="R78" s="367"/>
      <c r="S78" s="367"/>
      <c r="T78" s="329"/>
      <c r="U78" s="362"/>
      <c r="V78" s="362"/>
      <c r="W78" s="362"/>
      <c r="X78" s="367"/>
    </row>
    <row r="79" spans="1:25" ht="12.75">
      <c r="A79" s="286" t="s">
        <v>194</v>
      </c>
      <c r="B79" s="321">
        <v>274</v>
      </c>
      <c r="C79" s="367"/>
      <c r="D79" s="321">
        <v>212</v>
      </c>
      <c r="E79" s="367"/>
      <c r="F79" s="321">
        <v>380</v>
      </c>
      <c r="G79" s="367"/>
      <c r="H79" s="321">
        <v>3961</v>
      </c>
      <c r="I79" s="367"/>
      <c r="J79" s="328">
        <v>2898</v>
      </c>
      <c r="K79" s="367"/>
      <c r="L79" s="328">
        <v>4953</v>
      </c>
      <c r="M79" s="328"/>
      <c r="N79" s="328">
        <v>2369</v>
      </c>
      <c r="O79" s="367"/>
      <c r="P79" s="328">
        <v>1759</v>
      </c>
      <c r="Q79" s="328"/>
      <c r="R79" s="328">
        <v>2630</v>
      </c>
      <c r="S79" s="328"/>
      <c r="T79" s="321">
        <v>1592</v>
      </c>
      <c r="U79" s="362"/>
      <c r="V79" s="328">
        <v>1139</v>
      </c>
      <c r="W79" s="362"/>
      <c r="X79" s="328">
        <v>2323</v>
      </c>
      <c r="Y79" s="328"/>
    </row>
    <row r="80" spans="2:24" ht="9.75" customHeight="1">
      <c r="B80" s="321"/>
      <c r="C80" s="367"/>
      <c r="D80" s="367"/>
      <c r="E80" s="367"/>
      <c r="F80" s="367"/>
      <c r="G80" s="367"/>
      <c r="H80" s="321"/>
      <c r="I80" s="367"/>
      <c r="J80" s="367"/>
      <c r="K80" s="367"/>
      <c r="L80" s="367"/>
      <c r="M80" s="367"/>
      <c r="N80" s="328"/>
      <c r="O80" s="367"/>
      <c r="P80" s="367"/>
      <c r="Q80" s="367"/>
      <c r="R80" s="367"/>
      <c r="S80" s="367"/>
      <c r="T80" s="321"/>
      <c r="U80" s="362"/>
      <c r="V80" s="362"/>
      <c r="W80" s="362"/>
      <c r="X80" s="367"/>
    </row>
    <row r="81" spans="1:25" ht="12.75">
      <c r="A81" s="286" t="s">
        <v>195</v>
      </c>
      <c r="B81" s="321">
        <v>185</v>
      </c>
      <c r="C81" s="367"/>
      <c r="D81" s="321">
        <v>200</v>
      </c>
      <c r="E81" s="367"/>
      <c r="F81" s="321">
        <v>224</v>
      </c>
      <c r="G81" s="367"/>
      <c r="H81" s="321">
        <v>3096</v>
      </c>
      <c r="I81" s="367"/>
      <c r="J81" s="328">
        <v>2921</v>
      </c>
      <c r="K81" s="367"/>
      <c r="L81" s="328">
        <v>3268</v>
      </c>
      <c r="M81" s="367"/>
      <c r="N81" s="328">
        <v>1735</v>
      </c>
      <c r="O81" s="328"/>
      <c r="P81" s="328">
        <v>1767</v>
      </c>
      <c r="Q81" s="328"/>
      <c r="R81" s="328">
        <v>1941</v>
      </c>
      <c r="S81" s="367"/>
      <c r="T81" s="321">
        <v>1361</v>
      </c>
      <c r="U81" s="362"/>
      <c r="V81" s="328">
        <v>1154</v>
      </c>
      <c r="W81" s="362"/>
      <c r="X81" s="328">
        <v>1327</v>
      </c>
      <c r="Y81" s="328"/>
    </row>
    <row r="82" spans="1:24" ht="7.5" customHeight="1">
      <c r="A82" s="335"/>
      <c r="B82" s="329"/>
      <c r="C82" s="367"/>
      <c r="D82" s="367"/>
      <c r="E82" s="367"/>
      <c r="F82" s="367"/>
      <c r="G82" s="367"/>
      <c r="H82" s="329"/>
      <c r="I82" s="367"/>
      <c r="J82" s="367"/>
      <c r="K82" s="367"/>
      <c r="L82" s="367"/>
      <c r="M82" s="367"/>
      <c r="N82" s="333"/>
      <c r="O82" s="367"/>
      <c r="P82" s="367"/>
      <c r="Q82" s="367"/>
      <c r="R82" s="367"/>
      <c r="S82" s="367"/>
      <c r="T82" s="329"/>
      <c r="U82" s="362"/>
      <c r="V82" s="362"/>
      <c r="W82" s="362"/>
      <c r="X82" s="367"/>
    </row>
    <row r="83" spans="1:24" ht="12.75">
      <c r="A83" s="286" t="s">
        <v>196</v>
      </c>
      <c r="B83" s="321">
        <v>640</v>
      </c>
      <c r="C83" s="367"/>
      <c r="D83" s="321">
        <v>629</v>
      </c>
      <c r="E83" s="367"/>
      <c r="F83" s="321">
        <v>8</v>
      </c>
      <c r="G83" s="367"/>
      <c r="H83" s="321">
        <v>8994</v>
      </c>
      <c r="I83" s="367"/>
      <c r="J83" s="328">
        <v>8626</v>
      </c>
      <c r="K83" s="367"/>
      <c r="L83" s="328">
        <v>107</v>
      </c>
      <c r="M83" s="367"/>
      <c r="N83" s="328">
        <v>5356</v>
      </c>
      <c r="O83" s="367"/>
      <c r="P83" s="328">
        <v>5567</v>
      </c>
      <c r="Q83" s="328"/>
      <c r="R83" s="328">
        <v>72</v>
      </c>
      <c r="S83" s="367"/>
      <c r="T83" s="321">
        <v>3638</v>
      </c>
      <c r="U83" s="362"/>
      <c r="V83" s="328">
        <v>3059</v>
      </c>
      <c r="W83" s="362"/>
      <c r="X83" s="328">
        <v>35</v>
      </c>
    </row>
    <row r="84" spans="1:24" ht="12.75">
      <c r="A84" s="335" t="s">
        <v>36</v>
      </c>
      <c r="B84" s="329">
        <v>104</v>
      </c>
      <c r="C84" s="367"/>
      <c r="D84" s="329">
        <v>100</v>
      </c>
      <c r="E84" s="367"/>
      <c r="F84" s="719" t="s">
        <v>204</v>
      </c>
      <c r="G84" s="367"/>
      <c r="H84" s="329">
        <v>1405</v>
      </c>
      <c r="I84" s="367"/>
      <c r="J84" s="329">
        <v>1344</v>
      </c>
      <c r="K84" s="367"/>
      <c r="L84" s="719" t="s">
        <v>204</v>
      </c>
      <c r="M84" s="367"/>
      <c r="N84" s="333">
        <v>739</v>
      </c>
      <c r="O84" s="367"/>
      <c r="P84" s="329">
        <v>708</v>
      </c>
      <c r="Q84" s="329"/>
      <c r="R84" s="719" t="s">
        <v>204</v>
      </c>
      <c r="S84" s="367"/>
      <c r="T84" s="329">
        <v>666</v>
      </c>
      <c r="U84" s="362"/>
      <c r="V84" s="329">
        <v>636</v>
      </c>
      <c r="W84" s="362"/>
      <c r="X84" s="719" t="s">
        <v>204</v>
      </c>
    </row>
    <row r="85" spans="1:24" ht="12.75">
      <c r="A85" s="335" t="s">
        <v>37</v>
      </c>
      <c r="B85" s="329">
        <v>170</v>
      </c>
      <c r="C85" s="367"/>
      <c r="D85" s="329">
        <v>184</v>
      </c>
      <c r="E85" s="367"/>
      <c r="F85" s="329">
        <v>4</v>
      </c>
      <c r="G85" s="367"/>
      <c r="H85" s="329">
        <v>2271</v>
      </c>
      <c r="I85" s="367"/>
      <c r="J85" s="329">
        <v>2402</v>
      </c>
      <c r="K85" s="367"/>
      <c r="L85" s="329">
        <v>60</v>
      </c>
      <c r="M85" s="367"/>
      <c r="N85" s="329">
        <v>1378</v>
      </c>
      <c r="O85" s="367"/>
      <c r="P85" s="329">
        <v>1414</v>
      </c>
      <c r="Q85" s="329"/>
      <c r="R85" s="329">
        <v>34</v>
      </c>
      <c r="S85" s="367"/>
      <c r="T85" s="329">
        <v>893</v>
      </c>
      <c r="U85" s="362"/>
      <c r="V85" s="329">
        <v>988</v>
      </c>
      <c r="W85" s="362"/>
      <c r="X85" s="329">
        <v>26</v>
      </c>
    </row>
    <row r="86" spans="1:24" ht="12.75">
      <c r="A86" s="335" t="s">
        <v>38</v>
      </c>
      <c r="B86" s="329">
        <v>366</v>
      </c>
      <c r="C86" s="367"/>
      <c r="D86" s="329">
        <v>345</v>
      </c>
      <c r="E86" s="367"/>
      <c r="F86" s="329">
        <v>4</v>
      </c>
      <c r="G86" s="367"/>
      <c r="H86" s="329">
        <v>5318</v>
      </c>
      <c r="I86" s="367"/>
      <c r="J86" s="329">
        <v>4880</v>
      </c>
      <c r="K86" s="367"/>
      <c r="L86" s="329">
        <v>47</v>
      </c>
      <c r="M86" s="367"/>
      <c r="N86" s="329">
        <v>3239</v>
      </c>
      <c r="O86" s="367"/>
      <c r="P86" s="329">
        <v>3445</v>
      </c>
      <c r="Q86" s="329"/>
      <c r="R86" s="329">
        <v>38</v>
      </c>
      <c r="S86" s="367"/>
      <c r="T86" s="329">
        <v>2079</v>
      </c>
      <c r="U86" s="362"/>
      <c r="V86" s="329">
        <v>1435</v>
      </c>
      <c r="W86" s="362"/>
      <c r="X86" s="329">
        <v>9</v>
      </c>
    </row>
    <row r="87" spans="1:24" ht="8.25" customHeight="1">
      <c r="A87" s="286"/>
      <c r="B87" s="329"/>
      <c r="C87" s="367"/>
      <c r="D87" s="367"/>
      <c r="E87" s="367"/>
      <c r="F87" s="367"/>
      <c r="G87" s="367"/>
      <c r="H87" s="329"/>
      <c r="I87" s="367"/>
      <c r="J87" s="367"/>
      <c r="K87" s="367"/>
      <c r="L87" s="367"/>
      <c r="M87" s="367"/>
      <c r="N87" s="329"/>
      <c r="O87" s="367"/>
      <c r="P87" s="367"/>
      <c r="Q87" s="367"/>
      <c r="R87" s="367"/>
      <c r="S87" s="367"/>
      <c r="T87" s="329"/>
      <c r="U87" s="362"/>
      <c r="V87" s="362"/>
      <c r="W87" s="362"/>
      <c r="X87" s="367"/>
    </row>
    <row r="88" spans="1:24" ht="12.75">
      <c r="A88" s="286" t="s">
        <v>200</v>
      </c>
      <c r="B88" s="321">
        <v>65</v>
      </c>
      <c r="C88" s="367"/>
      <c r="D88" s="321">
        <v>53</v>
      </c>
      <c r="E88" s="367"/>
      <c r="F88" s="321">
        <v>68</v>
      </c>
      <c r="G88" s="367"/>
      <c r="H88" s="321">
        <v>898</v>
      </c>
      <c r="I88" s="367"/>
      <c r="J88" s="328">
        <v>645</v>
      </c>
      <c r="K88" s="367"/>
      <c r="L88" s="328">
        <v>871</v>
      </c>
      <c r="M88" s="367"/>
      <c r="N88" s="321">
        <v>331</v>
      </c>
      <c r="O88" s="367"/>
      <c r="P88" s="328">
        <v>260</v>
      </c>
      <c r="Q88" s="328"/>
      <c r="R88" s="328">
        <v>425</v>
      </c>
      <c r="S88" s="367"/>
      <c r="T88" s="321">
        <v>567</v>
      </c>
      <c r="U88" s="362"/>
      <c r="V88" s="328">
        <v>385</v>
      </c>
      <c r="W88" s="362"/>
      <c r="X88" s="328">
        <v>446</v>
      </c>
    </row>
    <row r="89" spans="2:24" ht="6" customHeight="1">
      <c r="B89" s="321"/>
      <c r="C89" s="367"/>
      <c r="D89" s="367"/>
      <c r="E89" s="367"/>
      <c r="F89" s="367"/>
      <c r="G89" s="367"/>
      <c r="H89" s="321"/>
      <c r="I89" s="367"/>
      <c r="J89" s="367"/>
      <c r="K89" s="367"/>
      <c r="L89" s="367"/>
      <c r="M89" s="367"/>
      <c r="N89" s="321"/>
      <c r="O89" s="367"/>
      <c r="P89" s="367"/>
      <c r="Q89" s="367"/>
      <c r="R89" s="367"/>
      <c r="S89" s="367"/>
      <c r="T89" s="321"/>
      <c r="U89" s="362"/>
      <c r="V89" s="362"/>
      <c r="W89" s="362"/>
      <c r="X89" s="367"/>
    </row>
    <row r="90" spans="1:24" ht="12.75">
      <c r="A90" s="335" t="s">
        <v>39</v>
      </c>
      <c r="B90" s="329">
        <v>30</v>
      </c>
      <c r="C90" s="329"/>
      <c r="D90" s="329">
        <v>38</v>
      </c>
      <c r="E90" s="367"/>
      <c r="F90" s="329">
        <v>29</v>
      </c>
      <c r="G90" s="367"/>
      <c r="H90" s="329">
        <v>350</v>
      </c>
      <c r="I90" s="367"/>
      <c r="J90" s="329">
        <v>459</v>
      </c>
      <c r="K90" s="367"/>
      <c r="L90" s="329">
        <v>380</v>
      </c>
      <c r="M90" s="367"/>
      <c r="N90" s="329">
        <v>146</v>
      </c>
      <c r="O90" s="367"/>
      <c r="P90" s="329">
        <v>220</v>
      </c>
      <c r="Q90" s="329"/>
      <c r="R90" s="329">
        <v>182</v>
      </c>
      <c r="S90" s="367"/>
      <c r="T90" s="329">
        <v>204</v>
      </c>
      <c r="U90" s="362"/>
      <c r="V90" s="329">
        <v>239</v>
      </c>
      <c r="W90" s="362"/>
      <c r="X90" s="329">
        <v>198</v>
      </c>
    </row>
    <row r="91" spans="1:24" ht="12.75">
      <c r="A91" s="335" t="s">
        <v>40</v>
      </c>
      <c r="B91" s="329">
        <v>59</v>
      </c>
      <c r="C91" s="329"/>
      <c r="D91" s="329">
        <v>38</v>
      </c>
      <c r="E91" s="367"/>
      <c r="F91" s="329">
        <v>52</v>
      </c>
      <c r="G91" s="367"/>
      <c r="H91" s="329">
        <v>665</v>
      </c>
      <c r="I91" s="367"/>
      <c r="J91" s="329">
        <v>450</v>
      </c>
      <c r="K91" s="367"/>
      <c r="L91" s="329">
        <v>659</v>
      </c>
      <c r="M91" s="367"/>
      <c r="N91" s="329">
        <v>302</v>
      </c>
      <c r="O91" s="367"/>
      <c r="P91" s="329">
        <v>188</v>
      </c>
      <c r="Q91" s="329"/>
      <c r="R91" s="329">
        <v>243</v>
      </c>
      <c r="S91" s="367"/>
      <c r="T91" s="329">
        <v>363</v>
      </c>
      <c r="U91" s="362"/>
      <c r="V91" s="329">
        <v>262</v>
      </c>
      <c r="W91" s="362"/>
      <c r="X91" s="329">
        <v>416</v>
      </c>
    </row>
    <row r="92" spans="2:24" ht="12.75">
      <c r="B92" s="367"/>
      <c r="C92" s="367"/>
      <c r="D92" s="367"/>
      <c r="E92" s="367"/>
      <c r="F92" s="367"/>
      <c r="G92" s="367"/>
      <c r="H92" s="367"/>
      <c r="I92" s="367"/>
      <c r="J92" s="367"/>
      <c r="K92" s="367"/>
      <c r="L92" s="367"/>
      <c r="M92" s="367"/>
      <c r="N92" s="367"/>
      <c r="O92" s="367"/>
      <c r="P92" s="367"/>
      <c r="Q92" s="367"/>
      <c r="R92" s="367"/>
      <c r="S92" s="367"/>
      <c r="T92" s="367"/>
      <c r="U92" s="367"/>
      <c r="V92" s="362"/>
      <c r="W92" s="362"/>
      <c r="X92" s="362"/>
    </row>
    <row r="93" spans="1:24" ht="12.75">
      <c r="A93" s="633"/>
      <c r="B93" s="367"/>
      <c r="C93" s="367"/>
      <c r="D93" s="620"/>
      <c r="E93" s="367"/>
      <c r="F93" s="367"/>
      <c r="G93" s="367"/>
      <c r="H93" s="367"/>
      <c r="I93" s="367"/>
      <c r="J93" s="620"/>
      <c r="K93" s="367"/>
      <c r="L93" s="367"/>
      <c r="M93" s="367"/>
      <c r="N93" s="367"/>
      <c r="O93" s="367"/>
      <c r="P93" s="367"/>
      <c r="Q93" s="367"/>
      <c r="R93" s="367"/>
      <c r="S93" s="367"/>
      <c r="T93" s="367"/>
      <c r="U93" s="367"/>
      <c r="V93" s="362"/>
      <c r="W93" s="362"/>
      <c r="X93" s="362"/>
    </row>
    <row r="94" spans="1:24" ht="12.75">
      <c r="A94" s="367"/>
      <c r="B94" s="367"/>
      <c r="C94" s="367"/>
      <c r="D94" s="367"/>
      <c r="E94" s="367"/>
      <c r="F94" s="367"/>
      <c r="G94" s="367"/>
      <c r="H94" s="367"/>
      <c r="I94" s="367"/>
      <c r="J94" s="367"/>
      <c r="K94" s="367"/>
      <c r="L94" s="367"/>
      <c r="M94" s="367"/>
      <c r="N94" s="367"/>
      <c r="O94" s="367"/>
      <c r="P94" s="367"/>
      <c r="Q94" s="367"/>
      <c r="R94" s="367"/>
      <c r="S94" s="367"/>
      <c r="T94" s="367"/>
      <c r="U94" s="367"/>
      <c r="V94" s="362"/>
      <c r="W94" s="362"/>
      <c r="X94" s="362"/>
    </row>
    <row r="95" spans="2:24" ht="12.75">
      <c r="B95" s="367"/>
      <c r="C95" s="367"/>
      <c r="D95" s="367"/>
      <c r="E95" s="367"/>
      <c r="F95" s="367"/>
      <c r="G95" s="367"/>
      <c r="H95" s="367"/>
      <c r="I95" s="367"/>
      <c r="J95" s="367"/>
      <c r="K95" s="367"/>
      <c r="L95" s="367"/>
      <c r="M95" s="367"/>
      <c r="N95" s="367"/>
      <c r="O95" s="367"/>
      <c r="P95" s="367"/>
      <c r="Q95" s="367"/>
      <c r="R95" s="367"/>
      <c r="S95" s="367"/>
      <c r="T95" s="367"/>
      <c r="U95" s="367"/>
      <c r="V95" s="362"/>
      <c r="W95" s="362"/>
      <c r="X95" s="362"/>
    </row>
    <row r="96" spans="2:24" ht="12.75">
      <c r="B96" s="367"/>
      <c r="C96" s="367"/>
      <c r="D96" s="367"/>
      <c r="E96" s="367"/>
      <c r="F96" s="367"/>
      <c r="G96" s="367"/>
      <c r="H96" s="367"/>
      <c r="I96" s="367"/>
      <c r="J96" s="367"/>
      <c r="K96" s="367"/>
      <c r="L96" s="367"/>
      <c r="M96" s="367"/>
      <c r="N96" s="367"/>
      <c r="O96" s="367"/>
      <c r="P96" s="367"/>
      <c r="Q96" s="367"/>
      <c r="R96" s="367"/>
      <c r="S96" s="367"/>
      <c r="T96" s="367"/>
      <c r="U96" s="367"/>
      <c r="V96" s="362"/>
      <c r="W96" s="362"/>
      <c r="X96" s="362"/>
    </row>
    <row r="97" spans="1:24" ht="12.75">
      <c r="A97" s="367"/>
      <c r="B97" s="367"/>
      <c r="C97" s="367"/>
      <c r="D97" s="367"/>
      <c r="E97" s="367"/>
      <c r="F97" s="367"/>
      <c r="G97" s="367"/>
      <c r="H97" s="367"/>
      <c r="I97" s="367"/>
      <c r="J97" s="367"/>
      <c r="K97" s="367"/>
      <c r="L97" s="367"/>
      <c r="M97" s="367"/>
      <c r="N97" s="367"/>
      <c r="O97" s="367"/>
      <c r="P97" s="367"/>
      <c r="Q97" s="367"/>
      <c r="R97" s="367"/>
      <c r="S97" s="367"/>
      <c r="T97" s="367"/>
      <c r="U97" s="367"/>
      <c r="V97" s="362"/>
      <c r="W97" s="362"/>
      <c r="X97" s="362"/>
    </row>
    <row r="98" spans="1:24" ht="12.75">
      <c r="A98" s="367"/>
      <c r="B98" s="367"/>
      <c r="C98" s="367"/>
      <c r="D98" s="367"/>
      <c r="E98" s="367"/>
      <c r="F98" s="367"/>
      <c r="G98" s="367"/>
      <c r="H98" s="367"/>
      <c r="I98" s="367"/>
      <c r="J98" s="367"/>
      <c r="K98" s="367"/>
      <c r="L98" s="367"/>
      <c r="M98" s="367"/>
      <c r="N98" s="367"/>
      <c r="O98" s="367"/>
      <c r="P98" s="367"/>
      <c r="Q98" s="367"/>
      <c r="R98" s="367"/>
      <c r="S98" s="367"/>
      <c r="T98" s="367"/>
      <c r="U98" s="367"/>
      <c r="V98" s="362"/>
      <c r="W98" s="362"/>
      <c r="X98" s="362"/>
    </row>
    <row r="99" spans="2:24" ht="12.75">
      <c r="B99" s="367"/>
      <c r="C99" s="367"/>
      <c r="D99" s="367"/>
      <c r="E99" s="367"/>
      <c r="F99" s="367"/>
      <c r="G99" s="367"/>
      <c r="H99" s="367"/>
      <c r="I99" s="367"/>
      <c r="J99" s="367"/>
      <c r="K99" s="367"/>
      <c r="L99" s="367"/>
      <c r="M99" s="367"/>
      <c r="N99" s="367"/>
      <c r="O99" s="367"/>
      <c r="P99" s="367"/>
      <c r="Q99" s="367"/>
      <c r="R99" s="367"/>
      <c r="S99" s="367"/>
      <c r="T99" s="367"/>
      <c r="U99" s="367"/>
      <c r="V99" s="362"/>
      <c r="W99" s="362"/>
      <c r="X99" s="362"/>
    </row>
    <row r="100" spans="1:24" ht="12.75">
      <c r="A100" s="344"/>
      <c r="B100" s="367"/>
      <c r="C100" s="367"/>
      <c r="D100" s="367"/>
      <c r="E100" s="367"/>
      <c r="F100" s="367"/>
      <c r="G100" s="367"/>
      <c r="H100" s="367"/>
      <c r="I100" s="367"/>
      <c r="J100" s="367"/>
      <c r="K100" s="367"/>
      <c r="L100" s="367"/>
      <c r="M100" s="367"/>
      <c r="N100" s="367"/>
      <c r="O100" s="367"/>
      <c r="P100" s="367"/>
      <c r="Q100" s="367"/>
      <c r="R100" s="367"/>
      <c r="S100" s="367"/>
      <c r="T100" s="367"/>
      <c r="U100" s="367"/>
      <c r="V100" s="362"/>
      <c r="W100" s="362"/>
      <c r="X100" s="362"/>
    </row>
    <row r="101" spans="1:24" ht="12.75">
      <c r="A101" s="367"/>
      <c r="B101" s="367"/>
      <c r="C101" s="367"/>
      <c r="D101" s="367"/>
      <c r="E101" s="367"/>
      <c r="F101" s="367"/>
      <c r="G101" s="367"/>
      <c r="H101" s="367"/>
      <c r="I101" s="367"/>
      <c r="J101" s="367"/>
      <c r="K101" s="367"/>
      <c r="L101" s="367"/>
      <c r="M101" s="367"/>
      <c r="N101" s="367"/>
      <c r="O101" s="367"/>
      <c r="P101" s="367"/>
      <c r="Q101" s="367"/>
      <c r="R101" s="367"/>
      <c r="S101" s="367"/>
      <c r="T101" s="367"/>
      <c r="U101" s="367"/>
      <c r="V101" s="362"/>
      <c r="W101" s="362"/>
      <c r="X101" s="362"/>
    </row>
    <row r="102" spans="1:24" ht="12.75">
      <c r="A102" s="367"/>
      <c r="B102" s="367"/>
      <c r="C102" s="367"/>
      <c r="D102" s="367"/>
      <c r="E102" s="367"/>
      <c r="F102" s="367"/>
      <c r="G102" s="367"/>
      <c r="H102" s="367"/>
      <c r="I102" s="367"/>
      <c r="J102" s="367"/>
      <c r="K102" s="367"/>
      <c r="L102" s="367"/>
      <c r="M102" s="367"/>
      <c r="N102" s="367"/>
      <c r="O102" s="367"/>
      <c r="P102" s="367"/>
      <c r="Q102" s="367"/>
      <c r="R102" s="367"/>
      <c r="S102" s="367"/>
      <c r="T102" s="367"/>
      <c r="U102" s="367"/>
      <c r="V102" s="362"/>
      <c r="W102" s="362"/>
      <c r="X102" s="362"/>
    </row>
    <row r="103" spans="1:24" ht="12.75">
      <c r="A103" s="367"/>
      <c r="B103" s="367"/>
      <c r="C103" s="367"/>
      <c r="D103" s="367"/>
      <c r="E103" s="367"/>
      <c r="F103" s="367"/>
      <c r="G103" s="367"/>
      <c r="H103" s="367"/>
      <c r="I103" s="367"/>
      <c r="J103" s="367"/>
      <c r="K103" s="367"/>
      <c r="L103" s="367"/>
      <c r="M103" s="367"/>
      <c r="N103" s="367"/>
      <c r="O103" s="367"/>
      <c r="P103" s="367"/>
      <c r="Q103" s="367"/>
      <c r="R103" s="367"/>
      <c r="S103" s="367"/>
      <c r="T103" s="367"/>
      <c r="U103" s="367"/>
      <c r="V103" s="362"/>
      <c r="W103" s="362"/>
      <c r="X103" s="362"/>
    </row>
    <row r="104" spans="1:24" ht="12.75">
      <c r="A104" s="367"/>
      <c r="B104" s="367"/>
      <c r="C104" s="367"/>
      <c r="D104" s="367"/>
      <c r="E104" s="367"/>
      <c r="F104" s="367"/>
      <c r="G104" s="367"/>
      <c r="H104" s="367"/>
      <c r="I104" s="367"/>
      <c r="J104" s="367"/>
      <c r="K104" s="367"/>
      <c r="L104" s="367"/>
      <c r="M104" s="367"/>
      <c r="N104" s="367"/>
      <c r="O104" s="367"/>
      <c r="P104" s="367"/>
      <c r="Q104" s="367"/>
      <c r="R104" s="367"/>
      <c r="S104" s="367"/>
      <c r="T104" s="367"/>
      <c r="U104" s="367"/>
      <c r="V104" s="362"/>
      <c r="W104" s="362"/>
      <c r="X104" s="362"/>
    </row>
    <row r="105" spans="1:24" ht="12.75">
      <c r="A105" s="367"/>
      <c r="B105" s="367"/>
      <c r="C105" s="367"/>
      <c r="D105" s="367"/>
      <c r="E105" s="367"/>
      <c r="F105" s="367"/>
      <c r="G105" s="367"/>
      <c r="H105" s="367"/>
      <c r="I105" s="367"/>
      <c r="J105" s="367"/>
      <c r="K105" s="367"/>
      <c r="L105" s="367"/>
      <c r="M105" s="367"/>
      <c r="N105" s="367"/>
      <c r="O105" s="367"/>
      <c r="P105" s="367"/>
      <c r="Q105" s="367"/>
      <c r="R105" s="367"/>
      <c r="S105" s="367"/>
      <c r="T105" s="367"/>
      <c r="U105" s="367"/>
      <c r="V105" s="362"/>
      <c r="W105" s="362"/>
      <c r="X105" s="362"/>
    </row>
    <row r="106" spans="1:24" ht="12.75">
      <c r="A106" s="367"/>
      <c r="B106" s="367"/>
      <c r="C106" s="367"/>
      <c r="D106" s="367"/>
      <c r="E106" s="367"/>
      <c r="F106" s="367"/>
      <c r="G106" s="367"/>
      <c r="H106" s="367"/>
      <c r="I106" s="367"/>
      <c r="J106" s="367"/>
      <c r="K106" s="367"/>
      <c r="L106" s="367"/>
      <c r="M106" s="367"/>
      <c r="N106" s="367"/>
      <c r="O106" s="367"/>
      <c r="P106" s="367"/>
      <c r="Q106" s="367"/>
      <c r="R106" s="367"/>
      <c r="S106" s="367"/>
      <c r="T106" s="367"/>
      <c r="U106" s="367"/>
      <c r="V106" s="362"/>
      <c r="W106" s="362"/>
      <c r="X106" s="362"/>
    </row>
    <row r="107" spans="1:24" ht="12.75">
      <c r="A107" s="367"/>
      <c r="B107" s="367"/>
      <c r="C107" s="367"/>
      <c r="D107" s="367"/>
      <c r="E107" s="367"/>
      <c r="F107" s="367"/>
      <c r="G107" s="367"/>
      <c r="H107" s="367"/>
      <c r="I107" s="367"/>
      <c r="J107" s="367"/>
      <c r="K107" s="367"/>
      <c r="L107" s="367"/>
      <c r="M107" s="367"/>
      <c r="N107" s="367"/>
      <c r="O107" s="367"/>
      <c r="P107" s="367"/>
      <c r="Q107" s="367"/>
      <c r="R107" s="367"/>
      <c r="S107" s="367"/>
      <c r="T107" s="367"/>
      <c r="U107" s="367"/>
      <c r="V107" s="362"/>
      <c r="W107" s="362"/>
      <c r="X107" s="362"/>
    </row>
    <row r="108" spans="1:24" ht="12.75">
      <c r="A108" s="367"/>
      <c r="B108" s="367"/>
      <c r="C108" s="367"/>
      <c r="D108" s="367"/>
      <c r="E108" s="367"/>
      <c r="F108" s="367"/>
      <c r="G108" s="367"/>
      <c r="H108" s="367"/>
      <c r="I108" s="367"/>
      <c r="J108" s="367"/>
      <c r="K108" s="367"/>
      <c r="L108" s="367"/>
      <c r="M108" s="367"/>
      <c r="N108" s="367"/>
      <c r="O108" s="367"/>
      <c r="P108" s="367"/>
      <c r="Q108" s="367"/>
      <c r="R108" s="367"/>
      <c r="S108" s="367"/>
      <c r="T108" s="367"/>
      <c r="U108" s="367"/>
      <c r="V108" s="362"/>
      <c r="W108" s="362"/>
      <c r="X108" s="362"/>
    </row>
    <row r="109" spans="1:24" ht="12.75">
      <c r="A109" s="367"/>
      <c r="B109" s="367"/>
      <c r="C109" s="367"/>
      <c r="D109" s="367"/>
      <c r="E109" s="367"/>
      <c r="F109" s="367"/>
      <c r="G109" s="367"/>
      <c r="H109" s="367"/>
      <c r="I109" s="367"/>
      <c r="J109" s="367"/>
      <c r="K109" s="367"/>
      <c r="L109" s="367"/>
      <c r="M109" s="367"/>
      <c r="N109" s="367"/>
      <c r="O109" s="367"/>
      <c r="P109" s="367"/>
      <c r="Q109" s="367"/>
      <c r="R109" s="367"/>
      <c r="S109" s="367"/>
      <c r="T109" s="367"/>
      <c r="U109" s="367"/>
      <c r="V109" s="362"/>
      <c r="W109" s="362"/>
      <c r="X109" s="362"/>
    </row>
    <row r="110" spans="1:24" ht="12.75">
      <c r="A110" s="367"/>
      <c r="B110" s="367"/>
      <c r="C110" s="367"/>
      <c r="D110" s="367"/>
      <c r="E110" s="367"/>
      <c r="F110" s="367"/>
      <c r="G110" s="367"/>
      <c r="H110" s="367"/>
      <c r="I110" s="367"/>
      <c r="J110" s="367"/>
      <c r="K110" s="367"/>
      <c r="L110" s="367"/>
      <c r="M110" s="367"/>
      <c r="N110" s="367"/>
      <c r="O110" s="367"/>
      <c r="P110" s="367"/>
      <c r="Q110" s="367"/>
      <c r="R110" s="367"/>
      <c r="S110" s="367"/>
      <c r="T110" s="367"/>
      <c r="U110" s="367"/>
      <c r="V110" s="362"/>
      <c r="W110" s="362"/>
      <c r="X110" s="362"/>
    </row>
    <row r="111" spans="1:24" ht="12.75">
      <c r="A111" s="367"/>
      <c r="B111" s="367"/>
      <c r="C111" s="367"/>
      <c r="D111" s="367"/>
      <c r="E111" s="367"/>
      <c r="F111" s="367"/>
      <c r="G111" s="367"/>
      <c r="H111" s="367"/>
      <c r="I111" s="367"/>
      <c r="J111" s="367"/>
      <c r="K111" s="367"/>
      <c r="L111" s="367"/>
      <c r="M111" s="367"/>
      <c r="N111" s="367"/>
      <c r="O111" s="367"/>
      <c r="P111" s="367"/>
      <c r="Q111" s="367"/>
      <c r="R111" s="367"/>
      <c r="S111" s="367"/>
      <c r="T111" s="367"/>
      <c r="U111" s="367"/>
      <c r="V111" s="362"/>
      <c r="W111" s="362"/>
      <c r="X111" s="362"/>
    </row>
    <row r="112" spans="1:24" ht="12.75">
      <c r="A112" s="367"/>
      <c r="B112" s="367"/>
      <c r="C112" s="367"/>
      <c r="D112" s="367"/>
      <c r="E112" s="367"/>
      <c r="F112" s="367"/>
      <c r="G112" s="367"/>
      <c r="H112" s="367"/>
      <c r="I112" s="367"/>
      <c r="J112" s="367"/>
      <c r="K112" s="367"/>
      <c r="L112" s="367"/>
      <c r="M112" s="367"/>
      <c r="N112" s="367"/>
      <c r="O112" s="367"/>
      <c r="P112" s="367"/>
      <c r="Q112" s="367"/>
      <c r="R112" s="367"/>
      <c r="S112" s="367"/>
      <c r="T112" s="367"/>
      <c r="U112" s="367"/>
      <c r="V112" s="362"/>
      <c r="W112" s="362"/>
      <c r="X112" s="362"/>
    </row>
    <row r="113" spans="1:24" ht="12.75">
      <c r="A113" s="367"/>
      <c r="B113" s="367"/>
      <c r="C113" s="367"/>
      <c r="D113" s="367"/>
      <c r="E113" s="367"/>
      <c r="F113" s="367"/>
      <c r="G113" s="367"/>
      <c r="H113" s="367"/>
      <c r="I113" s="367"/>
      <c r="J113" s="367"/>
      <c r="K113" s="367"/>
      <c r="L113" s="367"/>
      <c r="M113" s="367"/>
      <c r="N113" s="367"/>
      <c r="O113" s="367"/>
      <c r="P113" s="367"/>
      <c r="Q113" s="367"/>
      <c r="R113" s="367"/>
      <c r="S113" s="367"/>
      <c r="T113" s="367"/>
      <c r="U113" s="367"/>
      <c r="V113" s="362"/>
      <c r="W113" s="362"/>
      <c r="X113" s="362"/>
    </row>
    <row r="114" spans="1:24" ht="12.75">
      <c r="A114" s="367"/>
      <c r="B114" s="367"/>
      <c r="C114" s="367"/>
      <c r="D114" s="367"/>
      <c r="E114" s="367"/>
      <c r="F114" s="367"/>
      <c r="G114" s="367"/>
      <c r="H114" s="367"/>
      <c r="I114" s="367"/>
      <c r="J114" s="367"/>
      <c r="K114" s="367"/>
      <c r="L114" s="367"/>
      <c r="M114" s="367"/>
      <c r="N114" s="367"/>
      <c r="O114" s="367"/>
      <c r="P114" s="367"/>
      <c r="Q114" s="367"/>
      <c r="R114" s="367"/>
      <c r="S114" s="367"/>
      <c r="T114" s="367"/>
      <c r="U114" s="367"/>
      <c r="V114" s="362"/>
      <c r="W114" s="362"/>
      <c r="X114" s="362"/>
    </row>
    <row r="115" spans="1:24" ht="12.75">
      <c r="A115" s="367"/>
      <c r="B115" s="367"/>
      <c r="C115" s="367"/>
      <c r="D115" s="367"/>
      <c r="E115" s="367"/>
      <c r="F115" s="367"/>
      <c r="G115" s="367"/>
      <c r="H115" s="367"/>
      <c r="I115" s="367"/>
      <c r="J115" s="367"/>
      <c r="K115" s="367"/>
      <c r="L115" s="367"/>
      <c r="M115" s="367"/>
      <c r="N115" s="367"/>
      <c r="O115" s="367"/>
      <c r="P115" s="367"/>
      <c r="Q115" s="367"/>
      <c r="R115" s="367"/>
      <c r="S115" s="367"/>
      <c r="T115" s="367"/>
      <c r="U115" s="367"/>
      <c r="V115" s="362"/>
      <c r="W115" s="362"/>
      <c r="X115" s="362"/>
    </row>
    <row r="116" spans="1:24" ht="12.75">
      <c r="A116" s="367"/>
      <c r="B116" s="367"/>
      <c r="C116" s="367"/>
      <c r="D116" s="367"/>
      <c r="E116" s="367"/>
      <c r="F116" s="367"/>
      <c r="G116" s="367"/>
      <c r="H116" s="367"/>
      <c r="I116" s="367"/>
      <c r="J116" s="367"/>
      <c r="K116" s="367"/>
      <c r="L116" s="367"/>
      <c r="M116" s="367"/>
      <c r="N116" s="367"/>
      <c r="O116" s="367"/>
      <c r="P116" s="367"/>
      <c r="Q116" s="367"/>
      <c r="R116" s="367"/>
      <c r="S116" s="367"/>
      <c r="T116" s="367"/>
      <c r="U116" s="367"/>
      <c r="V116" s="362"/>
      <c r="W116" s="362"/>
      <c r="X116" s="362"/>
    </row>
    <row r="117" spans="1:24" ht="12.75">
      <c r="A117" s="367"/>
      <c r="B117" s="367"/>
      <c r="C117" s="367"/>
      <c r="D117" s="367"/>
      <c r="E117" s="367"/>
      <c r="F117" s="367"/>
      <c r="G117" s="367"/>
      <c r="H117" s="367"/>
      <c r="I117" s="367"/>
      <c r="J117" s="367"/>
      <c r="K117" s="367"/>
      <c r="L117" s="367"/>
      <c r="M117" s="367"/>
      <c r="N117" s="367"/>
      <c r="O117" s="367"/>
      <c r="P117" s="367"/>
      <c r="Q117" s="367"/>
      <c r="R117" s="367"/>
      <c r="S117" s="367"/>
      <c r="T117" s="367"/>
      <c r="U117" s="367"/>
      <c r="V117" s="362"/>
      <c r="W117" s="362"/>
      <c r="X117" s="362"/>
    </row>
    <row r="118" spans="1:24" ht="12.75">
      <c r="A118" s="367"/>
      <c r="B118" s="367"/>
      <c r="C118" s="367"/>
      <c r="D118" s="367"/>
      <c r="E118" s="367"/>
      <c r="F118" s="367"/>
      <c r="G118" s="367"/>
      <c r="H118" s="367"/>
      <c r="I118" s="367"/>
      <c r="J118" s="367"/>
      <c r="K118" s="367"/>
      <c r="L118" s="367"/>
      <c r="M118" s="367"/>
      <c r="N118" s="367"/>
      <c r="O118" s="367"/>
      <c r="P118" s="367"/>
      <c r="Q118" s="367"/>
      <c r="R118" s="367"/>
      <c r="S118" s="367"/>
      <c r="T118" s="367"/>
      <c r="U118" s="367"/>
      <c r="V118" s="362"/>
      <c r="W118" s="362"/>
      <c r="X118" s="362"/>
    </row>
    <row r="119" spans="1:24" ht="12.75">
      <c r="A119" s="367"/>
      <c r="B119" s="367"/>
      <c r="C119" s="367"/>
      <c r="D119" s="367"/>
      <c r="E119" s="367"/>
      <c r="F119" s="367"/>
      <c r="G119" s="367"/>
      <c r="H119" s="367"/>
      <c r="I119" s="367"/>
      <c r="J119" s="367"/>
      <c r="K119" s="367"/>
      <c r="L119" s="367"/>
      <c r="M119" s="367"/>
      <c r="N119" s="367"/>
      <c r="O119" s="367"/>
      <c r="P119" s="367"/>
      <c r="Q119" s="367"/>
      <c r="R119" s="367"/>
      <c r="S119" s="367"/>
      <c r="T119" s="367"/>
      <c r="U119" s="367"/>
      <c r="V119" s="362"/>
      <c r="W119" s="362"/>
      <c r="X119" s="362"/>
    </row>
    <row r="120" spans="1:24" ht="12.75">
      <c r="A120" s="367"/>
      <c r="B120" s="367"/>
      <c r="C120" s="367"/>
      <c r="D120" s="367"/>
      <c r="E120" s="367"/>
      <c r="F120" s="367"/>
      <c r="G120" s="367"/>
      <c r="H120" s="367"/>
      <c r="I120" s="367"/>
      <c r="J120" s="367"/>
      <c r="K120" s="367"/>
      <c r="L120" s="367"/>
      <c r="M120" s="367"/>
      <c r="N120" s="367"/>
      <c r="O120" s="367"/>
      <c r="P120" s="367"/>
      <c r="Q120" s="367"/>
      <c r="R120" s="367"/>
      <c r="S120" s="367"/>
      <c r="T120" s="367"/>
      <c r="U120" s="367"/>
      <c r="V120" s="362"/>
      <c r="W120" s="362"/>
      <c r="X120" s="362"/>
    </row>
    <row r="121" spans="1:24" ht="12.75">
      <c r="A121" s="367"/>
      <c r="B121" s="367"/>
      <c r="C121" s="367"/>
      <c r="D121" s="367"/>
      <c r="E121" s="367"/>
      <c r="F121" s="367"/>
      <c r="G121" s="367"/>
      <c r="H121" s="367"/>
      <c r="I121" s="367"/>
      <c r="J121" s="367"/>
      <c r="K121" s="367"/>
      <c r="L121" s="367"/>
      <c r="M121" s="367"/>
      <c r="N121" s="367"/>
      <c r="O121" s="367"/>
      <c r="P121" s="367"/>
      <c r="Q121" s="367"/>
      <c r="R121" s="367"/>
      <c r="S121" s="367"/>
      <c r="T121" s="367"/>
      <c r="U121" s="367"/>
      <c r="V121" s="362"/>
      <c r="W121" s="362"/>
      <c r="X121" s="362"/>
    </row>
    <row r="122" spans="1:24" ht="12.75">
      <c r="A122" s="367"/>
      <c r="B122" s="367"/>
      <c r="C122" s="367"/>
      <c r="D122" s="367"/>
      <c r="E122" s="367"/>
      <c r="F122" s="367"/>
      <c r="G122" s="367"/>
      <c r="H122" s="367"/>
      <c r="I122" s="367"/>
      <c r="J122" s="367"/>
      <c r="K122" s="367"/>
      <c r="L122" s="367"/>
      <c r="M122" s="367"/>
      <c r="N122" s="367"/>
      <c r="O122" s="367"/>
      <c r="P122" s="367"/>
      <c r="Q122" s="367"/>
      <c r="R122" s="367"/>
      <c r="S122" s="367"/>
      <c r="T122" s="367"/>
      <c r="U122" s="367"/>
      <c r="V122" s="362"/>
      <c r="W122" s="362"/>
      <c r="X122" s="362"/>
    </row>
    <row r="123" spans="1:24" ht="12.75">
      <c r="A123" s="367"/>
      <c r="B123" s="367"/>
      <c r="C123" s="367"/>
      <c r="D123" s="367"/>
      <c r="E123" s="367"/>
      <c r="F123" s="367"/>
      <c r="G123" s="367"/>
      <c r="H123" s="367"/>
      <c r="I123" s="367"/>
      <c r="J123" s="367"/>
      <c r="K123" s="367"/>
      <c r="L123" s="367"/>
      <c r="M123" s="367"/>
      <c r="N123" s="367"/>
      <c r="O123" s="367"/>
      <c r="P123" s="367"/>
      <c r="Q123" s="367"/>
      <c r="R123" s="367"/>
      <c r="S123" s="367"/>
      <c r="T123" s="367"/>
      <c r="U123" s="367"/>
      <c r="V123" s="362"/>
      <c r="W123" s="362"/>
      <c r="X123" s="362"/>
    </row>
    <row r="124" spans="1:24" ht="12.75">
      <c r="A124" s="367"/>
      <c r="B124" s="367"/>
      <c r="C124" s="367"/>
      <c r="D124" s="367"/>
      <c r="E124" s="367"/>
      <c r="F124" s="367"/>
      <c r="G124" s="367"/>
      <c r="H124" s="367"/>
      <c r="I124" s="367"/>
      <c r="J124" s="367"/>
      <c r="K124" s="367"/>
      <c r="L124" s="367"/>
      <c r="M124" s="367"/>
      <c r="N124" s="367"/>
      <c r="O124" s="367"/>
      <c r="P124" s="367"/>
      <c r="Q124" s="367"/>
      <c r="R124" s="367"/>
      <c r="S124" s="367"/>
      <c r="T124" s="367"/>
      <c r="U124" s="367"/>
      <c r="V124" s="362"/>
      <c r="W124" s="362"/>
      <c r="X124" s="362"/>
    </row>
    <row r="125" spans="1:24" ht="12.75">
      <c r="A125" s="367"/>
      <c r="B125" s="367"/>
      <c r="C125" s="367"/>
      <c r="D125" s="367"/>
      <c r="E125" s="367"/>
      <c r="F125" s="367"/>
      <c r="G125" s="367"/>
      <c r="H125" s="367"/>
      <c r="I125" s="367"/>
      <c r="J125" s="367"/>
      <c r="K125" s="367"/>
      <c r="L125" s="367"/>
      <c r="M125" s="367"/>
      <c r="N125" s="367"/>
      <c r="O125" s="367"/>
      <c r="P125" s="367"/>
      <c r="Q125" s="367"/>
      <c r="R125" s="367"/>
      <c r="S125" s="367"/>
      <c r="T125" s="367"/>
      <c r="U125" s="367"/>
      <c r="V125" s="362"/>
      <c r="W125" s="362"/>
      <c r="X125" s="362"/>
    </row>
    <row r="126" spans="1:24" ht="12.75">
      <c r="A126" s="367"/>
      <c r="B126" s="367"/>
      <c r="C126" s="367"/>
      <c r="D126" s="367"/>
      <c r="E126" s="367"/>
      <c r="F126" s="367"/>
      <c r="G126" s="367"/>
      <c r="H126" s="367"/>
      <c r="I126" s="367"/>
      <c r="J126" s="367"/>
      <c r="K126" s="367"/>
      <c r="L126" s="367"/>
      <c r="M126" s="367"/>
      <c r="N126" s="367"/>
      <c r="O126" s="367"/>
      <c r="P126" s="367"/>
      <c r="Q126" s="367"/>
      <c r="R126" s="367"/>
      <c r="S126" s="367"/>
      <c r="T126" s="367"/>
      <c r="U126" s="367"/>
      <c r="V126" s="362"/>
      <c r="W126" s="362"/>
      <c r="X126" s="362"/>
    </row>
    <row r="127" spans="1:24" ht="12.75">
      <c r="A127" s="367"/>
      <c r="B127" s="367"/>
      <c r="C127" s="367"/>
      <c r="D127" s="367"/>
      <c r="E127" s="367"/>
      <c r="F127" s="367"/>
      <c r="G127" s="367"/>
      <c r="H127" s="367"/>
      <c r="I127" s="367"/>
      <c r="J127" s="367"/>
      <c r="K127" s="367"/>
      <c r="L127" s="367"/>
      <c r="M127" s="367"/>
      <c r="N127" s="367"/>
      <c r="O127" s="367"/>
      <c r="P127" s="367"/>
      <c r="Q127" s="367"/>
      <c r="R127" s="367"/>
      <c r="S127" s="367"/>
      <c r="T127" s="367"/>
      <c r="U127" s="367"/>
      <c r="V127" s="362"/>
      <c r="W127" s="362"/>
      <c r="X127" s="362"/>
    </row>
    <row r="128" spans="1:24" ht="12.75">
      <c r="A128" s="367"/>
      <c r="B128" s="367"/>
      <c r="C128" s="367"/>
      <c r="D128" s="367"/>
      <c r="E128" s="367"/>
      <c r="F128" s="367"/>
      <c r="G128" s="367"/>
      <c r="H128" s="367"/>
      <c r="I128" s="367"/>
      <c r="J128" s="367"/>
      <c r="K128" s="367"/>
      <c r="L128" s="367"/>
      <c r="M128" s="367"/>
      <c r="N128" s="367"/>
      <c r="O128" s="367"/>
      <c r="P128" s="367"/>
      <c r="Q128" s="367"/>
      <c r="R128" s="367"/>
      <c r="S128" s="367"/>
      <c r="T128" s="367"/>
      <c r="U128" s="367"/>
      <c r="V128" s="362"/>
      <c r="W128" s="362"/>
      <c r="X128" s="362"/>
    </row>
    <row r="129" spans="1:24" ht="12.75">
      <c r="A129" s="367"/>
      <c r="B129" s="367"/>
      <c r="C129" s="367"/>
      <c r="D129" s="367"/>
      <c r="E129" s="367"/>
      <c r="F129" s="367"/>
      <c r="G129" s="367"/>
      <c r="H129" s="367"/>
      <c r="I129" s="367"/>
      <c r="J129" s="367"/>
      <c r="K129" s="367"/>
      <c r="L129" s="367"/>
      <c r="M129" s="367"/>
      <c r="N129" s="367"/>
      <c r="O129" s="367"/>
      <c r="P129" s="367"/>
      <c r="Q129" s="367"/>
      <c r="R129" s="367"/>
      <c r="S129" s="367"/>
      <c r="T129" s="367"/>
      <c r="U129" s="367"/>
      <c r="V129" s="362"/>
      <c r="W129" s="362"/>
      <c r="X129" s="362"/>
    </row>
    <row r="130" spans="1:24" ht="12.75">
      <c r="A130" s="367"/>
      <c r="B130" s="367"/>
      <c r="C130" s="367"/>
      <c r="D130" s="367"/>
      <c r="E130" s="367"/>
      <c r="F130" s="367"/>
      <c r="G130" s="367"/>
      <c r="H130" s="367"/>
      <c r="I130" s="367"/>
      <c r="J130" s="367"/>
      <c r="K130" s="367"/>
      <c r="L130" s="367"/>
      <c r="M130" s="367"/>
      <c r="N130" s="367"/>
      <c r="O130" s="367"/>
      <c r="P130" s="367"/>
      <c r="Q130" s="367"/>
      <c r="R130" s="367"/>
      <c r="S130" s="367"/>
      <c r="T130" s="367"/>
      <c r="U130" s="367"/>
      <c r="V130" s="362"/>
      <c r="W130" s="362"/>
      <c r="X130" s="362"/>
    </row>
    <row r="131" spans="1:24" ht="12.75">
      <c r="A131" s="367"/>
      <c r="B131" s="367"/>
      <c r="C131" s="367"/>
      <c r="D131" s="367"/>
      <c r="E131" s="367"/>
      <c r="F131" s="367"/>
      <c r="G131" s="367"/>
      <c r="H131" s="367"/>
      <c r="I131" s="367"/>
      <c r="J131" s="367"/>
      <c r="K131" s="367"/>
      <c r="L131" s="367"/>
      <c r="M131" s="367"/>
      <c r="N131" s="367"/>
      <c r="O131" s="367"/>
      <c r="P131" s="367"/>
      <c r="Q131" s="367"/>
      <c r="R131" s="367"/>
      <c r="S131" s="367"/>
      <c r="T131" s="367"/>
      <c r="U131" s="367"/>
      <c r="V131" s="362"/>
      <c r="W131" s="362"/>
      <c r="X131" s="362"/>
    </row>
    <row r="132" spans="1:24" ht="12.75">
      <c r="A132" s="367"/>
      <c r="B132" s="367"/>
      <c r="C132" s="367"/>
      <c r="D132" s="367"/>
      <c r="E132" s="367"/>
      <c r="F132" s="367"/>
      <c r="G132" s="367"/>
      <c r="H132" s="367"/>
      <c r="I132" s="367"/>
      <c r="J132" s="367"/>
      <c r="K132" s="367"/>
      <c r="L132" s="367"/>
      <c r="M132" s="367"/>
      <c r="N132" s="367"/>
      <c r="O132" s="367"/>
      <c r="P132" s="367"/>
      <c r="Q132" s="367"/>
      <c r="R132" s="367"/>
      <c r="S132" s="367"/>
      <c r="T132" s="367"/>
      <c r="U132" s="367"/>
      <c r="V132" s="362"/>
      <c r="W132" s="362"/>
      <c r="X132" s="362"/>
    </row>
    <row r="133" spans="1:24" ht="12.75">
      <c r="A133" s="367"/>
      <c r="B133" s="367"/>
      <c r="C133" s="367"/>
      <c r="D133" s="367"/>
      <c r="E133" s="367"/>
      <c r="F133" s="367"/>
      <c r="G133" s="367"/>
      <c r="H133" s="367"/>
      <c r="I133" s="367"/>
      <c r="J133" s="367"/>
      <c r="K133" s="367"/>
      <c r="L133" s="367"/>
      <c r="M133" s="367"/>
      <c r="N133" s="367"/>
      <c r="O133" s="367"/>
      <c r="P133" s="367"/>
      <c r="Q133" s="367"/>
      <c r="R133" s="367"/>
      <c r="S133" s="367"/>
      <c r="T133" s="367"/>
      <c r="U133" s="367"/>
      <c r="V133" s="362"/>
      <c r="W133" s="362"/>
      <c r="X133" s="362"/>
    </row>
    <row r="134" spans="1:24" ht="12.75">
      <c r="A134" s="367"/>
      <c r="B134" s="367"/>
      <c r="C134" s="367"/>
      <c r="D134" s="367"/>
      <c r="E134" s="367"/>
      <c r="F134" s="367"/>
      <c r="G134" s="367"/>
      <c r="H134" s="367"/>
      <c r="I134" s="367"/>
      <c r="J134" s="367"/>
      <c r="K134" s="367"/>
      <c r="L134" s="367"/>
      <c r="M134" s="367"/>
      <c r="N134" s="367"/>
      <c r="O134" s="367"/>
      <c r="P134" s="367"/>
      <c r="Q134" s="367"/>
      <c r="R134" s="367"/>
      <c r="S134" s="367"/>
      <c r="T134" s="367"/>
      <c r="U134" s="367"/>
      <c r="V134" s="362"/>
      <c r="W134" s="362"/>
      <c r="X134" s="362"/>
    </row>
    <row r="135" spans="1:24" ht="12.75">
      <c r="A135" s="367"/>
      <c r="B135" s="367"/>
      <c r="C135" s="367"/>
      <c r="D135" s="367"/>
      <c r="E135" s="367"/>
      <c r="F135" s="367"/>
      <c r="G135" s="367"/>
      <c r="H135" s="367"/>
      <c r="I135" s="367"/>
      <c r="J135" s="367"/>
      <c r="K135" s="367"/>
      <c r="L135" s="367"/>
      <c r="M135" s="367"/>
      <c r="N135" s="367"/>
      <c r="O135" s="367"/>
      <c r="P135" s="367"/>
      <c r="Q135" s="367"/>
      <c r="R135" s="367"/>
      <c r="S135" s="367"/>
      <c r="T135" s="367"/>
      <c r="U135" s="367"/>
      <c r="V135" s="362"/>
      <c r="W135" s="362"/>
      <c r="X135" s="362"/>
    </row>
    <row r="136" spans="1:24" ht="12.75">
      <c r="A136" s="367"/>
      <c r="B136" s="367"/>
      <c r="C136" s="367"/>
      <c r="D136" s="367"/>
      <c r="E136" s="367"/>
      <c r="F136" s="367"/>
      <c r="G136" s="367"/>
      <c r="H136" s="367"/>
      <c r="I136" s="367"/>
      <c r="J136" s="367"/>
      <c r="K136" s="367"/>
      <c r="L136" s="367"/>
      <c r="M136" s="367"/>
      <c r="N136" s="367"/>
      <c r="O136" s="367"/>
      <c r="P136" s="367"/>
      <c r="Q136" s="367"/>
      <c r="R136" s="367"/>
      <c r="S136" s="367"/>
      <c r="T136" s="367"/>
      <c r="U136" s="367"/>
      <c r="V136" s="362"/>
      <c r="W136" s="362"/>
      <c r="X136" s="362"/>
    </row>
    <row r="137" spans="1:24" ht="12.75">
      <c r="A137" s="367"/>
      <c r="B137" s="367"/>
      <c r="C137" s="367"/>
      <c r="D137" s="367"/>
      <c r="E137" s="367"/>
      <c r="F137" s="367"/>
      <c r="G137" s="367"/>
      <c r="H137" s="367"/>
      <c r="I137" s="367"/>
      <c r="J137" s="367"/>
      <c r="K137" s="367"/>
      <c r="L137" s="367"/>
      <c r="M137" s="367"/>
      <c r="N137" s="367"/>
      <c r="O137" s="367"/>
      <c r="P137" s="367"/>
      <c r="Q137" s="367"/>
      <c r="R137" s="367"/>
      <c r="S137" s="367"/>
      <c r="T137" s="367"/>
      <c r="U137" s="367"/>
      <c r="V137" s="362"/>
      <c r="W137" s="362"/>
      <c r="X137" s="362"/>
    </row>
    <row r="138" spans="1:24" ht="12.75">
      <c r="A138" s="367"/>
      <c r="B138" s="367"/>
      <c r="C138" s="367"/>
      <c r="D138" s="367"/>
      <c r="E138" s="367"/>
      <c r="F138" s="367"/>
      <c r="G138" s="367"/>
      <c r="H138" s="367"/>
      <c r="I138" s="367"/>
      <c r="J138" s="367"/>
      <c r="K138" s="367"/>
      <c r="L138" s="367"/>
      <c r="M138" s="367"/>
      <c r="N138" s="367"/>
      <c r="O138" s="367"/>
      <c r="P138" s="367"/>
      <c r="Q138" s="367"/>
      <c r="R138" s="367"/>
      <c r="S138" s="367"/>
      <c r="T138" s="367"/>
      <c r="U138" s="367"/>
      <c r="V138" s="362"/>
      <c r="W138" s="362"/>
      <c r="X138" s="362"/>
    </row>
    <row r="139" spans="1:24" ht="12.75">
      <c r="A139" s="367"/>
      <c r="B139" s="367"/>
      <c r="C139" s="367"/>
      <c r="D139" s="367"/>
      <c r="E139" s="367"/>
      <c r="F139" s="367"/>
      <c r="G139" s="367"/>
      <c r="H139" s="367"/>
      <c r="I139" s="367"/>
      <c r="J139" s="367"/>
      <c r="K139" s="367"/>
      <c r="L139" s="367"/>
      <c r="M139" s="367"/>
      <c r="N139" s="367"/>
      <c r="O139" s="367"/>
      <c r="P139" s="367"/>
      <c r="Q139" s="367"/>
      <c r="R139" s="367"/>
      <c r="S139" s="367"/>
      <c r="T139" s="367"/>
      <c r="U139" s="367"/>
      <c r="V139" s="362"/>
      <c r="W139" s="362"/>
      <c r="X139" s="362"/>
    </row>
    <row r="140" spans="1:24" ht="12.75">
      <c r="A140" s="367"/>
      <c r="B140" s="367"/>
      <c r="C140" s="367"/>
      <c r="D140" s="367"/>
      <c r="E140" s="367"/>
      <c r="F140" s="367"/>
      <c r="G140" s="367"/>
      <c r="H140" s="367"/>
      <c r="I140" s="367"/>
      <c r="J140" s="367"/>
      <c r="K140" s="367"/>
      <c r="L140" s="367"/>
      <c r="M140" s="367"/>
      <c r="N140" s="367"/>
      <c r="O140" s="367"/>
      <c r="P140" s="367"/>
      <c r="Q140" s="367"/>
      <c r="R140" s="367"/>
      <c r="S140" s="367"/>
      <c r="T140" s="367"/>
      <c r="U140" s="367"/>
      <c r="V140" s="362"/>
      <c r="W140" s="362"/>
      <c r="X140" s="362"/>
    </row>
    <row r="141" spans="1:24" ht="12.75">
      <c r="A141" s="367"/>
      <c r="B141" s="367"/>
      <c r="C141" s="367"/>
      <c r="D141" s="367"/>
      <c r="E141" s="367"/>
      <c r="F141" s="367"/>
      <c r="G141" s="367"/>
      <c r="H141" s="367"/>
      <c r="I141" s="367"/>
      <c r="J141" s="367"/>
      <c r="K141" s="367"/>
      <c r="L141" s="367"/>
      <c r="M141" s="367"/>
      <c r="N141" s="367"/>
      <c r="O141" s="367"/>
      <c r="P141" s="367"/>
      <c r="Q141" s="367"/>
      <c r="R141" s="367"/>
      <c r="S141" s="367"/>
      <c r="T141" s="367"/>
      <c r="U141" s="367"/>
      <c r="V141" s="362"/>
      <c r="W141" s="362"/>
      <c r="X141" s="362"/>
    </row>
    <row r="142" spans="1:24" ht="12.75">
      <c r="A142" s="367"/>
      <c r="B142" s="367"/>
      <c r="C142" s="367"/>
      <c r="D142" s="367"/>
      <c r="E142" s="367"/>
      <c r="F142" s="367"/>
      <c r="G142" s="367"/>
      <c r="H142" s="367"/>
      <c r="I142" s="367"/>
      <c r="J142" s="367"/>
      <c r="K142" s="367"/>
      <c r="L142" s="367"/>
      <c r="M142" s="367"/>
      <c r="N142" s="367"/>
      <c r="O142" s="367"/>
      <c r="P142" s="367"/>
      <c r="Q142" s="367"/>
      <c r="R142" s="367"/>
      <c r="S142" s="367"/>
      <c r="T142" s="367"/>
      <c r="U142" s="367"/>
      <c r="V142" s="362"/>
      <c r="W142" s="362"/>
      <c r="X142" s="362"/>
    </row>
    <row r="143" spans="1:24" ht="12.75">
      <c r="A143" s="367"/>
      <c r="B143" s="367"/>
      <c r="C143" s="367"/>
      <c r="D143" s="367"/>
      <c r="E143" s="367"/>
      <c r="F143" s="367"/>
      <c r="G143" s="367"/>
      <c r="H143" s="367"/>
      <c r="I143" s="367"/>
      <c r="J143" s="367"/>
      <c r="K143" s="367"/>
      <c r="L143" s="367"/>
      <c r="M143" s="367"/>
      <c r="N143" s="367"/>
      <c r="O143" s="367"/>
      <c r="P143" s="367"/>
      <c r="Q143" s="367"/>
      <c r="R143" s="367"/>
      <c r="S143" s="367"/>
      <c r="T143" s="367"/>
      <c r="U143" s="367"/>
      <c r="V143" s="362"/>
      <c r="W143" s="362"/>
      <c r="X143" s="362"/>
    </row>
    <row r="144" spans="1:24" ht="12.75">
      <c r="A144" s="367"/>
      <c r="B144" s="367"/>
      <c r="C144" s="367"/>
      <c r="D144" s="367"/>
      <c r="E144" s="367"/>
      <c r="F144" s="367"/>
      <c r="G144" s="367"/>
      <c r="H144" s="367"/>
      <c r="I144" s="367"/>
      <c r="J144" s="367"/>
      <c r="K144" s="367"/>
      <c r="L144" s="367"/>
      <c r="M144" s="367"/>
      <c r="N144" s="367"/>
      <c r="O144" s="367"/>
      <c r="P144" s="367"/>
      <c r="Q144" s="367"/>
      <c r="R144" s="367"/>
      <c r="S144" s="367"/>
      <c r="T144" s="367"/>
      <c r="U144" s="367"/>
      <c r="V144" s="362"/>
      <c r="W144" s="362"/>
      <c r="X144" s="362"/>
    </row>
    <row r="145" spans="1:24" ht="12.75">
      <c r="A145" s="367"/>
      <c r="B145" s="367"/>
      <c r="C145" s="367"/>
      <c r="D145" s="367"/>
      <c r="E145" s="367"/>
      <c r="F145" s="367"/>
      <c r="G145" s="367"/>
      <c r="H145" s="367"/>
      <c r="I145" s="367"/>
      <c r="J145" s="367"/>
      <c r="K145" s="367"/>
      <c r="L145" s="367"/>
      <c r="M145" s="367"/>
      <c r="N145" s="367"/>
      <c r="O145" s="367"/>
      <c r="P145" s="367"/>
      <c r="Q145" s="367"/>
      <c r="R145" s="367"/>
      <c r="S145" s="367"/>
      <c r="T145" s="367"/>
      <c r="U145" s="367"/>
      <c r="V145" s="362"/>
      <c r="W145" s="362"/>
      <c r="X145" s="362"/>
    </row>
    <row r="146" spans="1:24" ht="12.75">
      <c r="A146" s="367"/>
      <c r="B146" s="367"/>
      <c r="C146" s="367"/>
      <c r="D146" s="367"/>
      <c r="E146" s="367"/>
      <c r="F146" s="367"/>
      <c r="G146" s="367"/>
      <c r="H146" s="367"/>
      <c r="I146" s="367"/>
      <c r="J146" s="367"/>
      <c r="K146" s="367"/>
      <c r="L146" s="367"/>
      <c r="M146" s="367"/>
      <c r="N146" s="367"/>
      <c r="O146" s="367"/>
      <c r="P146" s="367"/>
      <c r="Q146" s="367"/>
      <c r="R146" s="367"/>
      <c r="S146" s="367"/>
      <c r="T146" s="367"/>
      <c r="U146" s="367"/>
      <c r="V146" s="362"/>
      <c r="W146" s="362"/>
      <c r="X146" s="362"/>
    </row>
    <row r="147" spans="1:24" ht="12.75">
      <c r="A147" s="367"/>
      <c r="B147" s="367"/>
      <c r="C147" s="367"/>
      <c r="D147" s="367"/>
      <c r="E147" s="367"/>
      <c r="F147" s="367"/>
      <c r="G147" s="367"/>
      <c r="H147" s="367"/>
      <c r="I147" s="367"/>
      <c r="J147" s="367"/>
      <c r="K147" s="367"/>
      <c r="L147" s="367"/>
      <c r="M147" s="367"/>
      <c r="N147" s="367"/>
      <c r="O147" s="367"/>
      <c r="P147" s="367"/>
      <c r="Q147" s="367"/>
      <c r="R147" s="367"/>
      <c r="S147" s="367"/>
      <c r="T147" s="367"/>
      <c r="U147" s="367"/>
      <c r="V147" s="362"/>
      <c r="W147" s="362"/>
      <c r="X147" s="362"/>
    </row>
    <row r="148" spans="1:24" ht="12.75">
      <c r="A148" s="367"/>
      <c r="B148" s="367"/>
      <c r="C148" s="367"/>
      <c r="D148" s="367"/>
      <c r="E148" s="367"/>
      <c r="F148" s="367"/>
      <c r="G148" s="367"/>
      <c r="H148" s="367"/>
      <c r="I148" s="367"/>
      <c r="J148" s="367"/>
      <c r="K148" s="367"/>
      <c r="L148" s="367"/>
      <c r="M148" s="367"/>
      <c r="N148" s="367"/>
      <c r="O148" s="367"/>
      <c r="P148" s="367"/>
      <c r="Q148" s="367"/>
      <c r="R148" s="367"/>
      <c r="S148" s="367"/>
      <c r="T148" s="367"/>
      <c r="U148" s="367"/>
      <c r="V148" s="362"/>
      <c r="W148" s="362"/>
      <c r="X148" s="362"/>
    </row>
    <row r="149" spans="1:24" ht="12.75">
      <c r="A149" s="367"/>
      <c r="B149" s="367"/>
      <c r="C149" s="367"/>
      <c r="D149" s="367"/>
      <c r="E149" s="367"/>
      <c r="F149" s="367"/>
      <c r="G149" s="367"/>
      <c r="H149" s="367"/>
      <c r="I149" s="367"/>
      <c r="J149" s="367"/>
      <c r="K149" s="367"/>
      <c r="L149" s="367"/>
      <c r="M149" s="367"/>
      <c r="N149" s="367"/>
      <c r="O149" s="367"/>
      <c r="P149" s="367"/>
      <c r="Q149" s="367"/>
      <c r="R149" s="367"/>
      <c r="S149" s="367"/>
      <c r="T149" s="367"/>
      <c r="U149" s="367"/>
      <c r="V149" s="362"/>
      <c r="W149" s="362"/>
      <c r="X149" s="362"/>
    </row>
    <row r="150" spans="1:24" ht="12.75">
      <c r="A150" s="367"/>
      <c r="B150" s="367"/>
      <c r="C150" s="367"/>
      <c r="D150" s="367"/>
      <c r="E150" s="367"/>
      <c r="F150" s="367"/>
      <c r="G150" s="367"/>
      <c r="H150" s="367"/>
      <c r="I150" s="367"/>
      <c r="J150" s="367"/>
      <c r="K150" s="367"/>
      <c r="L150" s="367"/>
      <c r="M150" s="367"/>
      <c r="N150" s="367"/>
      <c r="O150" s="367"/>
      <c r="P150" s="367"/>
      <c r="Q150" s="367"/>
      <c r="R150" s="367"/>
      <c r="S150" s="367"/>
      <c r="T150" s="367"/>
      <c r="U150" s="367"/>
      <c r="V150" s="362"/>
      <c r="W150" s="362"/>
      <c r="X150" s="362"/>
    </row>
    <row r="151" spans="1:24" ht="12.75">
      <c r="A151" s="367"/>
      <c r="B151" s="367"/>
      <c r="C151" s="367"/>
      <c r="D151" s="367"/>
      <c r="E151" s="367"/>
      <c r="F151" s="367"/>
      <c r="G151" s="367"/>
      <c r="H151" s="367"/>
      <c r="I151" s="367"/>
      <c r="J151" s="367"/>
      <c r="K151" s="367"/>
      <c r="L151" s="367"/>
      <c r="M151" s="367"/>
      <c r="N151" s="367"/>
      <c r="O151" s="367"/>
      <c r="P151" s="367"/>
      <c r="Q151" s="367"/>
      <c r="R151" s="367"/>
      <c r="S151" s="367"/>
      <c r="T151" s="367"/>
      <c r="U151" s="367"/>
      <c r="V151" s="362"/>
      <c r="W151" s="362"/>
      <c r="X151" s="362"/>
    </row>
    <row r="152" spans="1:24" ht="12.75">
      <c r="A152" s="367"/>
      <c r="B152" s="367"/>
      <c r="C152" s="367"/>
      <c r="D152" s="367"/>
      <c r="E152" s="367"/>
      <c r="F152" s="367"/>
      <c r="G152" s="367"/>
      <c r="H152" s="367"/>
      <c r="I152" s="367"/>
      <c r="J152" s="367"/>
      <c r="K152" s="367"/>
      <c r="L152" s="367"/>
      <c r="M152" s="367"/>
      <c r="N152" s="367"/>
      <c r="O152" s="367"/>
      <c r="P152" s="367"/>
      <c r="Q152" s="367"/>
      <c r="R152" s="367"/>
      <c r="S152" s="367"/>
      <c r="T152" s="367"/>
      <c r="U152" s="367"/>
      <c r="V152" s="362"/>
      <c r="W152" s="362"/>
      <c r="X152" s="362"/>
    </row>
    <row r="153" spans="1:24" ht="12.75">
      <c r="A153" s="367"/>
      <c r="B153" s="367"/>
      <c r="C153" s="367"/>
      <c r="D153" s="367"/>
      <c r="E153" s="367"/>
      <c r="F153" s="367"/>
      <c r="G153" s="367"/>
      <c r="H153" s="367"/>
      <c r="I153" s="367"/>
      <c r="J153" s="367"/>
      <c r="K153" s="367"/>
      <c r="L153" s="367"/>
      <c r="M153" s="367"/>
      <c r="N153" s="367"/>
      <c r="O153" s="367"/>
      <c r="P153" s="367"/>
      <c r="Q153" s="367"/>
      <c r="R153" s="367"/>
      <c r="S153" s="367"/>
      <c r="T153" s="367"/>
      <c r="U153" s="367"/>
      <c r="V153" s="362"/>
      <c r="W153" s="362"/>
      <c r="X153" s="362"/>
    </row>
    <row r="154" spans="1:24" ht="12.75">
      <c r="A154" s="367"/>
      <c r="B154" s="367"/>
      <c r="C154" s="367"/>
      <c r="D154" s="367"/>
      <c r="E154" s="367"/>
      <c r="F154" s="367"/>
      <c r="G154" s="367"/>
      <c r="H154" s="367"/>
      <c r="I154" s="367"/>
      <c r="J154" s="367"/>
      <c r="K154" s="367"/>
      <c r="L154" s="367"/>
      <c r="M154" s="367"/>
      <c r="N154" s="367"/>
      <c r="O154" s="367"/>
      <c r="P154" s="367"/>
      <c r="Q154" s="367"/>
      <c r="R154" s="367"/>
      <c r="S154" s="367"/>
      <c r="T154" s="367"/>
      <c r="U154" s="367"/>
      <c r="V154" s="362"/>
      <c r="W154" s="362"/>
      <c r="X154" s="362"/>
    </row>
    <row r="155" spans="1:24" ht="12.75">
      <c r="A155" s="367"/>
      <c r="B155" s="367"/>
      <c r="C155" s="367"/>
      <c r="D155" s="367"/>
      <c r="E155" s="367"/>
      <c r="F155" s="367"/>
      <c r="G155" s="367"/>
      <c r="H155" s="367"/>
      <c r="I155" s="367"/>
      <c r="J155" s="367"/>
      <c r="K155" s="367"/>
      <c r="L155" s="367"/>
      <c r="M155" s="367"/>
      <c r="N155" s="367"/>
      <c r="O155" s="367"/>
      <c r="P155" s="367"/>
      <c r="Q155" s="367"/>
      <c r="R155" s="367"/>
      <c r="S155" s="367"/>
      <c r="T155" s="367"/>
      <c r="U155" s="367"/>
      <c r="V155" s="362"/>
      <c r="W155" s="362"/>
      <c r="X155" s="362"/>
    </row>
    <row r="156" spans="1:24" ht="12.75">
      <c r="A156" s="367"/>
      <c r="B156" s="367"/>
      <c r="C156" s="367"/>
      <c r="D156" s="367"/>
      <c r="E156" s="367"/>
      <c r="F156" s="367"/>
      <c r="G156" s="367"/>
      <c r="H156" s="367"/>
      <c r="I156" s="367"/>
      <c r="J156" s="367"/>
      <c r="K156" s="367"/>
      <c r="L156" s="367"/>
      <c r="M156" s="367"/>
      <c r="N156" s="367"/>
      <c r="O156" s="367"/>
      <c r="P156" s="367"/>
      <c r="Q156" s="367"/>
      <c r="R156" s="367"/>
      <c r="S156" s="367"/>
      <c r="T156" s="367"/>
      <c r="U156" s="367"/>
      <c r="V156" s="362"/>
      <c r="W156" s="362"/>
      <c r="X156" s="362"/>
    </row>
    <row r="157" spans="1:24" ht="12.75">
      <c r="A157" s="367"/>
      <c r="B157" s="367"/>
      <c r="C157" s="367"/>
      <c r="D157" s="367"/>
      <c r="E157" s="367"/>
      <c r="F157" s="367"/>
      <c r="G157" s="367"/>
      <c r="H157" s="367"/>
      <c r="I157" s="367"/>
      <c r="J157" s="367"/>
      <c r="K157" s="367"/>
      <c r="L157" s="367"/>
      <c r="M157" s="367"/>
      <c r="N157" s="367"/>
      <c r="O157" s="367"/>
      <c r="P157" s="367"/>
      <c r="Q157" s="367"/>
      <c r="R157" s="367"/>
      <c r="S157" s="367"/>
      <c r="T157" s="367"/>
      <c r="U157" s="367"/>
      <c r="V157" s="362"/>
      <c r="W157" s="362"/>
      <c r="X157" s="362"/>
    </row>
    <row r="158" spans="1:24" ht="12.75">
      <c r="A158" s="367"/>
      <c r="B158" s="367"/>
      <c r="C158" s="367"/>
      <c r="D158" s="367"/>
      <c r="E158" s="367"/>
      <c r="F158" s="367"/>
      <c r="G158" s="367"/>
      <c r="H158" s="367"/>
      <c r="I158" s="367"/>
      <c r="J158" s="367"/>
      <c r="K158" s="367"/>
      <c r="L158" s="367"/>
      <c r="M158" s="367"/>
      <c r="N158" s="367"/>
      <c r="O158" s="367"/>
      <c r="P158" s="367"/>
      <c r="Q158" s="367"/>
      <c r="R158" s="367"/>
      <c r="S158" s="367"/>
      <c r="T158" s="367"/>
      <c r="U158" s="367"/>
      <c r="V158" s="362"/>
      <c r="W158" s="362"/>
      <c r="X158" s="362"/>
    </row>
    <row r="159" spans="1:24" ht="12.75">
      <c r="A159" s="367"/>
      <c r="B159" s="367"/>
      <c r="C159" s="367"/>
      <c r="D159" s="367"/>
      <c r="E159" s="367"/>
      <c r="F159" s="367"/>
      <c r="G159" s="367"/>
      <c r="H159" s="367"/>
      <c r="I159" s="367"/>
      <c r="J159" s="367"/>
      <c r="K159" s="367"/>
      <c r="L159" s="367"/>
      <c r="M159" s="367"/>
      <c r="N159" s="367"/>
      <c r="O159" s="367"/>
      <c r="P159" s="367"/>
      <c r="Q159" s="367"/>
      <c r="R159" s="367"/>
      <c r="S159" s="367"/>
      <c r="T159" s="367"/>
      <c r="U159" s="367"/>
      <c r="V159" s="362"/>
      <c r="W159" s="362"/>
      <c r="X159" s="362"/>
    </row>
    <row r="160" spans="1:24" ht="12.75">
      <c r="A160" s="367"/>
      <c r="B160" s="367"/>
      <c r="C160" s="367"/>
      <c r="D160" s="367"/>
      <c r="E160" s="367"/>
      <c r="F160" s="367"/>
      <c r="G160" s="367"/>
      <c r="H160" s="367"/>
      <c r="I160" s="367"/>
      <c r="J160" s="367"/>
      <c r="K160" s="367"/>
      <c r="L160" s="367"/>
      <c r="M160" s="367"/>
      <c r="N160" s="367"/>
      <c r="O160" s="367"/>
      <c r="P160" s="367"/>
      <c r="Q160" s="367"/>
      <c r="R160" s="367"/>
      <c r="S160" s="367"/>
      <c r="T160" s="367"/>
      <c r="U160" s="367"/>
      <c r="V160" s="362"/>
      <c r="W160" s="362"/>
      <c r="X160" s="362"/>
    </row>
    <row r="161" spans="1:24" ht="12.75">
      <c r="A161" s="367"/>
      <c r="B161" s="367"/>
      <c r="C161" s="367"/>
      <c r="D161" s="367"/>
      <c r="E161" s="367"/>
      <c r="F161" s="367"/>
      <c r="G161" s="367"/>
      <c r="H161" s="367"/>
      <c r="I161" s="367"/>
      <c r="J161" s="367"/>
      <c r="K161" s="367"/>
      <c r="L161" s="367"/>
      <c r="M161" s="367"/>
      <c r="N161" s="367"/>
      <c r="O161" s="367"/>
      <c r="P161" s="367"/>
      <c r="Q161" s="367"/>
      <c r="R161" s="367"/>
      <c r="S161" s="367"/>
      <c r="T161" s="367"/>
      <c r="U161" s="367"/>
      <c r="V161" s="362"/>
      <c r="W161" s="362"/>
      <c r="X161" s="362"/>
    </row>
    <row r="162" spans="1:24" ht="12.75">
      <c r="A162" s="367"/>
      <c r="B162" s="367"/>
      <c r="C162" s="367"/>
      <c r="D162" s="367"/>
      <c r="E162" s="367"/>
      <c r="F162" s="367"/>
      <c r="G162" s="367"/>
      <c r="H162" s="367"/>
      <c r="I162" s="367"/>
      <c r="J162" s="367"/>
      <c r="K162" s="367"/>
      <c r="L162" s="367"/>
      <c r="M162" s="367"/>
      <c r="N162" s="367"/>
      <c r="O162" s="367"/>
      <c r="P162" s="367"/>
      <c r="Q162" s="367"/>
      <c r="R162" s="367"/>
      <c r="S162" s="367"/>
      <c r="T162" s="367"/>
      <c r="U162" s="367"/>
      <c r="V162" s="362"/>
      <c r="W162" s="362"/>
      <c r="X162" s="362"/>
    </row>
    <row r="163" spans="1:24" ht="12.75">
      <c r="A163" s="367"/>
      <c r="B163" s="367"/>
      <c r="C163" s="367"/>
      <c r="D163" s="367"/>
      <c r="E163" s="367"/>
      <c r="F163" s="367"/>
      <c r="G163" s="367"/>
      <c r="H163" s="367"/>
      <c r="I163" s="367"/>
      <c r="J163" s="367"/>
      <c r="K163" s="367"/>
      <c r="L163" s="367"/>
      <c r="M163" s="367"/>
      <c r="N163" s="367"/>
      <c r="O163" s="367"/>
      <c r="P163" s="367"/>
      <c r="Q163" s="367"/>
      <c r="R163" s="367"/>
      <c r="S163" s="367"/>
      <c r="T163" s="367"/>
      <c r="U163" s="367"/>
      <c r="V163" s="362"/>
      <c r="W163" s="362"/>
      <c r="X163" s="362"/>
    </row>
    <row r="164" spans="1:24" ht="12.75">
      <c r="A164" s="367"/>
      <c r="B164" s="367"/>
      <c r="C164" s="367"/>
      <c r="D164" s="367"/>
      <c r="E164" s="367"/>
      <c r="F164" s="367"/>
      <c r="G164" s="367"/>
      <c r="H164" s="367"/>
      <c r="I164" s="367"/>
      <c r="J164" s="367"/>
      <c r="K164" s="367"/>
      <c r="L164" s="367"/>
      <c r="M164" s="367"/>
      <c r="N164" s="367"/>
      <c r="O164" s="367"/>
      <c r="P164" s="367"/>
      <c r="Q164" s="367"/>
      <c r="R164" s="367"/>
      <c r="S164" s="367"/>
      <c r="T164" s="367"/>
      <c r="U164" s="367"/>
      <c r="V164" s="362"/>
      <c r="W164" s="362"/>
      <c r="X164" s="362"/>
    </row>
    <row r="165" spans="1:24" ht="12.75">
      <c r="A165" s="367"/>
      <c r="B165" s="367"/>
      <c r="C165" s="367"/>
      <c r="D165" s="367"/>
      <c r="E165" s="367"/>
      <c r="F165" s="367"/>
      <c r="G165" s="367"/>
      <c r="H165" s="367"/>
      <c r="I165" s="367"/>
      <c r="J165" s="367"/>
      <c r="K165" s="367"/>
      <c r="L165" s="367"/>
      <c r="M165" s="367"/>
      <c r="N165" s="367"/>
      <c r="O165" s="367"/>
      <c r="P165" s="367"/>
      <c r="Q165" s="367"/>
      <c r="R165" s="367"/>
      <c r="S165" s="367"/>
      <c r="T165" s="367"/>
      <c r="U165" s="367"/>
      <c r="V165" s="362"/>
      <c r="W165" s="362"/>
      <c r="X165" s="362"/>
    </row>
    <row r="166" spans="1:24" ht="12.75">
      <c r="A166" s="367"/>
      <c r="B166" s="367"/>
      <c r="C166" s="367"/>
      <c r="D166" s="367"/>
      <c r="E166" s="367"/>
      <c r="F166" s="367"/>
      <c r="G166" s="367"/>
      <c r="H166" s="367"/>
      <c r="I166" s="367"/>
      <c r="J166" s="367"/>
      <c r="K166" s="367"/>
      <c r="L166" s="367"/>
      <c r="M166" s="367"/>
      <c r="N166" s="367"/>
      <c r="O166" s="367"/>
      <c r="P166" s="367"/>
      <c r="Q166" s="367"/>
      <c r="R166" s="367"/>
      <c r="S166" s="367"/>
      <c r="T166" s="367"/>
      <c r="U166" s="367"/>
      <c r="V166" s="362"/>
      <c r="W166" s="362"/>
      <c r="X166" s="362"/>
    </row>
    <row r="167" spans="1:24" ht="12.75">
      <c r="A167" s="367"/>
      <c r="B167" s="367"/>
      <c r="C167" s="367"/>
      <c r="D167" s="367"/>
      <c r="E167" s="367"/>
      <c r="F167" s="367"/>
      <c r="G167" s="367"/>
      <c r="H167" s="367"/>
      <c r="I167" s="367"/>
      <c r="J167" s="367"/>
      <c r="K167" s="367"/>
      <c r="L167" s="367"/>
      <c r="M167" s="367"/>
      <c r="N167" s="367"/>
      <c r="O167" s="367"/>
      <c r="P167" s="367"/>
      <c r="Q167" s="367"/>
      <c r="R167" s="367"/>
      <c r="S167" s="367"/>
      <c r="T167" s="367"/>
      <c r="U167" s="367"/>
      <c r="V167" s="362"/>
      <c r="W167" s="362"/>
      <c r="X167" s="362"/>
    </row>
    <row r="168" spans="1:24" ht="12.75">
      <c r="A168" s="367"/>
      <c r="B168" s="367"/>
      <c r="C168" s="367"/>
      <c r="D168" s="367"/>
      <c r="E168" s="367"/>
      <c r="F168" s="367"/>
      <c r="G168" s="367"/>
      <c r="H168" s="367"/>
      <c r="I168" s="367"/>
      <c r="J168" s="367"/>
      <c r="K168" s="367"/>
      <c r="L168" s="367"/>
      <c r="M168" s="367"/>
      <c r="N168" s="367"/>
      <c r="O168" s="367"/>
      <c r="P168" s="367"/>
      <c r="Q168" s="367"/>
      <c r="R168" s="367"/>
      <c r="S168" s="367"/>
      <c r="T168" s="367"/>
      <c r="U168" s="367"/>
      <c r="V168" s="362"/>
      <c r="W168" s="362"/>
      <c r="X168" s="362"/>
    </row>
    <row r="169" spans="1:24" ht="12.75">
      <c r="A169" s="367"/>
      <c r="B169" s="367"/>
      <c r="C169" s="367"/>
      <c r="D169" s="367"/>
      <c r="E169" s="367"/>
      <c r="F169" s="367"/>
      <c r="G169" s="367"/>
      <c r="H169" s="367"/>
      <c r="I169" s="367"/>
      <c r="J169" s="367"/>
      <c r="K169" s="367"/>
      <c r="L169" s="367"/>
      <c r="M169" s="367"/>
      <c r="N169" s="367"/>
      <c r="O169" s="367"/>
      <c r="P169" s="367"/>
      <c r="Q169" s="367"/>
      <c r="R169" s="367"/>
      <c r="S169" s="367"/>
      <c r="T169" s="367"/>
      <c r="U169" s="367"/>
      <c r="V169" s="362"/>
      <c r="W169" s="362"/>
      <c r="X169" s="362"/>
    </row>
    <row r="170" spans="1:24" ht="12.75">
      <c r="A170" s="367"/>
      <c r="B170" s="367"/>
      <c r="C170" s="367"/>
      <c r="D170" s="367"/>
      <c r="E170" s="367"/>
      <c r="F170" s="367"/>
      <c r="G170" s="367"/>
      <c r="H170" s="367"/>
      <c r="I170" s="367"/>
      <c r="J170" s="367"/>
      <c r="K170" s="367"/>
      <c r="L170" s="367"/>
      <c r="M170" s="367"/>
      <c r="N170" s="367"/>
      <c r="O170" s="367"/>
      <c r="P170" s="367"/>
      <c r="Q170" s="367"/>
      <c r="R170" s="367"/>
      <c r="S170" s="367"/>
      <c r="T170" s="367"/>
      <c r="U170" s="367"/>
      <c r="V170" s="362"/>
      <c r="W170" s="362"/>
      <c r="X170" s="362"/>
    </row>
    <row r="171" spans="1:24" ht="12.75">
      <c r="A171" s="367"/>
      <c r="B171" s="367"/>
      <c r="C171" s="367"/>
      <c r="D171" s="367"/>
      <c r="E171" s="367"/>
      <c r="F171" s="367"/>
      <c r="G171" s="367"/>
      <c r="H171" s="367"/>
      <c r="I171" s="367"/>
      <c r="J171" s="367"/>
      <c r="K171" s="367"/>
      <c r="L171" s="367"/>
      <c r="M171" s="367"/>
      <c r="N171" s="367"/>
      <c r="O171" s="367"/>
      <c r="P171" s="367"/>
      <c r="Q171" s="367"/>
      <c r="R171" s="367"/>
      <c r="S171" s="367"/>
      <c r="T171" s="367"/>
      <c r="U171" s="367"/>
      <c r="V171" s="362"/>
      <c r="W171" s="362"/>
      <c r="X171" s="362"/>
    </row>
    <row r="172" spans="1:24" ht="12.75">
      <c r="A172" s="367"/>
      <c r="B172" s="367"/>
      <c r="C172" s="367"/>
      <c r="D172" s="367"/>
      <c r="E172" s="367"/>
      <c r="F172" s="367"/>
      <c r="G172" s="367"/>
      <c r="H172" s="367"/>
      <c r="I172" s="367"/>
      <c r="J172" s="367"/>
      <c r="K172" s="367"/>
      <c r="L172" s="367"/>
      <c r="M172" s="367"/>
      <c r="N172" s="367"/>
      <c r="O172" s="367"/>
      <c r="P172" s="367"/>
      <c r="Q172" s="367"/>
      <c r="R172" s="367"/>
      <c r="S172" s="367"/>
      <c r="T172" s="367"/>
      <c r="U172" s="367"/>
      <c r="V172" s="362"/>
      <c r="W172" s="362"/>
      <c r="X172" s="362"/>
    </row>
    <row r="173" spans="1:24" ht="12.75">
      <c r="A173" s="367"/>
      <c r="B173" s="367"/>
      <c r="C173" s="367"/>
      <c r="D173" s="367"/>
      <c r="E173" s="367"/>
      <c r="F173" s="367"/>
      <c r="G173" s="367"/>
      <c r="H173" s="367"/>
      <c r="I173" s="367"/>
      <c r="J173" s="367"/>
      <c r="K173" s="367"/>
      <c r="L173" s="367"/>
      <c r="M173" s="367"/>
      <c r="N173" s="367"/>
      <c r="O173" s="367"/>
      <c r="P173" s="367"/>
      <c r="Q173" s="367"/>
      <c r="R173" s="367"/>
      <c r="S173" s="367"/>
      <c r="T173" s="367"/>
      <c r="U173" s="367"/>
      <c r="V173" s="362"/>
      <c r="W173" s="362"/>
      <c r="X173" s="362"/>
    </row>
    <row r="174" spans="1:24" ht="12.75">
      <c r="A174" s="367"/>
      <c r="B174" s="367"/>
      <c r="C174" s="367"/>
      <c r="D174" s="367"/>
      <c r="E174" s="367"/>
      <c r="F174" s="367"/>
      <c r="G174" s="367"/>
      <c r="H174" s="367"/>
      <c r="I174" s="367"/>
      <c r="J174" s="367"/>
      <c r="K174" s="367"/>
      <c r="L174" s="367"/>
      <c r="M174" s="367"/>
      <c r="N174" s="367"/>
      <c r="O174" s="367"/>
      <c r="P174" s="367"/>
      <c r="Q174" s="367"/>
      <c r="R174" s="367"/>
      <c r="S174" s="367"/>
      <c r="T174" s="367"/>
      <c r="U174" s="367"/>
      <c r="V174" s="362"/>
      <c r="W174" s="362"/>
      <c r="X174" s="362"/>
    </row>
    <row r="175" spans="1:24" ht="12.75">
      <c r="A175" s="367"/>
      <c r="B175" s="367"/>
      <c r="C175" s="367"/>
      <c r="D175" s="367"/>
      <c r="E175" s="367"/>
      <c r="F175" s="367"/>
      <c r="G175" s="367"/>
      <c r="H175" s="367"/>
      <c r="I175" s="367"/>
      <c r="J175" s="367"/>
      <c r="K175" s="367"/>
      <c r="L175" s="367"/>
      <c r="M175" s="367"/>
      <c r="N175" s="367"/>
      <c r="O175" s="367"/>
      <c r="P175" s="367"/>
      <c r="Q175" s="367"/>
      <c r="R175" s="367"/>
      <c r="S175" s="367"/>
      <c r="T175" s="367"/>
      <c r="U175" s="367"/>
      <c r="V175" s="362"/>
      <c r="W175" s="362"/>
      <c r="X175" s="362"/>
    </row>
    <row r="176" spans="1:24" ht="12.75">
      <c r="A176" s="367"/>
      <c r="B176" s="367"/>
      <c r="C176" s="367"/>
      <c r="D176" s="367"/>
      <c r="E176" s="367"/>
      <c r="F176" s="367"/>
      <c r="G176" s="367"/>
      <c r="H176" s="367"/>
      <c r="I176" s="367"/>
      <c r="J176" s="367"/>
      <c r="K176" s="367"/>
      <c r="L176" s="367"/>
      <c r="M176" s="367"/>
      <c r="N176" s="367"/>
      <c r="O176" s="367"/>
      <c r="P176" s="367"/>
      <c r="Q176" s="367"/>
      <c r="R176" s="367"/>
      <c r="S176" s="367"/>
      <c r="T176" s="367"/>
      <c r="U176" s="367"/>
      <c r="V176" s="362"/>
      <c r="W176" s="362"/>
      <c r="X176" s="362"/>
    </row>
    <row r="177" spans="1:24" ht="12.75">
      <c r="A177" s="367"/>
      <c r="B177" s="367"/>
      <c r="C177" s="367"/>
      <c r="D177" s="367"/>
      <c r="E177" s="367"/>
      <c r="F177" s="367"/>
      <c r="G177" s="367"/>
      <c r="H177" s="367"/>
      <c r="I177" s="367"/>
      <c r="J177" s="367"/>
      <c r="K177" s="367"/>
      <c r="L177" s="367"/>
      <c r="M177" s="367"/>
      <c r="N177" s="367"/>
      <c r="O177" s="367"/>
      <c r="P177" s="367"/>
      <c r="Q177" s="367"/>
      <c r="R177" s="367"/>
      <c r="S177" s="367"/>
      <c r="T177" s="367"/>
      <c r="U177" s="367"/>
      <c r="V177" s="362"/>
      <c r="W177" s="362"/>
      <c r="X177" s="362"/>
    </row>
    <row r="178" spans="1:24" ht="12.75">
      <c r="A178" s="367"/>
      <c r="B178" s="367"/>
      <c r="C178" s="367"/>
      <c r="D178" s="367"/>
      <c r="E178" s="367"/>
      <c r="F178" s="367"/>
      <c r="G178" s="367"/>
      <c r="H178" s="367"/>
      <c r="I178" s="367"/>
      <c r="J178" s="367"/>
      <c r="K178" s="367"/>
      <c r="L178" s="367"/>
      <c r="M178" s="367"/>
      <c r="N178" s="367"/>
      <c r="O178" s="367"/>
      <c r="P178" s="367"/>
      <c r="Q178" s="367"/>
      <c r="R178" s="367"/>
      <c r="S178" s="367"/>
      <c r="T178" s="367"/>
      <c r="U178" s="367"/>
      <c r="V178" s="362"/>
      <c r="W178" s="362"/>
      <c r="X178" s="362"/>
    </row>
    <row r="179" spans="1:24" ht="12.75">
      <c r="A179" s="367"/>
      <c r="B179" s="367"/>
      <c r="C179" s="367"/>
      <c r="D179" s="367"/>
      <c r="E179" s="367"/>
      <c r="F179" s="367"/>
      <c r="G179" s="367"/>
      <c r="H179" s="367"/>
      <c r="I179" s="367"/>
      <c r="J179" s="367"/>
      <c r="K179" s="367"/>
      <c r="L179" s="367"/>
      <c r="M179" s="367"/>
      <c r="N179" s="367"/>
      <c r="O179" s="367"/>
      <c r="P179" s="367"/>
      <c r="Q179" s="367"/>
      <c r="R179" s="367"/>
      <c r="S179" s="367"/>
      <c r="T179" s="367"/>
      <c r="U179" s="367"/>
      <c r="V179" s="362"/>
      <c r="W179" s="362"/>
      <c r="X179" s="362"/>
    </row>
    <row r="180" spans="1:24" ht="12.75">
      <c r="A180" s="367"/>
      <c r="B180" s="367"/>
      <c r="C180" s="367"/>
      <c r="D180" s="367"/>
      <c r="E180" s="367"/>
      <c r="F180" s="367"/>
      <c r="G180" s="367"/>
      <c r="H180" s="367"/>
      <c r="I180" s="367"/>
      <c r="J180" s="367"/>
      <c r="K180" s="367"/>
      <c r="L180" s="367"/>
      <c r="M180" s="367"/>
      <c r="N180" s="367"/>
      <c r="O180" s="367"/>
      <c r="P180" s="367"/>
      <c r="Q180" s="367"/>
      <c r="R180" s="367"/>
      <c r="S180" s="367"/>
      <c r="T180" s="367"/>
      <c r="U180" s="367"/>
      <c r="V180" s="362"/>
      <c r="W180" s="362"/>
      <c r="X180" s="362"/>
    </row>
    <row r="181" spans="1:24" ht="12.75">
      <c r="A181" s="367"/>
      <c r="B181" s="367"/>
      <c r="C181" s="367"/>
      <c r="D181" s="367"/>
      <c r="E181" s="367"/>
      <c r="F181" s="367"/>
      <c r="G181" s="367"/>
      <c r="H181" s="367"/>
      <c r="I181" s="367"/>
      <c r="J181" s="367"/>
      <c r="K181" s="367"/>
      <c r="L181" s="367"/>
      <c r="M181" s="367"/>
      <c r="N181" s="367"/>
      <c r="O181" s="367"/>
      <c r="P181" s="367"/>
      <c r="Q181" s="367"/>
      <c r="R181" s="367"/>
      <c r="S181" s="367"/>
      <c r="T181" s="367"/>
      <c r="U181" s="367"/>
      <c r="V181" s="362"/>
      <c r="W181" s="362"/>
      <c r="X181" s="362"/>
    </row>
    <row r="182" spans="1:24" ht="12.75">
      <c r="A182" s="367"/>
      <c r="B182" s="367"/>
      <c r="C182" s="367"/>
      <c r="D182" s="367"/>
      <c r="E182" s="367"/>
      <c r="F182" s="367"/>
      <c r="G182" s="367"/>
      <c r="H182" s="367"/>
      <c r="I182" s="367"/>
      <c r="J182" s="367"/>
      <c r="K182" s="367"/>
      <c r="L182" s="367"/>
      <c r="M182" s="367"/>
      <c r="N182" s="367"/>
      <c r="O182" s="367"/>
      <c r="P182" s="367"/>
      <c r="Q182" s="367"/>
      <c r="R182" s="367"/>
      <c r="S182" s="367"/>
      <c r="T182" s="367"/>
      <c r="U182" s="367"/>
      <c r="V182" s="362"/>
      <c r="W182" s="362"/>
      <c r="X182" s="362"/>
    </row>
    <row r="183" spans="1:24" ht="12.75">
      <c r="A183" s="367"/>
      <c r="B183" s="367"/>
      <c r="C183" s="367"/>
      <c r="D183" s="367"/>
      <c r="E183" s="367"/>
      <c r="F183" s="367"/>
      <c r="G183" s="367"/>
      <c r="H183" s="367"/>
      <c r="I183" s="367"/>
      <c r="J183" s="367"/>
      <c r="K183" s="367"/>
      <c r="L183" s="367"/>
      <c r="M183" s="367"/>
      <c r="N183" s="367"/>
      <c r="O183" s="367"/>
      <c r="P183" s="367"/>
      <c r="Q183" s="367"/>
      <c r="R183" s="367"/>
      <c r="S183" s="367"/>
      <c r="T183" s="367"/>
      <c r="U183" s="367"/>
      <c r="V183" s="362"/>
      <c r="W183" s="362"/>
      <c r="X183" s="362"/>
    </row>
    <row r="184" spans="1:24" ht="12.75">
      <c r="A184" s="367"/>
      <c r="B184" s="367"/>
      <c r="C184" s="367"/>
      <c r="D184" s="367"/>
      <c r="E184" s="367"/>
      <c r="F184" s="367"/>
      <c r="G184" s="367"/>
      <c r="H184" s="367"/>
      <c r="I184" s="367"/>
      <c r="J184" s="367"/>
      <c r="K184" s="367"/>
      <c r="L184" s="367"/>
      <c r="M184" s="367"/>
      <c r="N184" s="367"/>
      <c r="O184" s="367"/>
      <c r="P184" s="367"/>
      <c r="Q184" s="367"/>
      <c r="R184" s="367"/>
      <c r="S184" s="367"/>
      <c r="T184" s="367"/>
      <c r="U184" s="367"/>
      <c r="V184" s="362"/>
      <c r="W184" s="362"/>
      <c r="X184" s="362"/>
    </row>
    <row r="185" spans="1:24" ht="12.75">
      <c r="A185" s="367"/>
      <c r="B185" s="367"/>
      <c r="C185" s="367"/>
      <c r="D185" s="367"/>
      <c r="E185" s="367"/>
      <c r="F185" s="367"/>
      <c r="G185" s="367"/>
      <c r="H185" s="367"/>
      <c r="I185" s="367"/>
      <c r="J185" s="367"/>
      <c r="K185" s="367"/>
      <c r="L185" s="367"/>
      <c r="M185" s="367"/>
      <c r="N185" s="367"/>
      <c r="O185" s="367"/>
      <c r="P185" s="367"/>
      <c r="Q185" s="367"/>
      <c r="R185" s="367"/>
      <c r="S185" s="367"/>
      <c r="T185" s="367"/>
      <c r="U185" s="367"/>
      <c r="V185" s="362"/>
      <c r="W185" s="362"/>
      <c r="X185" s="362"/>
    </row>
    <row r="186" spans="1:24" ht="12.75">
      <c r="A186" s="367"/>
      <c r="B186" s="367"/>
      <c r="C186" s="367"/>
      <c r="D186" s="367"/>
      <c r="E186" s="367"/>
      <c r="F186" s="367"/>
      <c r="G186" s="367"/>
      <c r="H186" s="367"/>
      <c r="I186" s="367"/>
      <c r="J186" s="367"/>
      <c r="K186" s="367"/>
      <c r="L186" s="367"/>
      <c r="M186" s="367"/>
      <c r="N186" s="367"/>
      <c r="O186" s="367"/>
      <c r="P186" s="367"/>
      <c r="Q186" s="367"/>
      <c r="R186" s="367"/>
      <c r="S186" s="367"/>
      <c r="T186" s="367"/>
      <c r="U186" s="367"/>
      <c r="V186" s="362"/>
      <c r="W186" s="362"/>
      <c r="X186" s="362"/>
    </row>
    <row r="187" spans="1:24" ht="12.75">
      <c r="A187" s="367"/>
      <c r="B187" s="367"/>
      <c r="C187" s="367"/>
      <c r="D187" s="367"/>
      <c r="E187" s="367"/>
      <c r="F187" s="367"/>
      <c r="G187" s="367"/>
      <c r="H187" s="367"/>
      <c r="I187" s="367"/>
      <c r="J187" s="367"/>
      <c r="K187" s="367"/>
      <c r="L187" s="367"/>
      <c r="M187" s="367"/>
      <c r="N187" s="367"/>
      <c r="O187" s="367"/>
      <c r="P187" s="367"/>
      <c r="Q187" s="367"/>
      <c r="R187" s="367"/>
      <c r="S187" s="367"/>
      <c r="T187" s="367"/>
      <c r="U187" s="367"/>
      <c r="V187" s="362"/>
      <c r="W187" s="362"/>
      <c r="X187" s="362"/>
    </row>
    <row r="188" spans="1:24" ht="12.75">
      <c r="A188" s="367"/>
      <c r="B188" s="367"/>
      <c r="C188" s="367"/>
      <c r="D188" s="367"/>
      <c r="E188" s="367"/>
      <c r="F188" s="367"/>
      <c r="G188" s="367"/>
      <c r="H188" s="367"/>
      <c r="I188" s="367"/>
      <c r="J188" s="367"/>
      <c r="K188" s="367"/>
      <c r="L188" s="367"/>
      <c r="M188" s="367"/>
      <c r="N188" s="367"/>
      <c r="O188" s="367"/>
      <c r="P188" s="367"/>
      <c r="Q188" s="367"/>
      <c r="R188" s="367"/>
      <c r="S188" s="367"/>
      <c r="T188" s="367"/>
      <c r="U188" s="367"/>
      <c r="V188" s="362"/>
      <c r="W188" s="362"/>
      <c r="X188" s="362"/>
    </row>
    <row r="189" spans="1:24" ht="12.75">
      <c r="A189" s="367"/>
      <c r="B189" s="367"/>
      <c r="C189" s="367"/>
      <c r="D189" s="367"/>
      <c r="E189" s="367"/>
      <c r="F189" s="367"/>
      <c r="G189" s="367"/>
      <c r="H189" s="367"/>
      <c r="I189" s="367"/>
      <c r="J189" s="367"/>
      <c r="K189" s="367"/>
      <c r="L189" s="367"/>
      <c r="M189" s="367"/>
      <c r="N189" s="367"/>
      <c r="O189" s="367"/>
      <c r="P189" s="367"/>
      <c r="Q189" s="367"/>
      <c r="R189" s="367"/>
      <c r="S189" s="367"/>
      <c r="T189" s="367"/>
      <c r="U189" s="367"/>
      <c r="V189" s="362"/>
      <c r="W189" s="362"/>
      <c r="X189" s="362"/>
    </row>
    <row r="190" spans="1:24" ht="12.75">
      <c r="A190" s="367"/>
      <c r="B190" s="367"/>
      <c r="C190" s="367"/>
      <c r="D190" s="367"/>
      <c r="E190" s="367"/>
      <c r="F190" s="367"/>
      <c r="G190" s="367"/>
      <c r="H190" s="367"/>
      <c r="I190" s="367"/>
      <c r="J190" s="367"/>
      <c r="K190" s="367"/>
      <c r="L190" s="367"/>
      <c r="M190" s="367"/>
      <c r="N190" s="367"/>
      <c r="O190" s="367"/>
      <c r="P190" s="367"/>
      <c r="Q190" s="367"/>
      <c r="R190" s="367"/>
      <c r="S190" s="367"/>
      <c r="T190" s="367"/>
      <c r="U190" s="367"/>
      <c r="V190" s="362"/>
      <c r="W190" s="362"/>
      <c r="X190" s="362"/>
    </row>
    <row r="191" spans="1:24" ht="12.75">
      <c r="A191" s="367"/>
      <c r="B191" s="367"/>
      <c r="C191" s="367"/>
      <c r="D191" s="367"/>
      <c r="E191" s="367"/>
      <c r="F191" s="367"/>
      <c r="G191" s="367"/>
      <c r="H191" s="367"/>
      <c r="I191" s="367"/>
      <c r="J191" s="367"/>
      <c r="K191" s="367"/>
      <c r="L191" s="367"/>
      <c r="M191" s="367"/>
      <c r="N191" s="367"/>
      <c r="O191" s="367"/>
      <c r="P191" s="367"/>
      <c r="Q191" s="367"/>
      <c r="R191" s="367"/>
      <c r="S191" s="367"/>
      <c r="T191" s="367"/>
      <c r="U191" s="367"/>
      <c r="V191" s="362"/>
      <c r="W191" s="362"/>
      <c r="X191" s="362"/>
    </row>
    <row r="192" spans="1:24" ht="12.75">
      <c r="A192" s="367"/>
      <c r="B192" s="367"/>
      <c r="C192" s="367"/>
      <c r="D192" s="367"/>
      <c r="E192" s="367"/>
      <c r="F192" s="367"/>
      <c r="G192" s="367"/>
      <c r="H192" s="367"/>
      <c r="I192" s="367"/>
      <c r="J192" s="367"/>
      <c r="K192" s="367"/>
      <c r="L192" s="367"/>
      <c r="M192" s="367"/>
      <c r="N192" s="367"/>
      <c r="O192" s="367"/>
      <c r="P192" s="367"/>
      <c r="Q192" s="367"/>
      <c r="R192" s="367"/>
      <c r="S192" s="367"/>
      <c r="T192" s="367"/>
      <c r="U192" s="367"/>
      <c r="V192" s="362"/>
      <c r="W192" s="362"/>
      <c r="X192" s="362"/>
    </row>
    <row r="193" spans="1:24" ht="12.75">
      <c r="A193" s="367"/>
      <c r="B193" s="367"/>
      <c r="C193" s="367"/>
      <c r="D193" s="367"/>
      <c r="E193" s="367"/>
      <c r="F193" s="367"/>
      <c r="G193" s="367"/>
      <c r="H193" s="367"/>
      <c r="I193" s="367"/>
      <c r="J193" s="367"/>
      <c r="K193" s="367"/>
      <c r="L193" s="367"/>
      <c r="M193" s="367"/>
      <c r="N193" s="367"/>
      <c r="O193" s="367"/>
      <c r="P193" s="367"/>
      <c r="Q193" s="367"/>
      <c r="R193" s="367"/>
      <c r="S193" s="367"/>
      <c r="T193" s="367"/>
      <c r="U193" s="367"/>
      <c r="V193" s="362"/>
      <c r="W193" s="362"/>
      <c r="X193" s="362"/>
    </row>
    <row r="194" spans="1:24" ht="12.75">
      <c r="A194" s="367"/>
      <c r="B194" s="367"/>
      <c r="C194" s="367"/>
      <c r="D194" s="367"/>
      <c r="E194" s="367"/>
      <c r="F194" s="367"/>
      <c r="G194" s="367"/>
      <c r="H194" s="367"/>
      <c r="I194" s="367"/>
      <c r="J194" s="367"/>
      <c r="K194" s="367"/>
      <c r="L194" s="367"/>
      <c r="M194" s="367"/>
      <c r="N194" s="367"/>
      <c r="O194" s="367"/>
      <c r="P194" s="367"/>
      <c r="Q194" s="367"/>
      <c r="R194" s="367"/>
      <c r="S194" s="367"/>
      <c r="T194" s="367"/>
      <c r="U194" s="367"/>
      <c r="V194" s="362"/>
      <c r="W194" s="362"/>
      <c r="X194" s="362"/>
    </row>
    <row r="195" spans="1:24" ht="12.75">
      <c r="A195" s="367"/>
      <c r="B195" s="367"/>
      <c r="C195" s="367"/>
      <c r="D195" s="367"/>
      <c r="E195" s="367"/>
      <c r="F195" s="367"/>
      <c r="G195" s="367"/>
      <c r="H195" s="367"/>
      <c r="I195" s="367"/>
      <c r="J195" s="367"/>
      <c r="K195" s="367"/>
      <c r="L195" s="367"/>
      <c r="M195" s="367"/>
      <c r="N195" s="367"/>
      <c r="O195" s="367"/>
      <c r="P195" s="367"/>
      <c r="Q195" s="367"/>
      <c r="R195" s="367"/>
      <c r="S195" s="367"/>
      <c r="T195" s="367"/>
      <c r="U195" s="367"/>
      <c r="V195" s="362"/>
      <c r="W195" s="362"/>
      <c r="X195" s="362"/>
    </row>
    <row r="196" spans="1:24" ht="12.75">
      <c r="A196" s="367"/>
      <c r="B196" s="367"/>
      <c r="C196" s="367"/>
      <c r="D196" s="367"/>
      <c r="E196" s="367"/>
      <c r="F196" s="367"/>
      <c r="G196" s="367"/>
      <c r="H196" s="367"/>
      <c r="I196" s="367"/>
      <c r="J196" s="367"/>
      <c r="K196" s="367"/>
      <c r="L196" s="367"/>
      <c r="M196" s="367"/>
      <c r="N196" s="367"/>
      <c r="O196" s="367"/>
      <c r="P196" s="367"/>
      <c r="Q196" s="367"/>
      <c r="R196" s="367"/>
      <c r="S196" s="367"/>
      <c r="T196" s="367"/>
      <c r="U196" s="367"/>
      <c r="V196" s="362"/>
      <c r="W196" s="362"/>
      <c r="X196" s="362"/>
    </row>
    <row r="197" spans="1:24" ht="12.75">
      <c r="A197" s="367"/>
      <c r="B197" s="367"/>
      <c r="C197" s="367"/>
      <c r="D197" s="367"/>
      <c r="E197" s="367"/>
      <c r="F197" s="367"/>
      <c r="G197" s="367"/>
      <c r="H197" s="367"/>
      <c r="I197" s="367"/>
      <c r="J197" s="367"/>
      <c r="K197" s="367"/>
      <c r="L197" s="367"/>
      <c r="M197" s="367"/>
      <c r="N197" s="367"/>
      <c r="O197" s="367"/>
      <c r="P197" s="367"/>
      <c r="Q197" s="367"/>
      <c r="R197" s="367"/>
      <c r="S197" s="367"/>
      <c r="T197" s="367"/>
      <c r="U197" s="367"/>
      <c r="V197" s="362"/>
      <c r="W197" s="362"/>
      <c r="X197" s="362"/>
    </row>
    <row r="198" spans="1:24" ht="12.75">
      <c r="A198" s="367"/>
      <c r="B198" s="367"/>
      <c r="C198" s="367"/>
      <c r="D198" s="367"/>
      <c r="E198" s="367"/>
      <c r="F198" s="367"/>
      <c r="G198" s="367"/>
      <c r="H198" s="367"/>
      <c r="I198" s="367"/>
      <c r="J198" s="367"/>
      <c r="K198" s="367"/>
      <c r="L198" s="367"/>
      <c r="M198" s="367"/>
      <c r="N198" s="367"/>
      <c r="O198" s="367"/>
      <c r="P198" s="367"/>
      <c r="Q198" s="367"/>
      <c r="R198" s="367"/>
      <c r="S198" s="367"/>
      <c r="T198" s="367"/>
      <c r="U198" s="367"/>
      <c r="V198" s="362"/>
      <c r="W198" s="362"/>
      <c r="X198" s="362"/>
    </row>
    <row r="199" spans="1:24" ht="12.75">
      <c r="A199" s="367"/>
      <c r="B199" s="367"/>
      <c r="C199" s="367"/>
      <c r="D199" s="367"/>
      <c r="E199" s="367"/>
      <c r="F199" s="367"/>
      <c r="G199" s="367"/>
      <c r="H199" s="367"/>
      <c r="I199" s="367"/>
      <c r="J199" s="367"/>
      <c r="K199" s="367"/>
      <c r="L199" s="367"/>
      <c r="M199" s="367"/>
      <c r="N199" s="367"/>
      <c r="O199" s="367"/>
      <c r="P199" s="367"/>
      <c r="Q199" s="367"/>
      <c r="R199" s="367"/>
      <c r="S199" s="367"/>
      <c r="T199" s="367"/>
      <c r="U199" s="367"/>
      <c r="V199" s="362"/>
      <c r="W199" s="362"/>
      <c r="X199" s="362"/>
    </row>
    <row r="200" spans="1:24" ht="12.75">
      <c r="A200" s="367"/>
      <c r="B200" s="367"/>
      <c r="C200" s="367"/>
      <c r="D200" s="367"/>
      <c r="E200" s="367"/>
      <c r="F200" s="367"/>
      <c r="G200" s="367"/>
      <c r="H200" s="367"/>
      <c r="I200" s="367"/>
      <c r="J200" s="367"/>
      <c r="K200" s="367"/>
      <c r="L200" s="367"/>
      <c r="M200" s="367"/>
      <c r="N200" s="367"/>
      <c r="O200" s="367"/>
      <c r="P200" s="367"/>
      <c r="Q200" s="367"/>
      <c r="R200" s="367"/>
      <c r="S200" s="367"/>
      <c r="T200" s="367"/>
      <c r="U200" s="367"/>
      <c r="V200" s="362"/>
      <c r="W200" s="362"/>
      <c r="X200" s="362"/>
    </row>
    <row r="201" spans="1:24" ht="12.75">
      <c r="A201" s="367"/>
      <c r="B201" s="367"/>
      <c r="C201" s="367"/>
      <c r="D201" s="367"/>
      <c r="E201" s="367"/>
      <c r="F201" s="367"/>
      <c r="G201" s="367"/>
      <c r="H201" s="367"/>
      <c r="I201" s="367"/>
      <c r="J201" s="367"/>
      <c r="K201" s="367"/>
      <c r="L201" s="367"/>
      <c r="M201" s="367"/>
      <c r="N201" s="367"/>
      <c r="O201" s="367"/>
      <c r="P201" s="367"/>
      <c r="Q201" s="367"/>
      <c r="R201" s="367"/>
      <c r="S201" s="367"/>
      <c r="T201" s="367"/>
      <c r="U201" s="367"/>
      <c r="V201" s="362"/>
      <c r="W201" s="362"/>
      <c r="X201" s="362"/>
    </row>
    <row r="202" spans="1:24" ht="12.75">
      <c r="A202" s="367"/>
      <c r="B202" s="367"/>
      <c r="C202" s="367"/>
      <c r="D202" s="367"/>
      <c r="E202" s="367"/>
      <c r="F202" s="367"/>
      <c r="G202" s="367"/>
      <c r="H202" s="367"/>
      <c r="I202" s="367"/>
      <c r="J202" s="367"/>
      <c r="K202" s="367"/>
      <c r="L202" s="367"/>
      <c r="M202" s="367"/>
      <c r="N202" s="367"/>
      <c r="O202" s="367"/>
      <c r="P202" s="367"/>
      <c r="Q202" s="367"/>
      <c r="R202" s="367"/>
      <c r="S202" s="367"/>
      <c r="T202" s="367"/>
      <c r="U202" s="367"/>
      <c r="V202" s="362"/>
      <c r="W202" s="362"/>
      <c r="X202" s="362"/>
    </row>
    <row r="203" spans="1:24" ht="12.75">
      <c r="A203" s="367"/>
      <c r="B203" s="367"/>
      <c r="C203" s="367"/>
      <c r="D203" s="367"/>
      <c r="E203" s="367"/>
      <c r="F203" s="367"/>
      <c r="G203" s="367"/>
      <c r="H203" s="367"/>
      <c r="I203" s="367"/>
      <c r="J203" s="367"/>
      <c r="K203" s="367"/>
      <c r="L203" s="367"/>
      <c r="M203" s="367"/>
      <c r="N203" s="367"/>
      <c r="O203" s="367"/>
      <c r="P203" s="367"/>
      <c r="Q203" s="367"/>
      <c r="R203" s="367"/>
      <c r="S203" s="367"/>
      <c r="T203" s="367"/>
      <c r="U203" s="367"/>
      <c r="V203" s="362"/>
      <c r="W203" s="362"/>
      <c r="X203" s="362"/>
    </row>
    <row r="204" spans="1:24" ht="12.75">
      <c r="A204" s="367"/>
      <c r="B204" s="367"/>
      <c r="C204" s="367"/>
      <c r="D204" s="367"/>
      <c r="E204" s="367"/>
      <c r="F204" s="367"/>
      <c r="G204" s="367"/>
      <c r="H204" s="367"/>
      <c r="I204" s="367"/>
      <c r="J204" s="367"/>
      <c r="K204" s="367"/>
      <c r="L204" s="367"/>
      <c r="M204" s="367"/>
      <c r="N204" s="367"/>
      <c r="O204" s="367"/>
      <c r="P204" s="367"/>
      <c r="Q204" s="367"/>
      <c r="R204" s="367"/>
      <c r="S204" s="367"/>
      <c r="T204" s="367"/>
      <c r="U204" s="367"/>
      <c r="V204" s="362"/>
      <c r="W204" s="362"/>
      <c r="X204" s="362"/>
    </row>
    <row r="205" spans="1:24" ht="12.75">
      <c r="A205" s="367"/>
      <c r="B205" s="367"/>
      <c r="C205" s="367"/>
      <c r="D205" s="367"/>
      <c r="E205" s="367"/>
      <c r="F205" s="367"/>
      <c r="G205" s="367"/>
      <c r="H205" s="367"/>
      <c r="I205" s="367"/>
      <c r="J205" s="367"/>
      <c r="K205" s="367"/>
      <c r="L205" s="367"/>
      <c r="M205" s="367"/>
      <c r="N205" s="367"/>
      <c r="O205" s="367"/>
      <c r="P205" s="367"/>
      <c r="Q205" s="367"/>
      <c r="R205" s="367"/>
      <c r="S205" s="367"/>
      <c r="T205" s="367"/>
      <c r="U205" s="367"/>
      <c r="V205" s="362"/>
      <c r="W205" s="362"/>
      <c r="X205" s="362"/>
    </row>
    <row r="206" spans="2:24" ht="12.75">
      <c r="B206" s="367"/>
      <c r="C206" s="367"/>
      <c r="D206" s="367"/>
      <c r="E206" s="367"/>
      <c r="F206" s="367"/>
      <c r="G206" s="367"/>
      <c r="H206" s="367"/>
      <c r="I206" s="367"/>
      <c r="J206" s="367"/>
      <c r="K206" s="367"/>
      <c r="L206" s="367"/>
      <c r="M206" s="367"/>
      <c r="N206" s="367"/>
      <c r="O206" s="367"/>
      <c r="P206" s="367"/>
      <c r="Q206" s="367"/>
      <c r="R206" s="367"/>
      <c r="S206" s="367"/>
      <c r="T206" s="367"/>
      <c r="U206" s="367"/>
      <c r="V206" s="362"/>
      <c r="W206" s="362"/>
      <c r="X206" s="362"/>
    </row>
  </sheetData>
  <sheetProtection/>
  <mergeCells count="6">
    <mergeCell ref="H8:L8"/>
    <mergeCell ref="H7:X7"/>
    <mergeCell ref="B7:F8"/>
    <mergeCell ref="N8:R8"/>
    <mergeCell ref="T8:X8"/>
    <mergeCell ref="N2:X2"/>
  </mergeCells>
  <printOptions/>
  <pageMargins left="0.31496062992125984" right="0.1968503937007874" top="0" bottom="0" header="0" footer="0"/>
  <pageSetup horizontalDpi="600" verticalDpi="600" orientation="portrait" paperSize="9" scale="78" r:id="rId1"/>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BE207"/>
  <sheetViews>
    <sheetView showGridLines="0" defaultGridColor="0" zoomScalePageLayoutView="0" colorId="22" workbookViewId="0" topLeftCell="A1">
      <selection activeCell="A1" sqref="A1"/>
    </sheetView>
  </sheetViews>
  <sheetFormatPr defaultColWidth="11.33203125" defaultRowHeight="11.25"/>
  <cols>
    <col min="1" max="1" width="21.66015625" style="281" customWidth="1"/>
    <col min="2" max="2" width="9" style="281" customWidth="1"/>
    <col min="3" max="3" width="0.82421875" style="281" customWidth="1"/>
    <col min="4" max="5" width="33.16015625" style="281" hidden="1" customWidth="1"/>
    <col min="6" max="6" width="9.33203125" style="281" hidden="1" customWidth="1"/>
    <col min="7" max="7" width="8.33203125" style="281" customWidth="1"/>
    <col min="8" max="8" width="1.3359375" style="281" customWidth="1"/>
    <col min="9" max="9" width="8.16015625" style="281" customWidth="1"/>
    <col min="10" max="10" width="3.16015625" style="281" hidden="1" customWidth="1"/>
    <col min="11" max="11" width="1.171875" style="281" customWidth="1"/>
    <col min="12" max="12" width="9.66015625" style="281" customWidth="1"/>
    <col min="13" max="13" width="1.171875" style="281" customWidth="1"/>
    <col min="14" max="14" width="7.5" style="281" customWidth="1"/>
    <col min="15" max="15" width="14.33203125" style="281" hidden="1" customWidth="1"/>
    <col min="16" max="16" width="0.82421875" style="281" customWidth="1"/>
    <col min="17" max="17" width="9" style="281" customWidth="1"/>
    <col min="18" max="18" width="1.171875" style="281" customWidth="1"/>
    <col min="19" max="19" width="7.5" style="281" customWidth="1"/>
    <col min="20" max="20" width="1.171875" style="281" customWidth="1"/>
    <col min="21" max="21" width="8.5" style="281" customWidth="1"/>
    <col min="22" max="23" width="23" style="281" hidden="1" customWidth="1"/>
    <col min="24" max="24" width="1.171875" style="281" customWidth="1"/>
    <col min="25" max="25" width="8" style="281" customWidth="1"/>
    <col min="26" max="26" width="1.171875" style="281" customWidth="1"/>
    <col min="27" max="27" width="7.5" style="281" customWidth="1"/>
    <col min="28" max="28" width="1.66796875" style="281" hidden="1" customWidth="1"/>
    <col min="29" max="29" width="16.83203125" style="281" hidden="1" customWidth="1"/>
    <col min="30" max="30" width="2" style="281" hidden="1" customWidth="1"/>
    <col min="31" max="31" width="1.0078125" style="281" customWidth="1"/>
    <col min="32" max="32" width="9.33203125" style="285" customWidth="1"/>
    <col min="33" max="33" width="0.65625" style="285" customWidth="1"/>
    <col min="34" max="34" width="9.33203125" style="285" customWidth="1"/>
    <col min="35" max="35" width="1.5" style="285" customWidth="1"/>
    <col min="36" max="36" width="14" style="285" customWidth="1"/>
    <col min="37" max="37" width="2" style="285" customWidth="1"/>
    <col min="38" max="38" width="16.66015625" style="285" hidden="1" customWidth="1"/>
    <col min="39" max="39" width="14.5" style="285" customWidth="1"/>
    <col min="40" max="40" width="12.83203125" style="285" customWidth="1"/>
    <col min="41" max="43" width="11.33203125" style="285" customWidth="1"/>
    <col min="44" max="44" width="8.66015625" style="285" customWidth="1"/>
    <col min="45" max="47" width="11.33203125" style="285" customWidth="1"/>
    <col min="48" max="48" width="8.83203125" style="285" customWidth="1"/>
    <col min="49" max="52" width="11.33203125" style="285" customWidth="1"/>
    <col min="53" max="53" width="15.5" style="285" customWidth="1"/>
    <col min="54" max="54" width="16.83203125" style="285" customWidth="1"/>
    <col min="55" max="55" width="18.5" style="285" customWidth="1"/>
    <col min="56" max="16384" width="11.33203125" style="285" customWidth="1"/>
  </cols>
  <sheetData>
    <row r="1" spans="1:39" ht="16.5" customHeight="1">
      <c r="A1" s="720" t="s">
        <v>72</v>
      </c>
      <c r="B1" s="720"/>
      <c r="C1" s="720"/>
      <c r="D1" s="720"/>
      <c r="E1" s="720"/>
      <c r="F1" s="720"/>
      <c r="G1" s="720"/>
      <c r="H1" s="720"/>
      <c r="I1" s="720"/>
      <c r="J1" s="720"/>
      <c r="K1" s="720"/>
      <c r="L1" s="720"/>
      <c r="M1" s="720"/>
      <c r="N1" s="376"/>
      <c r="O1" s="376"/>
      <c r="P1" s="376"/>
      <c r="Q1" s="376"/>
      <c r="R1" s="376"/>
      <c r="S1" s="376" t="s">
        <v>377</v>
      </c>
      <c r="T1" s="367"/>
      <c r="U1" s="376"/>
      <c r="V1" s="376"/>
      <c r="W1" s="376"/>
      <c r="X1" s="376"/>
      <c r="Y1" s="671"/>
      <c r="Z1" s="671"/>
      <c r="AA1" s="672"/>
      <c r="AB1" s="671"/>
      <c r="AC1" s="673"/>
      <c r="AD1" s="674"/>
      <c r="AE1" s="674"/>
      <c r="AF1" s="674"/>
      <c r="AG1" s="673"/>
      <c r="AH1" s="671"/>
      <c r="AI1" s="282"/>
      <c r="AJ1" s="284"/>
      <c r="AL1" s="283"/>
      <c r="AM1" s="286"/>
    </row>
    <row r="2" spans="1:39" ht="56.25" customHeight="1">
      <c r="A2" s="286"/>
      <c r="B2" s="286"/>
      <c r="C2" s="286"/>
      <c r="D2" s="286"/>
      <c r="E2" s="286"/>
      <c r="F2" s="286"/>
      <c r="G2" s="286"/>
      <c r="H2" s="286"/>
      <c r="I2" s="286"/>
      <c r="J2" s="286"/>
      <c r="K2" s="286"/>
      <c r="L2" s="286"/>
      <c r="M2" s="286"/>
      <c r="N2" s="286"/>
      <c r="O2" s="286"/>
      <c r="P2" s="286"/>
      <c r="Q2" s="286"/>
      <c r="R2" s="286"/>
      <c r="S2" s="1098" t="s">
        <v>42</v>
      </c>
      <c r="T2" s="1065"/>
      <c r="U2" s="1065"/>
      <c r="V2" s="1065"/>
      <c r="W2" s="1065"/>
      <c r="X2" s="1065"/>
      <c r="Y2" s="1065"/>
      <c r="Z2" s="1065"/>
      <c r="AA2" s="1065"/>
      <c r="AB2" s="1065"/>
      <c r="AC2" s="1065"/>
      <c r="AD2" s="1065"/>
      <c r="AE2" s="1065"/>
      <c r="AF2" s="1065"/>
      <c r="AG2" s="1065"/>
      <c r="AH2" s="1065"/>
      <c r="AI2" s="289"/>
      <c r="AJ2" s="289"/>
      <c r="AK2" s="289"/>
      <c r="AL2" s="289"/>
      <c r="AM2" s="286"/>
    </row>
    <row r="3" spans="1:39" ht="15" customHeight="1">
      <c r="A3" s="286"/>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G3" s="290"/>
      <c r="AH3" s="291"/>
      <c r="AI3" s="291"/>
      <c r="AJ3" s="291"/>
      <c r="AM3" s="286"/>
    </row>
    <row r="4" spans="1:39" ht="15" customHeight="1">
      <c r="A4" s="286"/>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G4" s="290"/>
      <c r="AH4" s="291"/>
      <c r="AI4" s="291"/>
      <c r="AJ4" s="291"/>
      <c r="AM4" s="286"/>
    </row>
    <row r="5" spans="1:39" ht="20.25" customHeight="1">
      <c r="A5" s="286"/>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G5" s="290"/>
      <c r="AH5" s="291"/>
      <c r="AI5" s="291"/>
      <c r="AJ5" s="291"/>
      <c r="AM5" s="286"/>
    </row>
    <row r="6" spans="1:40" ht="13.5" thickBot="1">
      <c r="A6" s="286"/>
      <c r="B6" s="286"/>
      <c r="C6" s="286"/>
      <c r="D6" s="286"/>
      <c r="E6" s="286"/>
      <c r="F6" s="286"/>
      <c r="G6" s="286"/>
      <c r="H6" s="286"/>
      <c r="I6" s="286"/>
      <c r="J6" s="286"/>
      <c r="K6" s="286"/>
      <c r="L6" s="290"/>
      <c r="M6" s="290"/>
      <c r="N6" s="290"/>
      <c r="O6" s="290"/>
      <c r="P6" s="290"/>
      <c r="Q6" s="290"/>
      <c r="R6" s="286"/>
      <c r="S6" s="286"/>
      <c r="T6" s="286"/>
      <c r="U6" s="286"/>
      <c r="V6" s="286"/>
      <c r="W6" s="286"/>
      <c r="X6" s="286"/>
      <c r="Y6" s="286"/>
      <c r="Z6" s="286"/>
      <c r="AA6" s="286"/>
      <c r="AB6" s="286"/>
      <c r="AG6" s="290"/>
      <c r="AH6" s="290"/>
      <c r="AI6" s="290"/>
      <c r="AJ6" s="290"/>
      <c r="AK6" s="292"/>
      <c r="AM6" s="290"/>
      <c r="AN6" s="290"/>
    </row>
    <row r="7" spans="1:40" ht="13.5" hidden="1" thickBot="1">
      <c r="A7" s="286"/>
      <c r="B7" s="286"/>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90"/>
      <c r="AD7" s="290"/>
      <c r="AE7" s="290"/>
      <c r="AF7" s="290"/>
      <c r="AG7" s="290"/>
      <c r="AH7" s="290"/>
      <c r="AI7" s="290"/>
      <c r="AM7" s="290"/>
      <c r="AN7" s="290"/>
    </row>
    <row r="8" spans="1:57" ht="13.5" hidden="1" thickBot="1">
      <c r="A8" s="286"/>
      <c r="B8" s="286"/>
      <c r="C8" s="286"/>
      <c r="D8" s="286"/>
      <c r="E8" s="286"/>
      <c r="F8" s="286"/>
      <c r="G8" s="286"/>
      <c r="H8" s="286"/>
      <c r="I8" s="286"/>
      <c r="J8" s="286"/>
      <c r="K8" s="286"/>
      <c r="L8" s="286" t="s">
        <v>427</v>
      </c>
      <c r="M8" s="286"/>
      <c r="N8" s="286"/>
      <c r="O8" s="286"/>
      <c r="P8" s="286"/>
      <c r="Q8" s="286"/>
      <c r="R8" s="286"/>
      <c r="S8" s="286"/>
      <c r="T8" s="286"/>
      <c r="U8" s="286"/>
      <c r="V8" s="286"/>
      <c r="W8" s="286"/>
      <c r="X8" s="286"/>
      <c r="Y8" s="286"/>
      <c r="Z8" s="286"/>
      <c r="AA8" s="286"/>
      <c r="AB8" s="286"/>
      <c r="AC8" s="286"/>
      <c r="AD8" s="286"/>
      <c r="AE8" s="286"/>
      <c r="AF8" s="290"/>
      <c r="AG8" s="290"/>
      <c r="AH8" s="290"/>
      <c r="AI8" s="290"/>
      <c r="AJ8" s="290"/>
      <c r="AK8" s="290"/>
      <c r="AL8" s="290"/>
      <c r="AM8" s="293"/>
      <c r="AN8" s="293"/>
      <c r="AO8" s="294"/>
      <c r="AP8" s="294"/>
      <c r="AQ8" s="294"/>
      <c r="AR8" s="294"/>
      <c r="AS8" s="294"/>
      <c r="AT8" s="294"/>
      <c r="AU8" s="294"/>
      <c r="AV8" s="294"/>
      <c r="AW8" s="294"/>
      <c r="AX8" s="294"/>
      <c r="AY8" s="294"/>
      <c r="AZ8" s="292"/>
      <c r="BA8" s="292"/>
      <c r="BB8" s="292"/>
      <c r="BC8" s="292"/>
      <c r="BD8" s="292"/>
      <c r="BE8" s="292"/>
    </row>
    <row r="9" spans="1:57" s="309" customFormat="1" ht="27.75" customHeight="1" thickBot="1">
      <c r="A9" s="293"/>
      <c r="B9" s="1092" t="s">
        <v>410</v>
      </c>
      <c r="C9" s="1093"/>
      <c r="D9" s="1093"/>
      <c r="E9" s="1093"/>
      <c r="F9" s="1093"/>
      <c r="G9" s="1093"/>
      <c r="H9" s="1093"/>
      <c r="I9" s="1093"/>
      <c r="J9" s="1093"/>
      <c r="K9" s="378"/>
      <c r="L9" s="1079" t="s">
        <v>441</v>
      </c>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305"/>
      <c r="AJ9" s="305"/>
      <c r="AK9" s="305"/>
      <c r="AL9" s="379"/>
      <c r="AM9" s="297"/>
      <c r="AN9" s="298"/>
      <c r="AO9" s="299"/>
      <c r="AP9" s="300"/>
      <c r="AQ9" s="299"/>
      <c r="AR9" s="300"/>
      <c r="AS9" s="300"/>
      <c r="AT9" s="300"/>
      <c r="AU9" s="299"/>
      <c r="AV9" s="300"/>
      <c r="AW9" s="300"/>
      <c r="AX9" s="300"/>
      <c r="AY9" s="300"/>
      <c r="AZ9" s="308"/>
      <c r="BA9" s="308"/>
      <c r="BB9" s="308"/>
      <c r="BC9" s="308"/>
      <c r="BD9" s="308"/>
      <c r="BE9" s="308"/>
    </row>
    <row r="10" spans="1:57" s="309" customFormat="1" ht="17.25" customHeight="1" thickBot="1">
      <c r="A10" s="301"/>
      <c r="B10" s="1094"/>
      <c r="C10" s="1094"/>
      <c r="D10" s="1094"/>
      <c r="E10" s="1094"/>
      <c r="F10" s="1094"/>
      <c r="G10" s="1094"/>
      <c r="H10" s="1094"/>
      <c r="I10" s="1094"/>
      <c r="J10" s="1094"/>
      <c r="K10" s="301"/>
      <c r="L10" s="1090" t="s">
        <v>90</v>
      </c>
      <c r="M10" s="1090"/>
      <c r="N10" s="1091"/>
      <c r="O10" s="1091"/>
      <c r="P10" s="1091"/>
      <c r="Q10" s="1091"/>
      <c r="R10" s="302"/>
      <c r="S10" s="1090" t="s">
        <v>91</v>
      </c>
      <c r="T10" s="1090"/>
      <c r="U10" s="1091"/>
      <c r="V10" s="1091"/>
      <c r="W10" s="1091"/>
      <c r="X10" s="1091"/>
      <c r="Y10" s="1091"/>
      <c r="Z10" s="303"/>
      <c r="AA10" s="1090" t="s">
        <v>92</v>
      </c>
      <c r="AB10" s="1100"/>
      <c r="AC10" s="1100"/>
      <c r="AD10" s="1100"/>
      <c r="AE10" s="1100"/>
      <c r="AF10" s="1100"/>
      <c r="AG10" s="1100"/>
      <c r="AH10" s="1100"/>
      <c r="AI10" s="304"/>
      <c r="AJ10" s="304"/>
      <c r="AK10" s="305"/>
      <c r="AL10" s="306" t="s">
        <v>429</v>
      </c>
      <c r="AM10" s="304"/>
      <c r="AN10" s="298"/>
      <c r="AO10" s="307"/>
      <c r="AP10" s="307"/>
      <c r="AQ10" s="307"/>
      <c r="AR10" s="307"/>
      <c r="AS10" s="307"/>
      <c r="AT10" s="307"/>
      <c r="AU10" s="307"/>
      <c r="AV10" s="307"/>
      <c r="AW10" s="307"/>
      <c r="AX10" s="307"/>
      <c r="AY10" s="307"/>
      <c r="AZ10" s="308"/>
      <c r="BA10" s="308"/>
      <c r="BB10" s="308"/>
      <c r="BC10" s="308"/>
      <c r="BD10" s="308"/>
      <c r="BE10" s="308"/>
    </row>
    <row r="11" spans="1:57" s="309" customFormat="1" ht="18.75" customHeight="1">
      <c r="A11" s="301"/>
      <c r="B11" s="310">
        <v>2013</v>
      </c>
      <c r="C11" s="380"/>
      <c r="D11" s="380"/>
      <c r="E11" s="380"/>
      <c r="F11" s="380"/>
      <c r="G11" s="310">
        <v>2014</v>
      </c>
      <c r="H11" s="380"/>
      <c r="I11" s="310" t="s">
        <v>462</v>
      </c>
      <c r="J11" s="385"/>
      <c r="K11" s="301"/>
      <c r="L11" s="310">
        <v>2013</v>
      </c>
      <c r="M11" s="307"/>
      <c r="N11" s="310">
        <v>2014</v>
      </c>
      <c r="O11" s="311"/>
      <c r="P11" s="311"/>
      <c r="Q11" s="310" t="s">
        <v>462</v>
      </c>
      <c r="R11" s="301"/>
      <c r="S11" s="310">
        <v>2013</v>
      </c>
      <c r="T11" s="307"/>
      <c r="U11" s="310">
        <v>2014</v>
      </c>
      <c r="V11" s="311"/>
      <c r="W11" s="311"/>
      <c r="X11" s="311"/>
      <c r="Y11" s="310" t="s">
        <v>462</v>
      </c>
      <c r="Z11" s="301"/>
      <c r="AA11" s="310">
        <v>2013</v>
      </c>
      <c r="AB11" s="311"/>
      <c r="AC11" s="311"/>
      <c r="AD11" s="311"/>
      <c r="AE11" s="311"/>
      <c r="AF11" s="310">
        <v>2014</v>
      </c>
      <c r="AG11" s="312"/>
      <c r="AH11" s="310" t="s">
        <v>462</v>
      </c>
      <c r="AI11" s="304"/>
      <c r="AJ11" s="304"/>
      <c r="AK11" s="313"/>
      <c r="AL11" s="312"/>
      <c r="AM11" s="304"/>
      <c r="AN11" s="298"/>
      <c r="AO11" s="307"/>
      <c r="AP11" s="307"/>
      <c r="AQ11" s="307"/>
      <c r="AR11" s="307"/>
      <c r="AS11" s="307"/>
      <c r="AT11" s="307"/>
      <c r="AU11" s="307"/>
      <c r="AV11" s="307"/>
      <c r="AW11" s="307"/>
      <c r="AX11" s="307"/>
      <c r="AY11" s="307"/>
      <c r="AZ11" s="308"/>
      <c r="BA11" s="308"/>
      <c r="BB11" s="308"/>
      <c r="BC11" s="308"/>
      <c r="BD11" s="308"/>
      <c r="BE11" s="308"/>
    </row>
    <row r="12" spans="1:57" ht="12.75">
      <c r="A12" s="314"/>
      <c r="B12" s="548"/>
      <c r="C12" s="548"/>
      <c r="D12" s="548"/>
      <c r="E12" s="548"/>
      <c r="F12" s="548"/>
      <c r="G12" s="548"/>
      <c r="H12" s="548"/>
      <c r="I12" s="548"/>
      <c r="J12" s="548"/>
      <c r="K12" s="548"/>
      <c r="L12" s="548"/>
      <c r="M12" s="548"/>
      <c r="N12" s="621"/>
      <c r="O12" s="548"/>
      <c r="P12" s="548"/>
      <c r="Q12" s="548"/>
      <c r="R12" s="548"/>
      <c r="S12" s="548"/>
      <c r="T12" s="548"/>
      <c r="U12" s="548"/>
      <c r="V12" s="548"/>
      <c r="W12" s="548"/>
      <c r="X12" s="548"/>
      <c r="Y12" s="548"/>
      <c r="Z12" s="548"/>
      <c r="AA12" s="549"/>
      <c r="AB12" s="548"/>
      <c r="AC12" s="548"/>
      <c r="AD12" s="548"/>
      <c r="AE12" s="548"/>
      <c r="AF12" s="549"/>
      <c r="AG12" s="550"/>
      <c r="AH12" s="549"/>
      <c r="AI12" s="316"/>
      <c r="AJ12" s="315"/>
      <c r="AK12" s="317"/>
      <c r="AL12" s="315"/>
      <c r="AM12" s="318"/>
      <c r="AN12" s="319"/>
      <c r="AO12" s="320"/>
      <c r="AP12" s="320"/>
      <c r="AQ12" s="320"/>
      <c r="AR12" s="320"/>
      <c r="AS12" s="320"/>
      <c r="AT12" s="320"/>
      <c r="AU12" s="320"/>
      <c r="AV12" s="320"/>
      <c r="AW12" s="320"/>
      <c r="AX12" s="320"/>
      <c r="AY12" s="320"/>
      <c r="AZ12" s="292"/>
      <c r="BA12" s="292"/>
      <c r="BB12" s="292"/>
      <c r="BC12" s="292"/>
      <c r="BD12" s="292"/>
      <c r="BE12" s="292"/>
    </row>
    <row r="13" spans="1:57" ht="12.75">
      <c r="A13" s="286" t="s">
        <v>82</v>
      </c>
      <c r="B13" s="321">
        <v>17065</v>
      </c>
      <c r="C13" s="321"/>
      <c r="D13" s="321"/>
      <c r="E13" s="321"/>
      <c r="F13" s="321"/>
      <c r="G13" s="321">
        <v>13836</v>
      </c>
      <c r="H13" s="321"/>
      <c r="I13" s="321">
        <f>+I15+I16+I17+I18</f>
        <v>14085</v>
      </c>
      <c r="J13" s="321"/>
      <c r="K13" s="321"/>
      <c r="L13" s="321">
        <v>234371</v>
      </c>
      <c r="M13" s="321"/>
      <c r="N13" s="321">
        <v>182077</v>
      </c>
      <c r="O13" s="321"/>
      <c r="P13" s="321"/>
      <c r="Q13" s="321">
        <v>175708</v>
      </c>
      <c r="R13" s="321"/>
      <c r="S13" s="321">
        <v>111199</v>
      </c>
      <c r="T13" s="321"/>
      <c r="U13" s="321">
        <v>91991</v>
      </c>
      <c r="V13" s="321"/>
      <c r="W13" s="321"/>
      <c r="X13" s="321"/>
      <c r="Y13" s="321">
        <v>84620</v>
      </c>
      <c r="Z13" s="321"/>
      <c r="AA13" s="321">
        <v>123172</v>
      </c>
      <c r="AB13" s="321"/>
      <c r="AC13" s="321"/>
      <c r="AD13" s="321"/>
      <c r="AE13" s="321"/>
      <c r="AF13" s="321">
        <v>90086</v>
      </c>
      <c r="AG13" s="321"/>
      <c r="AH13" s="321">
        <v>91088</v>
      </c>
      <c r="AI13" s="324"/>
      <c r="AJ13" s="325"/>
      <c r="AK13" s="317"/>
      <c r="AL13" s="321"/>
      <c r="AM13" s="326"/>
      <c r="AO13" s="327"/>
      <c r="AP13" s="326"/>
      <c r="AQ13" s="328"/>
      <c r="AR13" s="328"/>
      <c r="AS13" s="327"/>
      <c r="AT13" s="326"/>
      <c r="AU13" s="328"/>
      <c r="AV13" s="328"/>
      <c r="AW13" s="326"/>
      <c r="AX13" s="326"/>
      <c r="AY13" s="328"/>
      <c r="AZ13" s="292"/>
      <c r="BA13" s="292"/>
      <c r="BB13" s="292"/>
      <c r="BC13" s="292"/>
      <c r="BD13" s="292"/>
      <c r="BE13" s="292"/>
    </row>
    <row r="14" spans="2:57" ht="12.75">
      <c r="B14" s="547"/>
      <c r="C14" s="337"/>
      <c r="D14" s="337"/>
      <c r="E14" s="337"/>
      <c r="F14" s="337"/>
      <c r="G14" s="384"/>
      <c r="H14" s="337"/>
      <c r="J14" s="337"/>
      <c r="K14" s="337"/>
      <c r="L14" s="386"/>
      <c r="M14" s="329"/>
      <c r="N14" s="384"/>
      <c r="O14" s="329"/>
      <c r="P14" s="329"/>
      <c r="Q14" s="384"/>
      <c r="R14" s="329"/>
      <c r="S14" s="387"/>
      <c r="T14" s="329"/>
      <c r="U14" s="384"/>
      <c r="V14" s="329"/>
      <c r="W14" s="329"/>
      <c r="X14" s="329"/>
      <c r="Y14" s="384"/>
      <c r="Z14" s="329"/>
      <c r="AA14" s="337"/>
      <c r="AB14" s="329"/>
      <c r="AC14" s="329"/>
      <c r="AD14" s="329"/>
      <c r="AE14" s="329"/>
      <c r="AF14" s="372"/>
      <c r="AG14" s="329"/>
      <c r="AH14" s="384"/>
      <c r="AI14" s="330"/>
      <c r="AJ14" s="330"/>
      <c r="AK14" s="317"/>
      <c r="AL14" s="330"/>
      <c r="AM14" s="331"/>
      <c r="AN14" s="331"/>
      <c r="AO14" s="332"/>
      <c r="AP14" s="332"/>
      <c r="AQ14" s="332"/>
      <c r="AR14" s="332"/>
      <c r="AS14" s="332"/>
      <c r="AT14" s="331"/>
      <c r="AU14" s="333"/>
      <c r="AV14" s="333"/>
      <c r="AW14" s="331"/>
      <c r="AX14" s="334"/>
      <c r="AY14" s="333"/>
      <c r="AZ14" s="292"/>
      <c r="BA14" s="292"/>
      <c r="BB14" s="292"/>
      <c r="BC14" s="292"/>
      <c r="BD14" s="292"/>
      <c r="BE14" s="292"/>
    </row>
    <row r="15" spans="1:57" ht="12.75">
      <c r="A15" s="388" t="s">
        <v>43</v>
      </c>
      <c r="B15" s="329">
        <v>8809</v>
      </c>
      <c r="C15" s="329"/>
      <c r="D15" s="329"/>
      <c r="E15" s="329"/>
      <c r="F15" s="329"/>
      <c r="G15" s="329">
        <v>5140</v>
      </c>
      <c r="H15" s="329"/>
      <c r="I15" s="329">
        <v>6919</v>
      </c>
      <c r="J15" s="329"/>
      <c r="K15" s="329"/>
      <c r="L15" s="390">
        <v>122640</v>
      </c>
      <c r="M15" s="336"/>
      <c r="N15" s="390">
        <v>69117</v>
      </c>
      <c r="O15" s="336"/>
      <c r="P15" s="336"/>
      <c r="Q15" s="390">
        <v>87237</v>
      </c>
      <c r="R15" s="336"/>
      <c r="S15" s="338">
        <v>52109</v>
      </c>
      <c r="T15" s="336"/>
      <c r="U15" s="338">
        <v>31709</v>
      </c>
      <c r="V15" s="336"/>
      <c r="W15" s="336"/>
      <c r="X15" s="336"/>
      <c r="Y15" s="390">
        <v>38254</v>
      </c>
      <c r="Z15" s="336"/>
      <c r="AA15" s="331">
        <v>70531</v>
      </c>
      <c r="AB15" s="336"/>
      <c r="AC15" s="336"/>
      <c r="AD15" s="336"/>
      <c r="AE15" s="336"/>
      <c r="AF15" s="338">
        <v>37408</v>
      </c>
      <c r="AG15" s="337"/>
      <c r="AH15" s="390">
        <v>48983</v>
      </c>
      <c r="AI15" s="337"/>
      <c r="AJ15" s="325"/>
      <c r="AK15" s="317"/>
      <c r="AL15" s="337"/>
      <c r="AM15" s="332"/>
      <c r="AN15" s="331"/>
      <c r="AO15" s="332"/>
      <c r="AP15" s="332"/>
      <c r="AQ15" s="332"/>
      <c r="AR15" s="332"/>
      <c r="AS15" s="332"/>
      <c r="AT15" s="332"/>
      <c r="AU15" s="338"/>
      <c r="AV15" s="339"/>
      <c r="AW15" s="332"/>
      <c r="AX15" s="334"/>
      <c r="AY15" s="338"/>
      <c r="AZ15" s="292"/>
      <c r="BA15" s="292"/>
      <c r="BB15" s="292"/>
      <c r="BC15" s="292"/>
      <c r="BD15" s="292"/>
      <c r="BE15" s="292"/>
    </row>
    <row r="16" spans="1:57" ht="12.75">
      <c r="A16" s="388" t="s">
        <v>44</v>
      </c>
      <c r="B16" s="329">
        <v>4625</v>
      </c>
      <c r="C16" s="329"/>
      <c r="D16" s="329"/>
      <c r="E16" s="329"/>
      <c r="F16" s="329"/>
      <c r="G16" s="329">
        <v>4718</v>
      </c>
      <c r="H16" s="329"/>
      <c r="I16" s="329">
        <v>3889</v>
      </c>
      <c r="J16" s="329"/>
      <c r="K16" s="329"/>
      <c r="L16" s="390">
        <v>64073</v>
      </c>
      <c r="M16" s="336"/>
      <c r="N16" s="390">
        <v>63065</v>
      </c>
      <c r="O16" s="336"/>
      <c r="P16" s="336"/>
      <c r="Q16" s="390">
        <v>49677</v>
      </c>
      <c r="R16" s="336"/>
      <c r="S16" s="338">
        <v>32988</v>
      </c>
      <c r="T16" s="336"/>
      <c r="U16" s="338">
        <v>32550</v>
      </c>
      <c r="V16" s="336"/>
      <c r="W16" s="336"/>
      <c r="X16" s="336"/>
      <c r="Y16" s="390">
        <v>25454</v>
      </c>
      <c r="Z16" s="336"/>
      <c r="AA16" s="331">
        <v>31085</v>
      </c>
      <c r="AB16" s="336"/>
      <c r="AC16" s="336"/>
      <c r="AD16" s="336"/>
      <c r="AE16" s="336"/>
      <c r="AF16" s="338">
        <v>30515</v>
      </c>
      <c r="AG16" s="329"/>
      <c r="AH16" s="390">
        <v>24223</v>
      </c>
      <c r="AI16" s="330"/>
      <c r="AJ16" s="325"/>
      <c r="AK16" s="317"/>
      <c r="AL16" s="330"/>
      <c r="AM16" s="332"/>
      <c r="AN16" s="341"/>
      <c r="AO16" s="332"/>
      <c r="AP16" s="332"/>
      <c r="AQ16" s="332"/>
      <c r="AR16" s="332"/>
      <c r="AS16" s="332"/>
      <c r="AT16" s="332"/>
      <c r="AU16" s="338"/>
      <c r="AV16" s="339"/>
      <c r="AW16" s="332"/>
      <c r="AX16" s="334"/>
      <c r="AY16" s="338"/>
      <c r="AZ16" s="292"/>
      <c r="BA16" s="292"/>
      <c r="BB16" s="292"/>
      <c r="BC16" s="292"/>
      <c r="BD16" s="292"/>
      <c r="BE16" s="292"/>
    </row>
    <row r="17" spans="1:57" ht="12.75">
      <c r="A17" s="388" t="s">
        <v>45</v>
      </c>
      <c r="B17" s="329">
        <v>2400</v>
      </c>
      <c r="C17" s="329"/>
      <c r="D17" s="329"/>
      <c r="E17" s="329"/>
      <c r="F17" s="329"/>
      <c r="G17" s="329">
        <v>2670</v>
      </c>
      <c r="H17" s="329"/>
      <c r="I17" s="329">
        <v>2349</v>
      </c>
      <c r="J17" s="329"/>
      <c r="K17" s="329"/>
      <c r="L17" s="390">
        <v>31924</v>
      </c>
      <c r="M17" s="329"/>
      <c r="N17" s="390">
        <v>33943</v>
      </c>
      <c r="O17" s="329"/>
      <c r="P17" s="329"/>
      <c r="Q17" s="390">
        <v>27692</v>
      </c>
      <c r="R17" s="329"/>
      <c r="S17" s="338">
        <v>17895</v>
      </c>
      <c r="T17" s="329"/>
      <c r="U17" s="338">
        <v>19048</v>
      </c>
      <c r="V17" s="329"/>
      <c r="W17" s="329"/>
      <c r="X17" s="329"/>
      <c r="Y17" s="390">
        <v>15230</v>
      </c>
      <c r="Z17" s="329"/>
      <c r="AA17" s="331">
        <v>14029</v>
      </c>
      <c r="AB17" s="329"/>
      <c r="AC17" s="329"/>
      <c r="AD17" s="329"/>
      <c r="AE17" s="329"/>
      <c r="AF17" s="338">
        <v>14895</v>
      </c>
      <c r="AG17" s="329"/>
      <c r="AH17" s="390">
        <v>12462</v>
      </c>
      <c r="AI17" s="342"/>
      <c r="AJ17" s="325"/>
      <c r="AK17" s="317"/>
      <c r="AL17" s="329"/>
      <c r="AM17" s="332"/>
      <c r="AN17" s="341"/>
      <c r="AO17" s="332"/>
      <c r="AP17" s="332"/>
      <c r="AQ17" s="332"/>
      <c r="AR17" s="332"/>
      <c r="AS17" s="332"/>
      <c r="AT17" s="332"/>
      <c r="AU17" s="338"/>
      <c r="AV17" s="339"/>
      <c r="AW17" s="332"/>
      <c r="AX17" s="334"/>
      <c r="AY17" s="338"/>
      <c r="AZ17" s="292"/>
      <c r="BA17" s="292"/>
      <c r="BB17" s="292"/>
      <c r="BC17" s="292"/>
      <c r="BD17" s="292"/>
      <c r="BE17" s="292"/>
    </row>
    <row r="18" spans="1:57" ht="12.75">
      <c r="A18" s="388" t="s">
        <v>46</v>
      </c>
      <c r="B18" s="368">
        <v>1231</v>
      </c>
      <c r="C18" s="329"/>
      <c r="D18" s="329"/>
      <c r="E18" s="329"/>
      <c r="F18" s="329"/>
      <c r="G18" s="329">
        <v>1308</v>
      </c>
      <c r="H18" s="329"/>
      <c r="I18" s="329">
        <v>928</v>
      </c>
      <c r="J18" s="329"/>
      <c r="K18" s="329"/>
      <c r="L18" s="390">
        <v>15734</v>
      </c>
      <c r="M18" s="329"/>
      <c r="N18" s="390">
        <v>15952</v>
      </c>
      <c r="O18" s="329"/>
      <c r="P18" s="329"/>
      <c r="Q18" s="390">
        <v>11102</v>
      </c>
      <c r="R18" s="321"/>
      <c r="S18" s="338">
        <v>8207</v>
      </c>
      <c r="T18" s="329"/>
      <c r="U18" s="338">
        <v>8684</v>
      </c>
      <c r="V18" s="329"/>
      <c r="W18" s="329"/>
      <c r="X18" s="329"/>
      <c r="Y18" s="390">
        <v>5682</v>
      </c>
      <c r="Z18" s="321"/>
      <c r="AA18" s="331">
        <v>7527</v>
      </c>
      <c r="AB18" s="321"/>
      <c r="AC18" s="321"/>
      <c r="AD18" s="321"/>
      <c r="AE18" s="321"/>
      <c r="AF18" s="338">
        <v>7268</v>
      </c>
      <c r="AG18" s="329"/>
      <c r="AH18" s="390">
        <v>5420</v>
      </c>
      <c r="AI18" s="342"/>
      <c r="AJ18" s="325"/>
      <c r="AK18" s="317"/>
      <c r="AL18" s="329"/>
      <c r="AM18" s="332"/>
      <c r="AN18" s="343"/>
      <c r="AO18" s="332"/>
      <c r="AP18" s="332"/>
      <c r="AQ18" s="332"/>
      <c r="AR18" s="332"/>
      <c r="AS18" s="332"/>
      <c r="AT18" s="332"/>
      <c r="AU18" s="338"/>
      <c r="AV18" s="339"/>
      <c r="AW18" s="332"/>
      <c r="AX18" s="334"/>
      <c r="AY18" s="338"/>
      <c r="AZ18" s="292"/>
      <c r="BA18" s="292"/>
      <c r="BB18" s="292"/>
      <c r="BC18" s="292"/>
      <c r="BD18" s="292"/>
      <c r="BE18" s="292"/>
    </row>
    <row r="19" spans="1:57" ht="12.75">
      <c r="A19" s="389"/>
      <c r="B19" s="329"/>
      <c r="C19" s="329"/>
      <c r="D19" s="329"/>
      <c r="E19" s="329"/>
      <c r="F19" s="329"/>
      <c r="G19" s="329"/>
      <c r="H19" s="329"/>
      <c r="I19" s="329"/>
      <c r="J19" s="329"/>
      <c r="K19" s="329"/>
      <c r="L19" s="390"/>
      <c r="M19" s="329"/>
      <c r="N19" s="329"/>
      <c r="O19" s="329"/>
      <c r="P19" s="329"/>
      <c r="Q19" s="390"/>
      <c r="R19" s="329"/>
      <c r="S19" s="390"/>
      <c r="T19" s="329"/>
      <c r="U19" s="329"/>
      <c r="V19" s="329"/>
      <c r="W19" s="329"/>
      <c r="X19" s="329"/>
      <c r="Y19" s="338"/>
      <c r="Z19" s="329"/>
      <c r="AA19" s="390"/>
      <c r="AB19" s="329"/>
      <c r="AC19" s="329"/>
      <c r="AD19" s="329"/>
      <c r="AE19" s="329"/>
      <c r="AF19" s="329"/>
      <c r="AG19" s="329"/>
      <c r="AH19" s="333"/>
      <c r="AI19" s="344"/>
      <c r="AJ19" s="344"/>
      <c r="AK19" s="344"/>
      <c r="AL19" s="344"/>
      <c r="AM19" s="339"/>
      <c r="AN19" s="339"/>
      <c r="AO19" s="345"/>
      <c r="AP19" s="346"/>
      <c r="AQ19" s="346"/>
      <c r="AR19" s="346"/>
      <c r="AS19" s="346"/>
      <c r="AT19" s="346"/>
      <c r="AU19" s="346"/>
      <c r="AV19" s="346"/>
      <c r="AW19" s="346"/>
      <c r="AX19" s="346"/>
      <c r="AY19" s="346"/>
      <c r="AZ19" s="292"/>
      <c r="BA19" s="292"/>
      <c r="BB19" s="292"/>
      <c r="BC19" s="292"/>
      <c r="BD19" s="292"/>
      <c r="BE19" s="292"/>
    </row>
    <row r="20" spans="1:57" ht="19.5" customHeight="1">
      <c r="A20" s="1080"/>
      <c r="B20" s="1080"/>
      <c r="C20" s="1080"/>
      <c r="D20" s="1080"/>
      <c r="E20" s="1080"/>
      <c r="F20" s="1080"/>
      <c r="G20" s="1080"/>
      <c r="H20" s="1080"/>
      <c r="I20" s="1080"/>
      <c r="J20" s="1080"/>
      <c r="K20" s="1080"/>
      <c r="L20" s="1080"/>
      <c r="M20" s="1080"/>
      <c r="N20" s="1080"/>
      <c r="O20" s="1080"/>
      <c r="P20" s="1080"/>
      <c r="Q20" s="1080"/>
      <c r="R20" s="1080"/>
      <c r="S20" s="1080"/>
      <c r="T20" s="1080"/>
      <c r="U20" s="1080"/>
      <c r="V20" s="1080"/>
      <c r="W20" s="1080"/>
      <c r="X20" s="1080"/>
      <c r="Y20" s="1099"/>
      <c r="Z20" s="1099"/>
      <c r="AA20" s="1099"/>
      <c r="AB20" s="1099"/>
      <c r="AC20" s="1099"/>
      <c r="AD20" s="1099"/>
      <c r="AE20" s="1099"/>
      <c r="AF20" s="1099"/>
      <c r="AG20" s="1099"/>
      <c r="AH20" s="1099"/>
      <c r="AI20" s="347"/>
      <c r="AJ20" s="391"/>
      <c r="AK20" s="347"/>
      <c r="AL20" s="347"/>
      <c r="AM20" s="348"/>
      <c r="AN20" s="339"/>
      <c r="AO20" s="345"/>
      <c r="AP20" s="345"/>
      <c r="AQ20" s="345"/>
      <c r="AR20" s="345"/>
      <c r="AS20" s="345"/>
      <c r="AT20" s="345"/>
      <c r="AU20" s="345"/>
      <c r="AV20" s="345"/>
      <c r="AW20" s="345"/>
      <c r="AX20" s="345"/>
      <c r="AY20" s="345"/>
      <c r="AZ20" s="292"/>
      <c r="BA20" s="349"/>
      <c r="BB20" s="349"/>
      <c r="BC20" s="349"/>
      <c r="BD20" s="292"/>
      <c r="BE20" s="292"/>
    </row>
    <row r="21" spans="1:57" ht="12.75">
      <c r="A21" s="389"/>
      <c r="B21" s="329"/>
      <c r="C21" s="329"/>
      <c r="D21" s="329"/>
      <c r="E21" s="329"/>
      <c r="F21" s="329"/>
      <c r="G21" s="329"/>
      <c r="H21" s="329"/>
      <c r="I21" s="329"/>
      <c r="J21" s="329"/>
      <c r="K21" s="329"/>
      <c r="L21" s="390"/>
      <c r="M21" s="329"/>
      <c r="N21" s="329"/>
      <c r="O21" s="329"/>
      <c r="P21" s="329"/>
      <c r="Q21" s="390"/>
      <c r="R21" s="329"/>
      <c r="S21" s="390"/>
      <c r="T21" s="329"/>
      <c r="U21" s="329"/>
      <c r="V21" s="329"/>
      <c r="W21" s="329"/>
      <c r="X21" s="329"/>
      <c r="Y21" s="338"/>
      <c r="Z21" s="329"/>
      <c r="AA21" s="390"/>
      <c r="AB21" s="329"/>
      <c r="AC21" s="329"/>
      <c r="AD21" s="329"/>
      <c r="AE21" s="329"/>
      <c r="AF21" s="374"/>
      <c r="AG21" s="337"/>
      <c r="AH21" s="333"/>
      <c r="AI21" s="315"/>
      <c r="AJ21" s="315"/>
      <c r="AK21" s="315"/>
      <c r="AL21" s="315"/>
      <c r="AM21" s="348"/>
      <c r="AN21" s="341"/>
      <c r="AO21" s="345"/>
      <c r="AP21" s="350"/>
      <c r="AQ21" s="334"/>
      <c r="AR21" s="346"/>
      <c r="AS21" s="346"/>
      <c r="AT21" s="346"/>
      <c r="AU21" s="346"/>
      <c r="AV21" s="346"/>
      <c r="AW21" s="346"/>
      <c r="AX21" s="346"/>
      <c r="AY21" s="346"/>
      <c r="AZ21" s="292"/>
      <c r="BA21" s="349"/>
      <c r="BB21" s="349"/>
      <c r="BC21" s="349"/>
      <c r="BD21" s="292"/>
      <c r="BE21" s="292"/>
    </row>
    <row r="22" spans="1:57" ht="12" customHeight="1">
      <c r="A22" s="389"/>
      <c r="B22" s="329"/>
      <c r="C22" s="329"/>
      <c r="D22" s="329"/>
      <c r="E22" s="329"/>
      <c r="F22" s="329"/>
      <c r="G22" s="329"/>
      <c r="H22" s="329"/>
      <c r="I22" s="329"/>
      <c r="J22" s="329"/>
      <c r="K22" s="329"/>
      <c r="L22" s="390"/>
      <c r="M22" s="337"/>
      <c r="N22" s="337"/>
      <c r="O22" s="337"/>
      <c r="P22" s="337"/>
      <c r="Q22" s="390"/>
      <c r="R22" s="337"/>
      <c r="S22" s="390"/>
      <c r="T22" s="337"/>
      <c r="U22" s="337"/>
      <c r="V22" s="337"/>
      <c r="W22" s="337"/>
      <c r="X22" s="337"/>
      <c r="Y22" s="338"/>
      <c r="Z22" s="337"/>
      <c r="AA22" s="390"/>
      <c r="AB22" s="337"/>
      <c r="AC22" s="337"/>
      <c r="AD22" s="337"/>
      <c r="AE22" s="337"/>
      <c r="AF22" s="374"/>
      <c r="AG22" s="337"/>
      <c r="AH22" s="333"/>
      <c r="AI22" s="315"/>
      <c r="AJ22" s="375"/>
      <c r="AK22" s="315"/>
      <c r="AL22" s="315"/>
      <c r="AM22" s="348"/>
      <c r="AN22" s="341"/>
      <c r="AO22" s="345"/>
      <c r="AP22" s="346"/>
      <c r="AQ22" s="334"/>
      <c r="AR22" s="334"/>
      <c r="AS22" s="334"/>
      <c r="AT22" s="346"/>
      <c r="AU22" s="346"/>
      <c r="AV22" s="346"/>
      <c r="AW22" s="346"/>
      <c r="AX22" s="346"/>
      <c r="AY22" s="346"/>
      <c r="AZ22" s="292"/>
      <c r="BA22" s="349"/>
      <c r="BB22" s="349"/>
      <c r="BC22" s="349"/>
      <c r="BD22" s="292"/>
      <c r="BE22" s="292"/>
    </row>
    <row r="23" spans="1:57" ht="12.75">
      <c r="A23" s="392"/>
      <c r="B23" s="383"/>
      <c r="C23" s="383"/>
      <c r="D23" s="383"/>
      <c r="E23" s="383"/>
      <c r="F23" s="383"/>
      <c r="G23" s="383"/>
      <c r="H23" s="383"/>
      <c r="I23" s="329"/>
      <c r="J23" s="383"/>
      <c r="K23" s="383"/>
      <c r="L23" s="390"/>
      <c r="M23" s="329"/>
      <c r="N23" s="329"/>
      <c r="O23" s="329"/>
      <c r="P23" s="329"/>
      <c r="Q23" s="390"/>
      <c r="R23" s="329"/>
      <c r="S23" s="390"/>
      <c r="T23" s="329"/>
      <c r="U23" s="329"/>
      <c r="V23" s="329"/>
      <c r="W23" s="329"/>
      <c r="X23" s="329"/>
      <c r="Y23" s="338"/>
      <c r="Z23" s="329"/>
      <c r="AA23" s="390"/>
      <c r="AB23" s="329"/>
      <c r="AC23" s="329"/>
      <c r="AD23" s="329"/>
      <c r="AE23" s="329"/>
      <c r="AF23" s="329"/>
      <c r="AG23" s="329"/>
      <c r="AH23" s="338"/>
      <c r="AI23" s="330"/>
      <c r="AJ23" s="342"/>
      <c r="AK23" s="352"/>
      <c r="AL23" s="330"/>
      <c r="AM23" s="348"/>
      <c r="AN23" s="341"/>
      <c r="AO23" s="345"/>
      <c r="AP23" s="346"/>
      <c r="AQ23" s="346"/>
      <c r="AR23" s="346"/>
      <c r="AS23" s="346"/>
      <c r="AT23" s="346"/>
      <c r="AU23" s="346"/>
      <c r="AV23" s="346"/>
      <c r="AW23" s="346"/>
      <c r="AX23" s="346"/>
      <c r="AY23" s="346"/>
      <c r="AZ23" s="292"/>
      <c r="BA23" s="349"/>
      <c r="BB23" s="349"/>
      <c r="BC23" s="349"/>
      <c r="BD23" s="292"/>
      <c r="BE23" s="292"/>
    </row>
    <row r="24" spans="1:57" ht="12.75">
      <c r="A24" s="392"/>
      <c r="B24" s="383"/>
      <c r="C24" s="383"/>
      <c r="D24" s="383"/>
      <c r="E24" s="383"/>
      <c r="F24" s="383"/>
      <c r="G24" s="383"/>
      <c r="H24" s="383"/>
      <c r="I24" s="337"/>
      <c r="J24" s="383"/>
      <c r="K24" s="383"/>
      <c r="L24" s="390"/>
      <c r="M24" s="329"/>
      <c r="N24" s="329"/>
      <c r="O24" s="329"/>
      <c r="P24" s="329"/>
      <c r="Q24" s="390"/>
      <c r="R24" s="321"/>
      <c r="S24" s="390"/>
      <c r="T24" s="329"/>
      <c r="U24" s="329"/>
      <c r="V24" s="329"/>
      <c r="W24" s="329"/>
      <c r="X24" s="329"/>
      <c r="Y24" s="338"/>
      <c r="Z24" s="321"/>
      <c r="AA24" s="390"/>
      <c r="AB24" s="321"/>
      <c r="AC24" s="321"/>
      <c r="AD24" s="321"/>
      <c r="AE24" s="321"/>
      <c r="AF24" s="374"/>
      <c r="AG24" s="329"/>
      <c r="AH24" s="338"/>
      <c r="AI24" s="342"/>
      <c r="AJ24" s="375"/>
      <c r="AK24" s="317"/>
      <c r="AL24" s="329"/>
      <c r="AM24" s="348"/>
      <c r="AN24" s="343"/>
      <c r="AO24" s="345"/>
      <c r="AP24" s="346"/>
      <c r="AQ24" s="346"/>
      <c r="AR24" s="346"/>
      <c r="AS24" s="346"/>
      <c r="AT24" s="346"/>
      <c r="AU24" s="346"/>
      <c r="AV24" s="346"/>
      <c r="AW24" s="346"/>
      <c r="AX24" s="346"/>
      <c r="AY24" s="346"/>
      <c r="AZ24" s="292"/>
      <c r="BA24" s="349"/>
      <c r="BB24" s="349"/>
      <c r="BC24" s="349"/>
      <c r="BD24" s="292"/>
      <c r="BE24" s="292"/>
    </row>
    <row r="25" spans="1:57" ht="12.75">
      <c r="A25" s="392"/>
      <c r="B25" s="383"/>
      <c r="C25" s="383"/>
      <c r="D25" s="383"/>
      <c r="E25" s="383"/>
      <c r="F25" s="383"/>
      <c r="G25" s="383"/>
      <c r="H25" s="383"/>
      <c r="I25" s="393"/>
      <c r="J25" s="383"/>
      <c r="K25" s="383"/>
      <c r="L25" s="390"/>
      <c r="M25" s="329"/>
      <c r="N25" s="329"/>
      <c r="O25" s="329"/>
      <c r="P25" s="329"/>
      <c r="Q25" s="390"/>
      <c r="R25" s="329"/>
      <c r="S25" s="390"/>
      <c r="T25" s="329"/>
      <c r="U25" s="329"/>
      <c r="V25" s="329"/>
      <c r="W25" s="329"/>
      <c r="X25" s="329"/>
      <c r="Y25" s="338"/>
      <c r="Z25" s="329"/>
      <c r="AA25" s="390"/>
      <c r="AB25" s="329"/>
      <c r="AC25" s="329"/>
      <c r="AD25" s="329"/>
      <c r="AE25" s="329"/>
      <c r="AF25" s="329"/>
      <c r="AG25" s="329"/>
      <c r="AH25" s="333"/>
      <c r="AI25" s="344"/>
      <c r="AJ25" s="344"/>
      <c r="AK25" s="344"/>
      <c r="AL25" s="344"/>
      <c r="AM25" s="348"/>
      <c r="AN25" s="343"/>
      <c r="AO25" s="345"/>
      <c r="AP25" s="346"/>
      <c r="AQ25" s="334"/>
      <c r="AR25" s="346"/>
      <c r="AS25" s="346"/>
      <c r="AT25" s="346"/>
      <c r="AU25" s="346"/>
      <c r="AV25" s="346"/>
      <c r="AW25" s="346"/>
      <c r="AX25" s="346"/>
      <c r="AY25" s="292"/>
      <c r="AZ25" s="292"/>
      <c r="BA25" s="349"/>
      <c r="BB25" s="349"/>
      <c r="BC25" s="349"/>
      <c r="BD25" s="292"/>
      <c r="BE25" s="292"/>
    </row>
    <row r="26" spans="1:57" ht="14.25" customHeight="1">
      <c r="A26" s="394"/>
      <c r="B26" s="383"/>
      <c r="C26" s="383"/>
      <c r="D26" s="383"/>
      <c r="E26" s="383"/>
      <c r="F26" s="383"/>
      <c r="G26" s="383"/>
      <c r="H26" s="383"/>
      <c r="I26" s="393"/>
      <c r="J26" s="383"/>
      <c r="K26" s="383"/>
      <c r="L26" s="390"/>
      <c r="M26" s="337"/>
      <c r="N26" s="337"/>
      <c r="O26" s="337"/>
      <c r="P26" s="337"/>
      <c r="Q26" s="390"/>
      <c r="R26" s="337"/>
      <c r="S26" s="390"/>
      <c r="T26" s="337"/>
      <c r="U26" s="337"/>
      <c r="V26" s="337"/>
      <c r="W26" s="337"/>
      <c r="X26" s="337"/>
      <c r="Y26" s="338"/>
      <c r="Z26" s="337"/>
      <c r="AA26" s="390"/>
      <c r="AB26" s="337"/>
      <c r="AC26" s="337"/>
      <c r="AD26" s="337"/>
      <c r="AE26" s="337"/>
      <c r="AF26" s="337"/>
      <c r="AG26" s="337"/>
      <c r="AH26" s="333"/>
      <c r="AI26" s="347"/>
      <c r="AJ26" s="347"/>
      <c r="AK26" s="347"/>
      <c r="AL26" s="347"/>
      <c r="AM26" s="348"/>
      <c r="AN26" s="341"/>
      <c r="AO26" s="345"/>
      <c r="AP26" s="346"/>
      <c r="AQ26" s="346"/>
      <c r="AR26" s="346"/>
      <c r="AS26" s="346"/>
      <c r="AT26" s="346"/>
      <c r="AU26" s="346"/>
      <c r="AV26" s="346"/>
      <c r="AW26" s="346"/>
      <c r="AX26" s="346"/>
      <c r="AY26" s="346"/>
      <c r="AZ26" s="292"/>
      <c r="BA26" s="349"/>
      <c r="BB26" s="349"/>
      <c r="BC26" s="349"/>
      <c r="BD26" s="292"/>
      <c r="BE26" s="292"/>
    </row>
    <row r="27" spans="1:57" ht="12.75">
      <c r="A27" s="395"/>
      <c r="B27" s="337"/>
      <c r="C27" s="337"/>
      <c r="D27" s="337"/>
      <c r="E27" s="337"/>
      <c r="F27" s="337"/>
      <c r="G27" s="337"/>
      <c r="H27" s="337"/>
      <c r="I27" s="329"/>
      <c r="J27" s="337"/>
      <c r="K27" s="337"/>
      <c r="L27" s="390"/>
      <c r="M27" s="329"/>
      <c r="N27" s="329"/>
      <c r="O27" s="329"/>
      <c r="P27" s="329"/>
      <c r="Q27" s="390"/>
      <c r="R27" s="329"/>
      <c r="S27" s="390"/>
      <c r="T27" s="329"/>
      <c r="U27" s="329"/>
      <c r="V27" s="329"/>
      <c r="W27" s="329"/>
      <c r="X27" s="329"/>
      <c r="Y27" s="338"/>
      <c r="Z27" s="329"/>
      <c r="AA27" s="390"/>
      <c r="AB27" s="329"/>
      <c r="AC27" s="329"/>
      <c r="AD27" s="329"/>
      <c r="AE27" s="329"/>
      <c r="AF27" s="337"/>
      <c r="AG27" s="337"/>
      <c r="AH27" s="333"/>
      <c r="AI27" s="315"/>
      <c r="AJ27" s="315"/>
      <c r="AK27" s="315"/>
      <c r="AL27" s="315"/>
      <c r="AM27" s="339"/>
      <c r="AN27" s="355"/>
      <c r="AO27" s="345"/>
      <c r="AP27" s="346"/>
      <c r="AQ27" s="346"/>
      <c r="AR27" s="346"/>
      <c r="AS27" s="346"/>
      <c r="AT27" s="346"/>
      <c r="AU27" s="346"/>
      <c r="AV27" s="346"/>
      <c r="AW27" s="346"/>
      <c r="AX27" s="346"/>
      <c r="AY27" s="346"/>
      <c r="AZ27" s="292"/>
      <c r="BA27" s="292"/>
      <c r="BB27" s="292"/>
      <c r="BC27" s="292"/>
      <c r="BD27" s="292"/>
      <c r="BE27" s="292"/>
    </row>
    <row r="28" spans="1:57" ht="15" customHeight="1">
      <c r="A28" s="344"/>
      <c r="B28" s="329"/>
      <c r="C28" s="329"/>
      <c r="D28" s="329"/>
      <c r="E28" s="329"/>
      <c r="F28" s="329"/>
      <c r="G28" s="329"/>
      <c r="H28" s="329"/>
      <c r="I28" s="329"/>
      <c r="J28" s="329"/>
      <c r="K28" s="329"/>
      <c r="L28" s="390"/>
      <c r="M28" s="337"/>
      <c r="N28" s="337"/>
      <c r="O28" s="337"/>
      <c r="P28" s="337"/>
      <c r="Q28" s="390"/>
      <c r="R28" s="337"/>
      <c r="S28" s="390"/>
      <c r="T28" s="337"/>
      <c r="U28" s="337"/>
      <c r="V28" s="337"/>
      <c r="W28" s="337"/>
      <c r="X28" s="337"/>
      <c r="Y28" s="338"/>
      <c r="Z28" s="337"/>
      <c r="AA28" s="390"/>
      <c r="AB28" s="337"/>
      <c r="AC28" s="337"/>
      <c r="AD28" s="337"/>
      <c r="AE28" s="337"/>
      <c r="AF28" s="337"/>
      <c r="AG28" s="337"/>
      <c r="AH28" s="333"/>
      <c r="AI28" s="356"/>
      <c r="AJ28" s="356"/>
      <c r="AK28" s="352"/>
      <c r="AL28" s="352"/>
      <c r="AM28" s="339"/>
      <c r="AN28" s="355"/>
      <c r="AO28" s="345"/>
      <c r="AP28" s="346"/>
      <c r="AQ28" s="346"/>
      <c r="AR28" s="346"/>
      <c r="AS28" s="346"/>
      <c r="AT28" s="346"/>
      <c r="AU28" s="346"/>
      <c r="AV28" s="346"/>
      <c r="AW28" s="346"/>
      <c r="AX28" s="346"/>
      <c r="AY28" s="346"/>
      <c r="AZ28" s="292"/>
      <c r="BA28" s="292"/>
      <c r="BB28" s="292"/>
      <c r="BC28" s="292"/>
      <c r="BD28" s="292"/>
      <c r="BE28" s="292"/>
    </row>
    <row r="29" spans="1:57" ht="12.75">
      <c r="A29" s="344"/>
      <c r="B29" s="329"/>
      <c r="C29" s="329"/>
      <c r="D29" s="329"/>
      <c r="E29" s="329"/>
      <c r="F29" s="329"/>
      <c r="G29" s="329"/>
      <c r="H29" s="329"/>
      <c r="I29" s="337"/>
      <c r="J29" s="329"/>
      <c r="K29" s="329"/>
      <c r="L29" s="390"/>
      <c r="M29" s="329"/>
      <c r="N29" s="329"/>
      <c r="O29" s="329"/>
      <c r="P29" s="329"/>
      <c r="Q29" s="390"/>
      <c r="R29" s="329"/>
      <c r="S29" s="390"/>
      <c r="T29" s="329"/>
      <c r="U29" s="329"/>
      <c r="V29" s="329"/>
      <c r="W29" s="329"/>
      <c r="X29" s="329"/>
      <c r="Y29" s="338"/>
      <c r="Z29" s="329"/>
      <c r="AA29" s="390"/>
      <c r="AB29" s="329"/>
      <c r="AC29" s="329"/>
      <c r="AD29" s="329"/>
      <c r="AE29" s="329"/>
      <c r="AF29" s="329"/>
      <c r="AG29" s="329"/>
      <c r="AH29" s="333"/>
      <c r="AI29" s="332"/>
      <c r="AJ29" s="342"/>
      <c r="AK29" s="352"/>
      <c r="AL29" s="352"/>
      <c r="AM29" s="1076"/>
      <c r="AN29" s="351"/>
      <c r="AO29" s="345"/>
      <c r="AP29" s="346"/>
      <c r="AQ29" s="346"/>
      <c r="AR29" s="346"/>
      <c r="AS29" s="346"/>
      <c r="AT29" s="346"/>
      <c r="AU29" s="346"/>
      <c r="AV29" s="346"/>
      <c r="AW29" s="346"/>
      <c r="AX29" s="345"/>
      <c r="AY29" s="345"/>
      <c r="AZ29" s="292"/>
      <c r="BA29" s="349"/>
      <c r="BB29" s="349"/>
      <c r="BC29" s="349"/>
      <c r="BD29" s="292"/>
      <c r="BE29" s="292"/>
    </row>
    <row r="30" spans="1:57" ht="12.75">
      <c r="A30" s="395"/>
      <c r="B30" s="337"/>
      <c r="C30" s="337"/>
      <c r="D30" s="337"/>
      <c r="E30" s="337"/>
      <c r="F30" s="337"/>
      <c r="G30" s="337"/>
      <c r="H30" s="337"/>
      <c r="I30" s="329"/>
      <c r="J30" s="337"/>
      <c r="K30" s="337"/>
      <c r="L30" s="390"/>
      <c r="M30" s="329"/>
      <c r="N30" s="329"/>
      <c r="O30" s="329"/>
      <c r="P30" s="329"/>
      <c r="Q30" s="390"/>
      <c r="R30" s="329"/>
      <c r="S30" s="390"/>
      <c r="T30" s="329"/>
      <c r="U30" s="329"/>
      <c r="V30" s="329"/>
      <c r="W30" s="329"/>
      <c r="X30" s="329"/>
      <c r="Y30" s="338"/>
      <c r="Z30" s="329"/>
      <c r="AA30" s="390"/>
      <c r="AB30" s="329"/>
      <c r="AC30" s="329"/>
      <c r="AD30" s="329"/>
      <c r="AE30" s="329"/>
      <c r="AF30" s="329"/>
      <c r="AG30" s="329"/>
      <c r="AH30" s="333"/>
      <c r="AI30" s="332"/>
      <c r="AJ30" s="342"/>
      <c r="AK30" s="352"/>
      <c r="AL30" s="352"/>
      <c r="AM30" s="1076"/>
      <c r="AN30" s="357"/>
      <c r="AO30" s="345"/>
      <c r="AP30" s="346"/>
      <c r="AQ30" s="346"/>
      <c r="AR30" s="346"/>
      <c r="AS30" s="346"/>
      <c r="AT30" s="346"/>
      <c r="AU30" s="346"/>
      <c r="AV30" s="346"/>
      <c r="AW30" s="346"/>
      <c r="AX30" s="346"/>
      <c r="AY30" s="346"/>
      <c r="AZ30" s="292"/>
      <c r="BA30" s="349"/>
      <c r="BB30" s="349"/>
      <c r="BC30" s="349"/>
      <c r="BD30" s="292"/>
      <c r="BE30" s="292"/>
    </row>
    <row r="31" spans="1:57" ht="12.75">
      <c r="A31" s="344"/>
      <c r="B31" s="329"/>
      <c r="C31" s="329"/>
      <c r="D31" s="329"/>
      <c r="E31" s="329"/>
      <c r="F31" s="329"/>
      <c r="G31" s="329"/>
      <c r="H31" s="329"/>
      <c r="I31" s="329"/>
      <c r="J31" s="329"/>
      <c r="K31" s="329"/>
      <c r="L31" s="390"/>
      <c r="M31" s="329"/>
      <c r="N31" s="329"/>
      <c r="O31" s="329"/>
      <c r="P31" s="329"/>
      <c r="Q31" s="390"/>
      <c r="R31" s="329"/>
      <c r="S31" s="390"/>
      <c r="T31" s="329"/>
      <c r="U31" s="329"/>
      <c r="V31" s="329"/>
      <c r="W31" s="329"/>
      <c r="X31" s="329"/>
      <c r="Y31" s="338"/>
      <c r="Z31" s="329"/>
      <c r="AA31" s="390"/>
      <c r="AB31" s="329"/>
      <c r="AC31" s="329"/>
      <c r="AD31" s="329"/>
      <c r="AE31" s="329"/>
      <c r="AF31" s="329"/>
      <c r="AG31" s="329"/>
      <c r="AH31" s="338"/>
      <c r="AI31" s="332"/>
      <c r="AJ31" s="342"/>
      <c r="AK31" s="352"/>
      <c r="AL31" s="352"/>
      <c r="AM31" s="1076"/>
      <c r="AN31" s="358"/>
      <c r="AO31" s="345"/>
      <c r="AP31" s="346"/>
      <c r="AQ31" s="346"/>
      <c r="AR31" s="346"/>
      <c r="AS31" s="346"/>
      <c r="AT31" s="346"/>
      <c r="AU31" s="346"/>
      <c r="AV31" s="346"/>
      <c r="AW31" s="346"/>
      <c r="AX31" s="346"/>
      <c r="AY31" s="346"/>
      <c r="AZ31" s="292"/>
      <c r="BA31" s="349"/>
      <c r="BB31" s="349"/>
      <c r="BC31" s="349"/>
      <c r="BD31" s="292"/>
      <c r="BE31" s="292"/>
    </row>
    <row r="32" spans="1:57" ht="12.75">
      <c r="A32" s="344"/>
      <c r="B32" s="329"/>
      <c r="C32" s="329"/>
      <c r="D32" s="329"/>
      <c r="E32" s="329"/>
      <c r="F32" s="329"/>
      <c r="G32" s="329"/>
      <c r="H32" s="329"/>
      <c r="I32" s="329"/>
      <c r="J32" s="329"/>
      <c r="K32" s="329"/>
      <c r="L32" s="390"/>
      <c r="M32" s="329"/>
      <c r="N32" s="329"/>
      <c r="O32" s="329"/>
      <c r="P32" s="329"/>
      <c r="Q32" s="390"/>
      <c r="R32" s="329"/>
      <c r="S32" s="390"/>
      <c r="T32" s="329"/>
      <c r="U32" s="329"/>
      <c r="V32" s="329"/>
      <c r="W32" s="329"/>
      <c r="X32" s="329"/>
      <c r="Y32" s="338"/>
      <c r="Z32" s="329"/>
      <c r="AA32" s="390"/>
      <c r="AB32" s="329"/>
      <c r="AC32" s="329"/>
      <c r="AD32" s="329"/>
      <c r="AE32" s="329"/>
      <c r="AF32" s="329"/>
      <c r="AG32" s="329"/>
      <c r="AH32" s="338"/>
      <c r="AI32" s="332"/>
      <c r="AJ32" s="330"/>
      <c r="AK32" s="359"/>
      <c r="AL32" s="359"/>
      <c r="AM32" s="1076"/>
      <c r="AQ32" s="360"/>
      <c r="AX32" s="346"/>
      <c r="AY32" s="346"/>
      <c r="AZ32" s="292"/>
      <c r="BA32" s="349"/>
      <c r="BB32" s="349"/>
      <c r="BC32" s="349"/>
      <c r="BD32" s="292"/>
      <c r="BE32" s="292"/>
    </row>
    <row r="33" spans="1:57" ht="12.75">
      <c r="A33" s="344"/>
      <c r="B33" s="329"/>
      <c r="C33" s="329"/>
      <c r="D33" s="329"/>
      <c r="E33" s="329"/>
      <c r="F33" s="329"/>
      <c r="G33" s="329"/>
      <c r="H33" s="329"/>
      <c r="I33" s="329"/>
      <c r="J33" s="329"/>
      <c r="K33" s="329"/>
      <c r="L33" s="390"/>
      <c r="M33" s="329"/>
      <c r="N33" s="329"/>
      <c r="O33" s="329"/>
      <c r="P33" s="329"/>
      <c r="Q33" s="390"/>
      <c r="R33" s="329"/>
      <c r="S33" s="390"/>
      <c r="T33" s="329"/>
      <c r="U33" s="329"/>
      <c r="V33" s="329"/>
      <c r="W33" s="329"/>
      <c r="X33" s="329"/>
      <c r="Y33" s="338"/>
      <c r="Z33" s="329"/>
      <c r="AA33" s="390"/>
      <c r="AB33" s="329"/>
      <c r="AC33" s="329"/>
      <c r="AD33" s="329"/>
      <c r="AE33" s="329"/>
      <c r="AF33" s="329"/>
      <c r="AG33" s="329"/>
      <c r="AH33" s="333"/>
      <c r="AI33" s="332"/>
      <c r="AJ33" s="330"/>
      <c r="AK33" s="359"/>
      <c r="AL33" s="359"/>
      <c r="AM33" s="1076"/>
      <c r="AN33" s="361"/>
      <c r="AX33" s="346"/>
      <c r="AY33" s="346"/>
      <c r="AZ33" s="292"/>
      <c r="BA33" s="349"/>
      <c r="BB33" s="349"/>
      <c r="BC33" s="349"/>
      <c r="BD33" s="292"/>
      <c r="BE33" s="292"/>
    </row>
    <row r="34" spans="1:57" ht="12.75">
      <c r="A34" s="344"/>
      <c r="B34" s="329"/>
      <c r="C34" s="329"/>
      <c r="D34" s="329"/>
      <c r="E34" s="329"/>
      <c r="F34" s="329"/>
      <c r="G34" s="329"/>
      <c r="H34" s="329"/>
      <c r="I34" s="329"/>
      <c r="J34" s="329"/>
      <c r="K34" s="329"/>
      <c r="L34" s="390"/>
      <c r="M34" s="329"/>
      <c r="N34" s="329"/>
      <c r="O34" s="329"/>
      <c r="P34" s="329"/>
      <c r="Q34" s="396"/>
      <c r="R34" s="329"/>
      <c r="S34" s="390"/>
      <c r="T34" s="329"/>
      <c r="U34" s="329"/>
      <c r="V34" s="329"/>
      <c r="W34" s="329"/>
      <c r="X34" s="329"/>
      <c r="Y34" s="338"/>
      <c r="Z34" s="329"/>
      <c r="AA34" s="390"/>
      <c r="AB34" s="329"/>
      <c r="AC34" s="329"/>
      <c r="AD34" s="329"/>
      <c r="AE34" s="329"/>
      <c r="AF34" s="329"/>
      <c r="AG34" s="329"/>
      <c r="AH34" s="329"/>
      <c r="AI34" s="332"/>
      <c r="AJ34" s="330"/>
      <c r="AK34" s="359"/>
      <c r="AL34" s="359"/>
      <c r="AM34" s="1076"/>
      <c r="AN34" s="351"/>
      <c r="AO34" s="345"/>
      <c r="AP34" s="346"/>
      <c r="AQ34" s="346"/>
      <c r="AR34" s="346"/>
      <c r="AS34" s="346"/>
      <c r="AT34" s="346"/>
      <c r="AU34" s="346"/>
      <c r="AV34" s="346"/>
      <c r="AW34" s="346"/>
      <c r="AX34" s="346"/>
      <c r="AY34" s="292"/>
      <c r="AZ34" s="292"/>
      <c r="BA34" s="349"/>
      <c r="BB34" s="349"/>
      <c r="BC34" s="349"/>
      <c r="BD34" s="292"/>
      <c r="BE34" s="292"/>
    </row>
    <row r="35" spans="1:57" ht="12.75">
      <c r="A35" s="394"/>
      <c r="B35" s="383"/>
      <c r="C35" s="383"/>
      <c r="D35" s="383"/>
      <c r="E35" s="383"/>
      <c r="F35" s="383"/>
      <c r="G35" s="383"/>
      <c r="H35" s="383"/>
      <c r="I35" s="329"/>
      <c r="J35" s="383"/>
      <c r="K35" s="383"/>
      <c r="L35" s="390"/>
      <c r="M35" s="329"/>
      <c r="N35" s="329"/>
      <c r="O35" s="329"/>
      <c r="P35" s="329"/>
      <c r="Q35" s="396"/>
      <c r="R35" s="329"/>
      <c r="S35" s="390"/>
      <c r="T35" s="329"/>
      <c r="U35" s="329"/>
      <c r="V35" s="329"/>
      <c r="W35" s="329"/>
      <c r="X35" s="329"/>
      <c r="Y35" s="338"/>
      <c r="Z35" s="329"/>
      <c r="AA35" s="390"/>
      <c r="AB35" s="329"/>
      <c r="AC35" s="329"/>
      <c r="AD35" s="329"/>
      <c r="AE35" s="329"/>
      <c r="AF35" s="329"/>
      <c r="AG35" s="329"/>
      <c r="AH35" s="333"/>
      <c r="AI35" s="332"/>
      <c r="AJ35" s="330"/>
      <c r="AK35" s="359"/>
      <c r="AL35" s="359"/>
      <c r="AM35" s="1076"/>
      <c r="AN35" s="357"/>
      <c r="AO35" s="345"/>
      <c r="AP35" s="346"/>
      <c r="AQ35" s="346"/>
      <c r="AR35" s="346"/>
      <c r="AS35" s="346"/>
      <c r="AT35" s="346"/>
      <c r="AU35" s="346"/>
      <c r="AV35" s="346"/>
      <c r="AW35" s="346"/>
      <c r="AX35" s="346"/>
      <c r="AY35" s="346"/>
      <c r="AZ35" s="292"/>
      <c r="BA35" s="349"/>
      <c r="BB35" s="349"/>
      <c r="BC35" s="349"/>
      <c r="BD35" s="292"/>
      <c r="BE35" s="292"/>
    </row>
    <row r="36" spans="1:51" ht="12.75">
      <c r="A36" s="344"/>
      <c r="B36" s="329"/>
      <c r="C36" s="329"/>
      <c r="D36" s="329"/>
      <c r="E36" s="329"/>
      <c r="F36" s="329"/>
      <c r="G36" s="329"/>
      <c r="H36" s="329"/>
      <c r="I36" s="329"/>
      <c r="J36" s="329"/>
      <c r="K36" s="329"/>
      <c r="L36" s="390"/>
      <c r="M36" s="329"/>
      <c r="N36" s="329"/>
      <c r="O36" s="329"/>
      <c r="P36" s="329"/>
      <c r="Q36" s="390"/>
      <c r="R36" s="329"/>
      <c r="S36" s="390"/>
      <c r="T36" s="329"/>
      <c r="U36" s="329"/>
      <c r="V36" s="329"/>
      <c r="W36" s="329"/>
      <c r="X36" s="329"/>
      <c r="Y36" s="338"/>
      <c r="Z36" s="329"/>
      <c r="AA36" s="390"/>
      <c r="AB36" s="329"/>
      <c r="AC36" s="329"/>
      <c r="AD36" s="329"/>
      <c r="AE36" s="329"/>
      <c r="AF36" s="329"/>
      <c r="AG36" s="329"/>
      <c r="AH36" s="337"/>
      <c r="AI36" s="330"/>
      <c r="AJ36" s="330"/>
      <c r="AK36" s="359"/>
      <c r="AL36" s="359"/>
      <c r="AM36" s="359"/>
      <c r="AN36" s="359"/>
      <c r="AO36" s="362"/>
      <c r="AP36" s="362"/>
      <c r="AQ36" s="362"/>
      <c r="AR36" s="362"/>
      <c r="AS36" s="362"/>
      <c r="AT36" s="362"/>
      <c r="AU36" s="362"/>
      <c r="AV36" s="362"/>
      <c r="AW36" s="362"/>
      <c r="AX36" s="362"/>
      <c r="AY36" s="362"/>
    </row>
    <row r="37" spans="1:51" ht="12.75">
      <c r="A37" s="344"/>
      <c r="B37" s="329"/>
      <c r="C37" s="329"/>
      <c r="D37" s="329"/>
      <c r="E37" s="329"/>
      <c r="F37" s="329"/>
      <c r="G37" s="329"/>
      <c r="H37" s="329"/>
      <c r="I37" s="329"/>
      <c r="J37" s="329"/>
      <c r="K37" s="329"/>
      <c r="L37" s="390"/>
      <c r="M37" s="329"/>
      <c r="N37" s="329"/>
      <c r="O37" s="329"/>
      <c r="P37" s="329"/>
      <c r="Q37" s="390"/>
      <c r="R37" s="329"/>
      <c r="S37" s="390"/>
      <c r="T37" s="329"/>
      <c r="U37" s="329"/>
      <c r="V37" s="329"/>
      <c r="W37" s="329"/>
      <c r="X37" s="329"/>
      <c r="Y37" s="338"/>
      <c r="Z37" s="329"/>
      <c r="AA37" s="390"/>
      <c r="AB37" s="329"/>
      <c r="AC37" s="329"/>
      <c r="AD37" s="329"/>
      <c r="AE37" s="329"/>
      <c r="AF37" s="329"/>
      <c r="AG37" s="329"/>
      <c r="AH37" s="337"/>
      <c r="AI37" s="330"/>
      <c r="AJ37" s="330"/>
      <c r="AK37" s="359"/>
      <c r="AL37" s="359"/>
      <c r="AM37" s="359"/>
      <c r="AN37" s="359"/>
      <c r="AO37" s="362"/>
      <c r="AP37" s="362"/>
      <c r="AQ37" s="362"/>
      <c r="AR37" s="362"/>
      <c r="AS37" s="362"/>
      <c r="AT37" s="362"/>
      <c r="AU37" s="362"/>
      <c r="AV37" s="362"/>
      <c r="AW37" s="362"/>
      <c r="AX37" s="362"/>
      <c r="AY37" s="362"/>
    </row>
    <row r="38" spans="1:51" ht="12.75">
      <c r="A38" s="344"/>
      <c r="B38" s="329"/>
      <c r="C38" s="329"/>
      <c r="D38" s="329"/>
      <c r="E38" s="329"/>
      <c r="F38" s="329"/>
      <c r="G38" s="329"/>
      <c r="H38" s="329"/>
      <c r="I38" s="329"/>
      <c r="J38" s="329"/>
      <c r="K38" s="329"/>
      <c r="L38" s="390"/>
      <c r="M38" s="329"/>
      <c r="N38" s="329"/>
      <c r="O38" s="329"/>
      <c r="P38" s="329"/>
      <c r="Q38" s="390"/>
      <c r="R38" s="329"/>
      <c r="S38" s="390"/>
      <c r="T38" s="329"/>
      <c r="U38" s="329"/>
      <c r="V38" s="329"/>
      <c r="W38" s="329"/>
      <c r="X38" s="329"/>
      <c r="Y38" s="338"/>
      <c r="Z38" s="329"/>
      <c r="AA38" s="390"/>
      <c r="AB38" s="329"/>
      <c r="AC38" s="329"/>
      <c r="AD38" s="329"/>
      <c r="AE38" s="329"/>
      <c r="AF38" s="329"/>
      <c r="AG38" s="329"/>
      <c r="AH38" s="333"/>
      <c r="AI38" s="330"/>
      <c r="AJ38" s="330"/>
      <c r="AK38" s="359"/>
      <c r="AL38" s="359"/>
      <c r="AM38" s="359"/>
      <c r="AX38" s="362"/>
      <c r="AY38" s="362"/>
    </row>
    <row r="39" spans="1:51" ht="12.75">
      <c r="A39" s="397"/>
      <c r="B39" s="337"/>
      <c r="C39" s="337"/>
      <c r="D39" s="337"/>
      <c r="E39" s="337"/>
      <c r="F39" s="337"/>
      <c r="G39" s="337"/>
      <c r="H39" s="337"/>
      <c r="I39" s="329"/>
      <c r="J39" s="337"/>
      <c r="K39" s="337"/>
      <c r="L39" s="390"/>
      <c r="M39" s="329"/>
      <c r="N39" s="329"/>
      <c r="O39" s="329"/>
      <c r="P39" s="329"/>
      <c r="Q39" s="390"/>
      <c r="R39" s="329"/>
      <c r="S39" s="390"/>
      <c r="T39" s="329"/>
      <c r="U39" s="329"/>
      <c r="V39" s="329"/>
      <c r="W39" s="329"/>
      <c r="X39" s="329"/>
      <c r="Y39" s="338"/>
      <c r="Z39" s="329"/>
      <c r="AA39" s="390"/>
      <c r="AB39" s="329"/>
      <c r="AC39" s="329"/>
      <c r="AD39" s="329"/>
      <c r="AE39" s="329"/>
      <c r="AF39" s="329"/>
      <c r="AG39" s="329"/>
      <c r="AH39" s="333"/>
      <c r="AI39" s="330"/>
      <c r="AJ39" s="330"/>
      <c r="AK39" s="359"/>
      <c r="AL39" s="359"/>
      <c r="AM39" s="359"/>
      <c r="AN39" s="363"/>
      <c r="AO39" s="363"/>
      <c r="AP39" s="363"/>
      <c r="AQ39" s="363"/>
      <c r="AR39" s="363"/>
      <c r="AS39" s="363"/>
      <c r="AT39" s="363"/>
      <c r="AU39" s="363"/>
      <c r="AV39" s="363"/>
      <c r="AW39" s="363"/>
      <c r="AX39" s="363"/>
      <c r="AY39" s="362"/>
    </row>
    <row r="40" spans="1:50" ht="12.75">
      <c r="A40" s="367"/>
      <c r="B40" s="337"/>
      <c r="C40" s="337"/>
      <c r="D40" s="337"/>
      <c r="E40" s="337"/>
      <c r="F40" s="337"/>
      <c r="G40" s="337"/>
      <c r="H40" s="337"/>
      <c r="I40" s="329"/>
      <c r="J40" s="337"/>
      <c r="K40" s="337"/>
      <c r="L40" s="390"/>
      <c r="M40" s="329"/>
      <c r="N40" s="329"/>
      <c r="O40" s="329"/>
      <c r="P40" s="329"/>
      <c r="Q40" s="390"/>
      <c r="R40" s="329"/>
      <c r="S40" s="390"/>
      <c r="T40" s="329"/>
      <c r="U40" s="329"/>
      <c r="V40" s="329"/>
      <c r="W40" s="329"/>
      <c r="X40" s="329"/>
      <c r="Y40" s="329"/>
      <c r="Z40" s="329"/>
      <c r="AA40" s="390"/>
      <c r="AB40" s="329"/>
      <c r="AC40" s="329"/>
      <c r="AD40" s="329"/>
      <c r="AE40" s="329"/>
      <c r="AF40" s="329"/>
      <c r="AG40" s="329"/>
      <c r="AH40" s="329"/>
      <c r="AI40" s="330"/>
      <c r="AJ40" s="330"/>
      <c r="AK40" s="359"/>
      <c r="AL40" s="359"/>
      <c r="AM40" s="359"/>
      <c r="AN40" s="363"/>
      <c r="AO40" s="363"/>
      <c r="AP40" s="363"/>
      <c r="AQ40" s="363"/>
      <c r="AR40" s="363"/>
      <c r="AS40" s="363"/>
      <c r="AT40" s="363"/>
      <c r="AU40" s="363"/>
      <c r="AV40" s="363"/>
      <c r="AW40" s="363"/>
      <c r="AX40" s="363"/>
    </row>
    <row r="41" spans="1:50" ht="12.75">
      <c r="A41" s="367"/>
      <c r="B41" s="337"/>
      <c r="C41" s="337"/>
      <c r="D41" s="337"/>
      <c r="E41" s="337"/>
      <c r="F41" s="337"/>
      <c r="G41" s="337"/>
      <c r="H41" s="337"/>
      <c r="I41" s="329"/>
      <c r="J41" s="337"/>
      <c r="K41" s="337"/>
      <c r="L41" s="390"/>
      <c r="M41" s="329"/>
      <c r="N41" s="329"/>
      <c r="O41" s="329"/>
      <c r="P41" s="329"/>
      <c r="Q41" s="390"/>
      <c r="R41" s="329"/>
      <c r="S41" s="390"/>
      <c r="T41" s="329"/>
      <c r="U41" s="329"/>
      <c r="V41" s="329"/>
      <c r="W41" s="329"/>
      <c r="X41" s="329"/>
      <c r="Y41" s="329"/>
      <c r="Z41" s="329"/>
      <c r="AA41" s="390"/>
      <c r="AB41" s="329"/>
      <c r="AC41" s="329"/>
      <c r="AD41" s="329"/>
      <c r="AE41" s="329"/>
      <c r="AF41" s="329"/>
      <c r="AG41" s="329"/>
      <c r="AH41" s="329"/>
      <c r="AI41" s="330"/>
      <c r="AJ41" s="330"/>
      <c r="AK41" s="359"/>
      <c r="AL41" s="359"/>
      <c r="AM41" s="359"/>
      <c r="AN41" s="364"/>
      <c r="AO41" s="364"/>
      <c r="AP41" s="364"/>
      <c r="AQ41" s="364"/>
      <c r="AR41" s="364"/>
      <c r="AS41" s="364"/>
      <c r="AT41" s="364"/>
      <c r="AU41" s="364"/>
      <c r="AV41" s="364"/>
      <c r="AW41" s="364"/>
      <c r="AX41" s="364"/>
    </row>
    <row r="42" spans="1:40" ht="12.75">
      <c r="A42" s="365"/>
      <c r="B42" s="365"/>
      <c r="C42" s="365"/>
      <c r="D42" s="365"/>
      <c r="E42" s="365"/>
      <c r="F42" s="365"/>
      <c r="G42" s="365"/>
      <c r="H42" s="365"/>
      <c r="I42" s="365"/>
      <c r="J42" s="365"/>
      <c r="K42" s="365"/>
      <c r="L42" s="365"/>
      <c r="M42" s="365"/>
      <c r="N42" s="329"/>
      <c r="O42" s="365"/>
      <c r="P42" s="365"/>
      <c r="Q42" s="365"/>
      <c r="R42" s="365"/>
      <c r="S42" s="365"/>
      <c r="T42" s="365"/>
      <c r="U42" s="365"/>
      <c r="V42" s="365"/>
      <c r="W42" s="365"/>
      <c r="X42" s="365"/>
      <c r="Y42" s="365"/>
      <c r="Z42" s="365"/>
      <c r="AA42" s="365"/>
      <c r="AB42" s="365"/>
      <c r="AC42" s="365"/>
      <c r="AD42" s="365"/>
      <c r="AE42" s="365"/>
      <c r="AF42" s="366"/>
      <c r="AG42" s="366"/>
      <c r="AH42" s="366"/>
      <c r="AI42" s="366"/>
      <c r="AJ42" s="366"/>
      <c r="AK42" s="359"/>
      <c r="AL42" s="359"/>
      <c r="AM42" s="359"/>
      <c r="AN42" s="359"/>
    </row>
    <row r="43" spans="35:39" ht="24" customHeight="1">
      <c r="AI43" s="330"/>
      <c r="AJ43" s="330"/>
      <c r="AK43" s="359"/>
      <c r="AL43" s="359"/>
      <c r="AM43" s="359"/>
    </row>
    <row r="44" spans="1:40" ht="12.75">
      <c r="A44" s="344"/>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30"/>
      <c r="AG44" s="330"/>
      <c r="AH44" s="330"/>
      <c r="AI44" s="330"/>
      <c r="AJ44" s="330"/>
      <c r="AK44" s="359"/>
      <c r="AL44" s="359"/>
      <c r="AM44" s="359"/>
      <c r="AN44" s="359"/>
    </row>
    <row r="45" spans="1:36" ht="12.75">
      <c r="A45" s="367"/>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8"/>
      <c r="AG45" s="368"/>
      <c r="AH45" s="368"/>
      <c r="AI45" s="368"/>
      <c r="AJ45" s="368"/>
    </row>
    <row r="46" spans="1:36" ht="12.75">
      <c r="A46" s="367"/>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8"/>
      <c r="AG46" s="368"/>
      <c r="AH46" s="368"/>
      <c r="AI46" s="368"/>
      <c r="AJ46" s="368"/>
    </row>
    <row r="47" spans="1:36" ht="12.75">
      <c r="A47" s="367"/>
      <c r="B47" s="367"/>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8"/>
      <c r="AG47" s="368"/>
      <c r="AH47" s="368"/>
      <c r="AI47" s="368"/>
      <c r="AJ47" s="368"/>
    </row>
    <row r="48" spans="1:36" ht="12.75">
      <c r="A48" s="367"/>
      <c r="B48" s="367"/>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8"/>
      <c r="AG48" s="368"/>
      <c r="AH48" s="368"/>
      <c r="AI48" s="368"/>
      <c r="AJ48" s="368"/>
    </row>
    <row r="49" spans="1:36" ht="12.75">
      <c r="A49" s="367"/>
      <c r="B49" s="367"/>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8"/>
      <c r="AG49" s="368"/>
      <c r="AH49" s="368"/>
      <c r="AI49" s="368"/>
      <c r="AJ49" s="368"/>
    </row>
    <row r="50" spans="1:36" ht="12.75">
      <c r="A50" s="367"/>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8"/>
      <c r="AG50" s="368"/>
      <c r="AH50" s="368"/>
      <c r="AI50" s="368"/>
      <c r="AJ50" s="368"/>
    </row>
    <row r="51" spans="1:36" ht="12.75">
      <c r="A51" s="367"/>
      <c r="B51" s="367"/>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8"/>
      <c r="AG51" s="368"/>
      <c r="AH51" s="368"/>
      <c r="AI51" s="368"/>
      <c r="AJ51" s="368"/>
    </row>
    <row r="52" spans="1:36" ht="12.75">
      <c r="A52" s="369"/>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70"/>
      <c r="AG52" s="370"/>
      <c r="AH52" s="370"/>
      <c r="AI52" s="370"/>
      <c r="AJ52" s="370"/>
    </row>
    <row r="53" spans="1:36" ht="12.75">
      <c r="A53" s="367"/>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8"/>
      <c r="AG53" s="368"/>
      <c r="AH53" s="368"/>
      <c r="AI53" s="368"/>
      <c r="AJ53" s="368"/>
    </row>
    <row r="54" spans="1:36" ht="12.75">
      <c r="A54" s="367"/>
      <c r="B54" s="367"/>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8"/>
      <c r="AG54" s="368"/>
      <c r="AH54" s="368"/>
      <c r="AI54" s="368"/>
      <c r="AJ54" s="368"/>
    </row>
    <row r="55" spans="1:36" ht="12.75">
      <c r="A55" s="367"/>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8"/>
      <c r="AG55" s="368"/>
      <c r="AH55" s="368"/>
      <c r="AI55" s="368"/>
      <c r="AJ55" s="368"/>
    </row>
    <row r="56" spans="1:36" ht="12.75">
      <c r="A56" s="367"/>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8"/>
      <c r="AG56" s="368"/>
      <c r="AH56" s="368"/>
      <c r="AI56" s="368"/>
      <c r="AJ56" s="368"/>
    </row>
    <row r="57" spans="1:36" ht="12.75">
      <c r="A57" s="367"/>
      <c r="B57" s="367"/>
      <c r="C57" s="367"/>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8"/>
      <c r="AG57" s="368"/>
      <c r="AH57" s="368"/>
      <c r="AI57" s="368"/>
      <c r="AJ57" s="368"/>
    </row>
    <row r="58" spans="1:36" ht="12.75">
      <c r="A58" s="367"/>
      <c r="B58" s="367"/>
      <c r="C58" s="367"/>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71"/>
      <c r="AG58" s="371"/>
      <c r="AH58" s="371"/>
      <c r="AI58" s="371"/>
      <c r="AJ58" s="371"/>
    </row>
    <row r="59" spans="1:36" ht="12.75">
      <c r="A59" s="367"/>
      <c r="B59" s="367"/>
      <c r="C59" s="367"/>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2"/>
      <c r="AG59" s="362"/>
      <c r="AH59" s="362"/>
      <c r="AI59" s="372"/>
      <c r="AJ59" s="372"/>
    </row>
    <row r="60" spans="1:36" ht="12.75">
      <c r="A60" s="367"/>
      <c r="B60" s="367"/>
      <c r="C60" s="367"/>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2"/>
      <c r="AG60" s="362"/>
      <c r="AH60" s="362"/>
      <c r="AI60" s="372"/>
      <c r="AJ60" s="372"/>
    </row>
    <row r="61" spans="35:36" ht="12.75">
      <c r="AI61" s="372"/>
      <c r="AJ61" s="372"/>
    </row>
    <row r="62" spans="1:34" ht="12.75">
      <c r="A62" s="367"/>
      <c r="B62" s="367"/>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2"/>
      <c r="AG62" s="362"/>
      <c r="AH62" s="362"/>
    </row>
    <row r="63" spans="1:34" ht="12.75">
      <c r="A63" s="367"/>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2"/>
      <c r="AG63" s="362"/>
      <c r="AH63" s="362"/>
    </row>
    <row r="64" spans="1:34" ht="12.75">
      <c r="A64" s="367"/>
      <c r="B64" s="367"/>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2"/>
      <c r="AG64" s="362"/>
      <c r="AH64" s="362"/>
    </row>
    <row r="65" spans="1:34" ht="12.75">
      <c r="A65" s="367"/>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2"/>
      <c r="AG65" s="362"/>
      <c r="AH65" s="362"/>
    </row>
    <row r="66" spans="1:34" ht="12.75">
      <c r="A66" s="367"/>
      <c r="B66" s="367"/>
      <c r="C66" s="367"/>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2"/>
      <c r="AG66" s="362"/>
      <c r="AH66" s="362"/>
    </row>
    <row r="67" spans="1:34" ht="12.75">
      <c r="A67" s="367"/>
      <c r="B67" s="367"/>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2"/>
      <c r="AG67" s="362"/>
      <c r="AH67" s="362"/>
    </row>
    <row r="68" spans="1:34" ht="12.75">
      <c r="A68" s="367"/>
      <c r="B68" s="367"/>
      <c r="C68" s="367"/>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2"/>
      <c r="AG68" s="362"/>
      <c r="AH68" s="362"/>
    </row>
    <row r="69" spans="1:34" ht="12.75">
      <c r="A69" s="367"/>
      <c r="B69" s="367"/>
      <c r="C69" s="367"/>
      <c r="D69" s="367"/>
      <c r="E69" s="367"/>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2"/>
      <c r="AG69" s="362"/>
      <c r="AH69" s="362"/>
    </row>
    <row r="70" spans="1:34" ht="12.75">
      <c r="A70" s="367"/>
      <c r="B70" s="367"/>
      <c r="C70" s="367"/>
      <c r="D70" s="367"/>
      <c r="E70" s="367"/>
      <c r="F70" s="367"/>
      <c r="G70" s="367"/>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2"/>
      <c r="AG70" s="362"/>
      <c r="AH70" s="362"/>
    </row>
    <row r="71" spans="1:34" ht="12.75">
      <c r="A71" s="367"/>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2"/>
      <c r="AG71" s="362"/>
      <c r="AH71" s="362"/>
    </row>
    <row r="72" spans="1:34" ht="12.75">
      <c r="A72" s="367"/>
      <c r="B72" s="367"/>
      <c r="C72" s="367"/>
      <c r="D72" s="367"/>
      <c r="E72" s="367"/>
      <c r="F72" s="367"/>
      <c r="G72" s="367"/>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2"/>
      <c r="AG72" s="362"/>
      <c r="AH72" s="362"/>
    </row>
    <row r="73" spans="1:34" ht="12.75">
      <c r="A73" s="367"/>
      <c r="B73" s="367"/>
      <c r="C73" s="367"/>
      <c r="D73" s="367"/>
      <c r="E73" s="367"/>
      <c r="F73" s="367"/>
      <c r="G73" s="367"/>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2"/>
      <c r="AG73" s="362"/>
      <c r="AH73" s="362"/>
    </row>
    <row r="74" spans="1:34" ht="12.75">
      <c r="A74" s="367"/>
      <c r="B74" s="367"/>
      <c r="C74" s="367"/>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2"/>
      <c r="AG74" s="362"/>
      <c r="AH74" s="362"/>
    </row>
    <row r="75" spans="1:34" ht="12.75">
      <c r="A75" s="367"/>
      <c r="B75" s="367"/>
      <c r="C75" s="367"/>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2"/>
      <c r="AG75" s="362"/>
      <c r="AH75" s="362"/>
    </row>
    <row r="76" spans="1:34" ht="12.75">
      <c r="A76" s="367"/>
      <c r="B76" s="367"/>
      <c r="C76" s="367"/>
      <c r="D76" s="367"/>
      <c r="E76" s="367"/>
      <c r="F76" s="367"/>
      <c r="G76" s="367"/>
      <c r="H76" s="367"/>
      <c r="I76" s="367"/>
      <c r="J76" s="367"/>
      <c r="K76" s="367"/>
      <c r="L76" s="367"/>
      <c r="M76" s="367"/>
      <c r="N76" s="367"/>
      <c r="O76" s="367"/>
      <c r="P76" s="367"/>
      <c r="Q76" s="367"/>
      <c r="R76" s="367"/>
      <c r="S76" s="367"/>
      <c r="T76" s="367"/>
      <c r="U76" s="367"/>
      <c r="V76" s="367"/>
      <c r="W76" s="367"/>
      <c r="X76" s="367"/>
      <c r="Y76" s="367"/>
      <c r="Z76" s="367"/>
      <c r="AA76" s="367"/>
      <c r="AB76" s="367"/>
      <c r="AC76" s="367"/>
      <c r="AD76" s="367"/>
      <c r="AE76" s="367"/>
      <c r="AF76" s="362"/>
      <c r="AG76" s="362"/>
      <c r="AH76" s="362"/>
    </row>
    <row r="77" spans="1:34" ht="12.75">
      <c r="A77" s="367"/>
      <c r="B77" s="367"/>
      <c r="C77" s="367"/>
      <c r="D77" s="367"/>
      <c r="E77" s="367"/>
      <c r="F77" s="367"/>
      <c r="G77" s="367"/>
      <c r="H77" s="367"/>
      <c r="I77" s="367"/>
      <c r="J77" s="367"/>
      <c r="K77" s="367"/>
      <c r="L77" s="367"/>
      <c r="M77" s="367"/>
      <c r="N77" s="367"/>
      <c r="O77" s="367"/>
      <c r="P77" s="367"/>
      <c r="Q77" s="367"/>
      <c r="R77" s="367"/>
      <c r="S77" s="367"/>
      <c r="T77" s="367"/>
      <c r="U77" s="367"/>
      <c r="V77" s="367"/>
      <c r="W77" s="367"/>
      <c r="X77" s="367"/>
      <c r="Y77" s="367"/>
      <c r="Z77" s="367"/>
      <c r="AA77" s="367"/>
      <c r="AB77" s="367"/>
      <c r="AC77" s="367"/>
      <c r="AD77" s="367"/>
      <c r="AE77" s="367"/>
      <c r="AF77" s="362"/>
      <c r="AG77" s="362"/>
      <c r="AH77" s="362"/>
    </row>
    <row r="78" spans="1:34" ht="12.75">
      <c r="A78" s="367"/>
      <c r="B78" s="367"/>
      <c r="C78" s="367"/>
      <c r="D78" s="367"/>
      <c r="E78" s="367"/>
      <c r="F78" s="367"/>
      <c r="G78" s="367"/>
      <c r="H78" s="367"/>
      <c r="I78" s="367"/>
      <c r="J78" s="367"/>
      <c r="K78" s="367"/>
      <c r="L78" s="367"/>
      <c r="M78" s="367"/>
      <c r="N78" s="367"/>
      <c r="O78" s="367"/>
      <c r="P78" s="367"/>
      <c r="Q78" s="367"/>
      <c r="R78" s="367"/>
      <c r="S78" s="367"/>
      <c r="T78" s="367"/>
      <c r="U78" s="367"/>
      <c r="V78" s="367"/>
      <c r="W78" s="367"/>
      <c r="X78" s="367"/>
      <c r="Y78" s="367"/>
      <c r="Z78" s="367"/>
      <c r="AA78" s="367"/>
      <c r="AB78" s="367"/>
      <c r="AC78" s="367"/>
      <c r="AD78" s="367"/>
      <c r="AE78" s="367"/>
      <c r="AF78" s="362"/>
      <c r="AG78" s="362"/>
      <c r="AH78" s="362"/>
    </row>
    <row r="79" spans="1:34" ht="12.75">
      <c r="A79" s="367"/>
      <c r="B79" s="367"/>
      <c r="C79" s="367"/>
      <c r="D79" s="367"/>
      <c r="E79" s="367"/>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7"/>
      <c r="AD79" s="367"/>
      <c r="AE79" s="367"/>
      <c r="AF79" s="362"/>
      <c r="AG79" s="362"/>
      <c r="AH79" s="362"/>
    </row>
    <row r="80" spans="1:34" ht="12.75">
      <c r="A80" s="367"/>
      <c r="B80" s="367"/>
      <c r="C80" s="367"/>
      <c r="D80" s="367"/>
      <c r="E80" s="367"/>
      <c r="F80" s="367"/>
      <c r="G80" s="367"/>
      <c r="H80" s="367"/>
      <c r="I80" s="367"/>
      <c r="J80" s="367"/>
      <c r="K80" s="367"/>
      <c r="L80" s="367"/>
      <c r="M80" s="367"/>
      <c r="N80" s="367"/>
      <c r="O80" s="367"/>
      <c r="P80" s="367"/>
      <c r="Q80" s="367"/>
      <c r="R80" s="367"/>
      <c r="S80" s="367"/>
      <c r="T80" s="367"/>
      <c r="U80" s="367"/>
      <c r="V80" s="367"/>
      <c r="W80" s="367"/>
      <c r="X80" s="367"/>
      <c r="Y80" s="367"/>
      <c r="Z80" s="367"/>
      <c r="AA80" s="367"/>
      <c r="AB80" s="367"/>
      <c r="AC80" s="367"/>
      <c r="AD80" s="367"/>
      <c r="AE80" s="367"/>
      <c r="AF80" s="362"/>
      <c r="AG80" s="362"/>
      <c r="AH80" s="362"/>
    </row>
    <row r="81" spans="1:34" ht="12.75">
      <c r="A81" s="367"/>
      <c r="B81" s="367"/>
      <c r="C81" s="367"/>
      <c r="D81" s="367"/>
      <c r="E81" s="367"/>
      <c r="F81" s="367"/>
      <c r="G81" s="367"/>
      <c r="H81" s="367"/>
      <c r="I81" s="367"/>
      <c r="J81" s="367"/>
      <c r="K81" s="367"/>
      <c r="L81" s="367"/>
      <c r="M81" s="367"/>
      <c r="N81" s="367"/>
      <c r="O81" s="367"/>
      <c r="P81" s="367"/>
      <c r="Q81" s="367"/>
      <c r="R81" s="367"/>
      <c r="S81" s="367"/>
      <c r="T81" s="367"/>
      <c r="U81" s="367"/>
      <c r="V81" s="367"/>
      <c r="W81" s="367"/>
      <c r="X81" s="367"/>
      <c r="Y81" s="367"/>
      <c r="Z81" s="367"/>
      <c r="AA81" s="367"/>
      <c r="AB81" s="367"/>
      <c r="AC81" s="367"/>
      <c r="AD81" s="367"/>
      <c r="AE81" s="367"/>
      <c r="AF81" s="362"/>
      <c r="AG81" s="362"/>
      <c r="AH81" s="362"/>
    </row>
    <row r="82" spans="1:34" ht="12.75">
      <c r="A82" s="367"/>
      <c r="B82" s="367"/>
      <c r="C82" s="367"/>
      <c r="D82" s="367"/>
      <c r="E82" s="367"/>
      <c r="F82" s="367"/>
      <c r="G82" s="367"/>
      <c r="H82" s="367"/>
      <c r="I82" s="367"/>
      <c r="J82" s="367"/>
      <c r="K82" s="367"/>
      <c r="L82" s="367"/>
      <c r="M82" s="367"/>
      <c r="N82" s="367"/>
      <c r="O82" s="367"/>
      <c r="P82" s="367"/>
      <c r="Q82" s="367"/>
      <c r="R82" s="367"/>
      <c r="S82" s="367"/>
      <c r="T82" s="367"/>
      <c r="U82" s="367"/>
      <c r="V82" s="367"/>
      <c r="W82" s="367"/>
      <c r="X82" s="367"/>
      <c r="Y82" s="367"/>
      <c r="Z82" s="367"/>
      <c r="AA82" s="367"/>
      <c r="AB82" s="367"/>
      <c r="AC82" s="367"/>
      <c r="AD82" s="367"/>
      <c r="AE82" s="367"/>
      <c r="AF82" s="362"/>
      <c r="AG82" s="362"/>
      <c r="AH82" s="362"/>
    </row>
    <row r="83" spans="1:34" ht="12.75">
      <c r="A83" s="367"/>
      <c r="B83" s="367"/>
      <c r="C83" s="367"/>
      <c r="D83" s="367"/>
      <c r="E83" s="367"/>
      <c r="F83" s="367"/>
      <c r="G83" s="367"/>
      <c r="H83" s="367"/>
      <c r="I83" s="367"/>
      <c r="J83" s="367"/>
      <c r="K83" s="367"/>
      <c r="L83" s="367"/>
      <c r="M83" s="367"/>
      <c r="N83" s="367"/>
      <c r="O83" s="367"/>
      <c r="P83" s="367"/>
      <c r="Q83" s="367"/>
      <c r="R83" s="367"/>
      <c r="S83" s="367"/>
      <c r="T83" s="367"/>
      <c r="U83" s="367"/>
      <c r="V83" s="367"/>
      <c r="W83" s="367"/>
      <c r="X83" s="367"/>
      <c r="Y83" s="367"/>
      <c r="Z83" s="367"/>
      <c r="AA83" s="367"/>
      <c r="AB83" s="367"/>
      <c r="AC83" s="367"/>
      <c r="AD83" s="367"/>
      <c r="AE83" s="367"/>
      <c r="AF83" s="362"/>
      <c r="AG83" s="362"/>
      <c r="AH83" s="362"/>
    </row>
    <row r="84" spans="1:34" ht="12.75">
      <c r="A84" s="367"/>
      <c r="B84" s="367"/>
      <c r="C84" s="367"/>
      <c r="D84" s="367"/>
      <c r="E84" s="367"/>
      <c r="F84" s="367"/>
      <c r="G84" s="367"/>
      <c r="H84" s="367"/>
      <c r="I84" s="367"/>
      <c r="J84" s="367"/>
      <c r="K84" s="367"/>
      <c r="L84" s="367"/>
      <c r="M84" s="367"/>
      <c r="N84" s="367"/>
      <c r="O84" s="367"/>
      <c r="P84" s="367"/>
      <c r="Q84" s="367"/>
      <c r="R84" s="367"/>
      <c r="S84" s="367"/>
      <c r="T84" s="367"/>
      <c r="U84" s="367"/>
      <c r="V84" s="367"/>
      <c r="W84" s="367"/>
      <c r="X84" s="367"/>
      <c r="Y84" s="367"/>
      <c r="Z84" s="367"/>
      <c r="AA84" s="367"/>
      <c r="AB84" s="367"/>
      <c r="AC84" s="367"/>
      <c r="AD84" s="367"/>
      <c r="AE84" s="367"/>
      <c r="AF84" s="362"/>
      <c r="AG84" s="362"/>
      <c r="AH84" s="362"/>
    </row>
    <row r="85" spans="1:34" ht="12.75">
      <c r="A85" s="367"/>
      <c r="B85" s="367"/>
      <c r="C85" s="367"/>
      <c r="D85" s="367"/>
      <c r="E85" s="367"/>
      <c r="F85" s="367"/>
      <c r="G85" s="367"/>
      <c r="H85" s="367"/>
      <c r="I85" s="367"/>
      <c r="J85" s="367"/>
      <c r="K85" s="367"/>
      <c r="L85" s="367"/>
      <c r="M85" s="367"/>
      <c r="N85" s="367"/>
      <c r="O85" s="367"/>
      <c r="P85" s="367"/>
      <c r="Q85" s="367"/>
      <c r="R85" s="367"/>
      <c r="S85" s="367"/>
      <c r="T85" s="367"/>
      <c r="U85" s="367"/>
      <c r="V85" s="367"/>
      <c r="W85" s="367"/>
      <c r="X85" s="367"/>
      <c r="Y85" s="367"/>
      <c r="Z85" s="367"/>
      <c r="AA85" s="367"/>
      <c r="AB85" s="367"/>
      <c r="AC85" s="367"/>
      <c r="AD85" s="367"/>
      <c r="AE85" s="367"/>
      <c r="AF85" s="362"/>
      <c r="AG85" s="362"/>
      <c r="AH85" s="362"/>
    </row>
    <row r="86" spans="1:34" ht="12.75">
      <c r="A86" s="367"/>
      <c r="B86" s="367"/>
      <c r="C86" s="367"/>
      <c r="D86" s="367"/>
      <c r="E86" s="367"/>
      <c r="F86" s="367"/>
      <c r="G86" s="367"/>
      <c r="H86" s="367"/>
      <c r="I86" s="367"/>
      <c r="J86" s="367"/>
      <c r="K86" s="367"/>
      <c r="L86" s="367"/>
      <c r="M86" s="367"/>
      <c r="N86" s="367"/>
      <c r="O86" s="367"/>
      <c r="P86" s="367"/>
      <c r="Q86" s="367"/>
      <c r="R86" s="367"/>
      <c r="S86" s="367"/>
      <c r="T86" s="367"/>
      <c r="U86" s="367"/>
      <c r="V86" s="367"/>
      <c r="W86" s="367"/>
      <c r="X86" s="367"/>
      <c r="Y86" s="367"/>
      <c r="Z86" s="367"/>
      <c r="AA86" s="367"/>
      <c r="AB86" s="367"/>
      <c r="AC86" s="367"/>
      <c r="AD86" s="367"/>
      <c r="AE86" s="367"/>
      <c r="AF86" s="362"/>
      <c r="AG86" s="362"/>
      <c r="AH86" s="362"/>
    </row>
    <row r="87" spans="1:34" ht="12.75">
      <c r="A87" s="367"/>
      <c r="B87" s="367"/>
      <c r="C87" s="367"/>
      <c r="D87" s="367"/>
      <c r="E87" s="367"/>
      <c r="F87" s="367"/>
      <c r="G87" s="367"/>
      <c r="H87" s="367"/>
      <c r="I87" s="367"/>
      <c r="J87" s="367"/>
      <c r="K87" s="367"/>
      <c r="L87" s="367"/>
      <c r="M87" s="367"/>
      <c r="N87" s="367"/>
      <c r="O87" s="367"/>
      <c r="P87" s="367"/>
      <c r="Q87" s="367"/>
      <c r="R87" s="367"/>
      <c r="S87" s="367"/>
      <c r="T87" s="367"/>
      <c r="U87" s="367"/>
      <c r="V87" s="367"/>
      <c r="W87" s="367"/>
      <c r="X87" s="367"/>
      <c r="Y87" s="367"/>
      <c r="Z87" s="367"/>
      <c r="AA87" s="367"/>
      <c r="AB87" s="367"/>
      <c r="AC87" s="367"/>
      <c r="AD87" s="367"/>
      <c r="AE87" s="367"/>
      <c r="AF87" s="362"/>
      <c r="AG87" s="362"/>
      <c r="AH87" s="362"/>
    </row>
    <row r="88" spans="1:34" ht="12.75">
      <c r="A88" s="367"/>
      <c r="B88" s="367"/>
      <c r="C88" s="367"/>
      <c r="D88" s="367"/>
      <c r="E88" s="367"/>
      <c r="F88" s="367"/>
      <c r="G88" s="367"/>
      <c r="H88" s="367"/>
      <c r="I88" s="367"/>
      <c r="J88" s="367"/>
      <c r="K88" s="367"/>
      <c r="L88" s="367"/>
      <c r="M88" s="367"/>
      <c r="N88" s="367"/>
      <c r="O88" s="367"/>
      <c r="P88" s="367"/>
      <c r="Q88" s="367"/>
      <c r="R88" s="367"/>
      <c r="S88" s="367"/>
      <c r="T88" s="367"/>
      <c r="U88" s="367"/>
      <c r="V88" s="367"/>
      <c r="W88" s="367"/>
      <c r="X88" s="367"/>
      <c r="Y88" s="367"/>
      <c r="Z88" s="367"/>
      <c r="AA88" s="367"/>
      <c r="AB88" s="367"/>
      <c r="AC88" s="367"/>
      <c r="AD88" s="367"/>
      <c r="AE88" s="367"/>
      <c r="AF88" s="362"/>
      <c r="AG88" s="362"/>
      <c r="AH88" s="362"/>
    </row>
    <row r="89" spans="1:34" ht="12.75">
      <c r="A89" s="367"/>
      <c r="B89" s="367"/>
      <c r="C89" s="367"/>
      <c r="D89" s="367"/>
      <c r="E89" s="367"/>
      <c r="F89" s="367"/>
      <c r="G89" s="367"/>
      <c r="H89" s="367"/>
      <c r="I89" s="367"/>
      <c r="J89" s="367"/>
      <c r="K89" s="367"/>
      <c r="L89" s="367"/>
      <c r="M89" s="367"/>
      <c r="N89" s="367"/>
      <c r="O89" s="367"/>
      <c r="P89" s="367"/>
      <c r="Q89" s="367"/>
      <c r="R89" s="367"/>
      <c r="S89" s="367"/>
      <c r="T89" s="367"/>
      <c r="U89" s="367"/>
      <c r="V89" s="367"/>
      <c r="W89" s="367"/>
      <c r="X89" s="367"/>
      <c r="Y89" s="367"/>
      <c r="Z89" s="367"/>
      <c r="AA89" s="367"/>
      <c r="AB89" s="367"/>
      <c r="AC89" s="367"/>
      <c r="AD89" s="367"/>
      <c r="AE89" s="367"/>
      <c r="AF89" s="362"/>
      <c r="AG89" s="362"/>
      <c r="AH89" s="362"/>
    </row>
    <row r="90" spans="1:34" ht="12.75">
      <c r="A90" s="367"/>
      <c r="B90" s="367"/>
      <c r="C90" s="367"/>
      <c r="D90" s="367"/>
      <c r="E90" s="367"/>
      <c r="F90" s="367"/>
      <c r="G90" s="367"/>
      <c r="H90" s="367"/>
      <c r="I90" s="367"/>
      <c r="J90" s="367"/>
      <c r="K90" s="367"/>
      <c r="L90" s="367"/>
      <c r="M90" s="367"/>
      <c r="N90" s="367"/>
      <c r="O90" s="367"/>
      <c r="P90" s="367"/>
      <c r="Q90" s="367"/>
      <c r="R90" s="367"/>
      <c r="S90" s="367"/>
      <c r="T90" s="367"/>
      <c r="U90" s="367"/>
      <c r="V90" s="367"/>
      <c r="W90" s="367"/>
      <c r="X90" s="367"/>
      <c r="Y90" s="367"/>
      <c r="Z90" s="367"/>
      <c r="AA90" s="367"/>
      <c r="AB90" s="367"/>
      <c r="AC90" s="367"/>
      <c r="AD90" s="367"/>
      <c r="AE90" s="367"/>
      <c r="AF90" s="362"/>
      <c r="AG90" s="362"/>
      <c r="AH90" s="362"/>
    </row>
    <row r="91" spans="1:34" ht="12.75">
      <c r="A91" s="367"/>
      <c r="B91" s="367"/>
      <c r="C91" s="367"/>
      <c r="D91" s="367"/>
      <c r="E91" s="367"/>
      <c r="F91" s="367"/>
      <c r="G91" s="367"/>
      <c r="H91" s="367"/>
      <c r="I91" s="367"/>
      <c r="J91" s="367"/>
      <c r="K91" s="367"/>
      <c r="L91" s="367"/>
      <c r="M91" s="367"/>
      <c r="N91" s="367"/>
      <c r="O91" s="367"/>
      <c r="P91" s="367"/>
      <c r="Q91" s="367"/>
      <c r="R91" s="367"/>
      <c r="S91" s="367"/>
      <c r="T91" s="367"/>
      <c r="U91" s="367"/>
      <c r="V91" s="367"/>
      <c r="W91" s="367"/>
      <c r="X91" s="367"/>
      <c r="Y91" s="367"/>
      <c r="Z91" s="367"/>
      <c r="AA91" s="367"/>
      <c r="AB91" s="367"/>
      <c r="AC91" s="367"/>
      <c r="AD91" s="367"/>
      <c r="AE91" s="367"/>
      <c r="AF91" s="362"/>
      <c r="AG91" s="362"/>
      <c r="AH91" s="362"/>
    </row>
    <row r="92" spans="1:34" ht="12.75">
      <c r="A92" s="367"/>
      <c r="B92" s="367"/>
      <c r="C92" s="367"/>
      <c r="D92" s="367"/>
      <c r="E92" s="367"/>
      <c r="F92" s="367"/>
      <c r="G92" s="367"/>
      <c r="H92" s="367"/>
      <c r="I92" s="367"/>
      <c r="J92" s="367"/>
      <c r="K92" s="367"/>
      <c r="L92" s="367"/>
      <c r="M92" s="367"/>
      <c r="N92" s="367"/>
      <c r="O92" s="367"/>
      <c r="P92" s="367"/>
      <c r="Q92" s="367"/>
      <c r="R92" s="367"/>
      <c r="S92" s="367"/>
      <c r="T92" s="367"/>
      <c r="U92" s="367"/>
      <c r="V92" s="367"/>
      <c r="W92" s="367"/>
      <c r="X92" s="367"/>
      <c r="Y92" s="367"/>
      <c r="Z92" s="367"/>
      <c r="AA92" s="367"/>
      <c r="AB92" s="367"/>
      <c r="AC92" s="367"/>
      <c r="AD92" s="367"/>
      <c r="AE92" s="367"/>
      <c r="AF92" s="362"/>
      <c r="AG92" s="362"/>
      <c r="AH92" s="362"/>
    </row>
    <row r="93" spans="1:34" ht="12.75">
      <c r="A93" s="367"/>
      <c r="B93" s="367"/>
      <c r="C93" s="367"/>
      <c r="D93" s="367"/>
      <c r="E93" s="367"/>
      <c r="F93" s="367"/>
      <c r="G93" s="367"/>
      <c r="H93" s="367"/>
      <c r="I93" s="367"/>
      <c r="J93" s="367"/>
      <c r="K93" s="367"/>
      <c r="L93" s="367"/>
      <c r="M93" s="367"/>
      <c r="N93" s="367"/>
      <c r="O93" s="367"/>
      <c r="P93" s="367"/>
      <c r="Q93" s="367"/>
      <c r="R93" s="367"/>
      <c r="S93" s="367"/>
      <c r="T93" s="367"/>
      <c r="U93" s="367"/>
      <c r="V93" s="367"/>
      <c r="W93" s="367"/>
      <c r="X93" s="367"/>
      <c r="Y93" s="367"/>
      <c r="Z93" s="367"/>
      <c r="AA93" s="367"/>
      <c r="AB93" s="367"/>
      <c r="AC93" s="367"/>
      <c r="AD93" s="367"/>
      <c r="AE93" s="367"/>
      <c r="AF93" s="362"/>
      <c r="AG93" s="362"/>
      <c r="AH93" s="362"/>
    </row>
    <row r="94" spans="1:34" ht="12.75">
      <c r="A94" s="367"/>
      <c r="B94" s="367"/>
      <c r="C94" s="367"/>
      <c r="D94" s="367"/>
      <c r="E94" s="367"/>
      <c r="F94" s="367"/>
      <c r="G94" s="367"/>
      <c r="H94" s="367"/>
      <c r="I94" s="367"/>
      <c r="J94" s="367"/>
      <c r="K94" s="367"/>
      <c r="L94" s="367"/>
      <c r="M94" s="367"/>
      <c r="N94" s="367"/>
      <c r="O94" s="367"/>
      <c r="P94" s="367"/>
      <c r="Q94" s="367"/>
      <c r="R94" s="367"/>
      <c r="S94" s="367"/>
      <c r="T94" s="367"/>
      <c r="U94" s="367"/>
      <c r="V94" s="367"/>
      <c r="W94" s="367"/>
      <c r="X94" s="367"/>
      <c r="Y94" s="367"/>
      <c r="Z94" s="367"/>
      <c r="AA94" s="367"/>
      <c r="AB94" s="367"/>
      <c r="AC94" s="367"/>
      <c r="AD94" s="367"/>
      <c r="AE94" s="367"/>
      <c r="AF94" s="362"/>
      <c r="AG94" s="362"/>
      <c r="AH94" s="362"/>
    </row>
    <row r="95" spans="1:34" ht="12.75">
      <c r="A95" s="367"/>
      <c r="B95" s="367"/>
      <c r="C95" s="367"/>
      <c r="D95" s="367"/>
      <c r="E95" s="367"/>
      <c r="F95" s="367"/>
      <c r="G95" s="367"/>
      <c r="H95" s="367"/>
      <c r="I95" s="367"/>
      <c r="J95" s="367"/>
      <c r="K95" s="367"/>
      <c r="L95" s="367"/>
      <c r="M95" s="367"/>
      <c r="N95" s="367"/>
      <c r="O95" s="367"/>
      <c r="P95" s="367"/>
      <c r="Q95" s="367"/>
      <c r="R95" s="367"/>
      <c r="S95" s="367"/>
      <c r="T95" s="367"/>
      <c r="U95" s="367"/>
      <c r="V95" s="367"/>
      <c r="W95" s="367"/>
      <c r="X95" s="367"/>
      <c r="Y95" s="367"/>
      <c r="Z95" s="367"/>
      <c r="AA95" s="367"/>
      <c r="AB95" s="367"/>
      <c r="AC95" s="367"/>
      <c r="AD95" s="367"/>
      <c r="AE95" s="367"/>
      <c r="AF95" s="362"/>
      <c r="AG95" s="362"/>
      <c r="AH95" s="362"/>
    </row>
    <row r="96" spans="1:34" ht="12.75">
      <c r="A96" s="367"/>
      <c r="B96" s="367"/>
      <c r="C96" s="367"/>
      <c r="D96" s="367"/>
      <c r="E96" s="367"/>
      <c r="F96" s="367"/>
      <c r="G96" s="367"/>
      <c r="H96" s="367"/>
      <c r="I96" s="367"/>
      <c r="J96" s="367"/>
      <c r="K96" s="367"/>
      <c r="L96" s="367"/>
      <c r="M96" s="367"/>
      <c r="N96" s="367"/>
      <c r="O96" s="367"/>
      <c r="P96" s="367"/>
      <c r="Q96" s="367"/>
      <c r="R96" s="367"/>
      <c r="S96" s="367"/>
      <c r="T96" s="367"/>
      <c r="U96" s="367"/>
      <c r="V96" s="367"/>
      <c r="W96" s="367"/>
      <c r="X96" s="367"/>
      <c r="Y96" s="367"/>
      <c r="Z96" s="367"/>
      <c r="AA96" s="367"/>
      <c r="AB96" s="367"/>
      <c r="AC96" s="367"/>
      <c r="AD96" s="367"/>
      <c r="AE96" s="367"/>
      <c r="AF96" s="362"/>
      <c r="AG96" s="362"/>
      <c r="AH96" s="362"/>
    </row>
    <row r="97" spans="1:34" ht="12.75">
      <c r="A97" s="367"/>
      <c r="B97" s="367"/>
      <c r="C97" s="367"/>
      <c r="D97" s="367"/>
      <c r="E97" s="367"/>
      <c r="F97" s="367"/>
      <c r="G97" s="367"/>
      <c r="H97" s="367"/>
      <c r="I97" s="367"/>
      <c r="J97" s="367"/>
      <c r="K97" s="367"/>
      <c r="L97" s="367"/>
      <c r="M97" s="367"/>
      <c r="N97" s="367"/>
      <c r="O97" s="367"/>
      <c r="P97" s="367"/>
      <c r="Q97" s="367"/>
      <c r="R97" s="367"/>
      <c r="S97" s="367"/>
      <c r="T97" s="367"/>
      <c r="U97" s="367"/>
      <c r="V97" s="367"/>
      <c r="W97" s="367"/>
      <c r="X97" s="367"/>
      <c r="Y97" s="367"/>
      <c r="Z97" s="367"/>
      <c r="AA97" s="367"/>
      <c r="AB97" s="367"/>
      <c r="AC97" s="367"/>
      <c r="AD97" s="367"/>
      <c r="AE97" s="367"/>
      <c r="AF97" s="362"/>
      <c r="AG97" s="362"/>
      <c r="AH97" s="362"/>
    </row>
    <row r="98" spans="1:34" ht="12.75">
      <c r="A98" s="367"/>
      <c r="B98" s="367"/>
      <c r="C98" s="367"/>
      <c r="D98" s="367"/>
      <c r="E98" s="367"/>
      <c r="F98" s="367"/>
      <c r="G98" s="367"/>
      <c r="H98" s="367"/>
      <c r="I98" s="367"/>
      <c r="J98" s="367"/>
      <c r="K98" s="367"/>
      <c r="L98" s="367"/>
      <c r="M98" s="367"/>
      <c r="N98" s="367"/>
      <c r="O98" s="367"/>
      <c r="P98" s="367"/>
      <c r="Q98" s="367"/>
      <c r="R98" s="367"/>
      <c r="S98" s="367"/>
      <c r="T98" s="367"/>
      <c r="U98" s="367"/>
      <c r="V98" s="367"/>
      <c r="W98" s="367"/>
      <c r="X98" s="367"/>
      <c r="Y98" s="367"/>
      <c r="Z98" s="367"/>
      <c r="AA98" s="367"/>
      <c r="AB98" s="367"/>
      <c r="AC98" s="367"/>
      <c r="AD98" s="367"/>
      <c r="AE98" s="367"/>
      <c r="AF98" s="362"/>
      <c r="AG98" s="362"/>
      <c r="AH98" s="362"/>
    </row>
    <row r="99" spans="1:34" ht="12.75">
      <c r="A99" s="367"/>
      <c r="B99" s="367"/>
      <c r="C99" s="367"/>
      <c r="D99" s="367"/>
      <c r="E99" s="367"/>
      <c r="F99" s="367"/>
      <c r="G99" s="367"/>
      <c r="H99" s="367"/>
      <c r="I99" s="367"/>
      <c r="J99" s="367"/>
      <c r="K99" s="367"/>
      <c r="L99" s="367"/>
      <c r="M99" s="367"/>
      <c r="N99" s="367"/>
      <c r="O99" s="367"/>
      <c r="P99" s="367"/>
      <c r="Q99" s="367"/>
      <c r="R99" s="367"/>
      <c r="S99" s="367"/>
      <c r="T99" s="367"/>
      <c r="U99" s="367"/>
      <c r="V99" s="367"/>
      <c r="W99" s="367"/>
      <c r="X99" s="367"/>
      <c r="Y99" s="367"/>
      <c r="Z99" s="367"/>
      <c r="AA99" s="367"/>
      <c r="AB99" s="367"/>
      <c r="AC99" s="367"/>
      <c r="AD99" s="367"/>
      <c r="AE99" s="367"/>
      <c r="AF99" s="362"/>
      <c r="AG99" s="362"/>
      <c r="AH99" s="362"/>
    </row>
    <row r="100" spans="1:34" ht="12.75">
      <c r="A100" s="367"/>
      <c r="B100" s="367"/>
      <c r="C100" s="367"/>
      <c r="D100" s="367"/>
      <c r="E100" s="367"/>
      <c r="F100" s="367"/>
      <c r="G100" s="367"/>
      <c r="H100" s="367"/>
      <c r="I100" s="367"/>
      <c r="J100" s="367"/>
      <c r="K100" s="367"/>
      <c r="L100" s="367"/>
      <c r="M100" s="367"/>
      <c r="N100" s="367"/>
      <c r="O100" s="367"/>
      <c r="P100" s="367"/>
      <c r="Q100" s="367"/>
      <c r="R100" s="367"/>
      <c r="S100" s="367"/>
      <c r="T100" s="367"/>
      <c r="U100" s="367"/>
      <c r="V100" s="367"/>
      <c r="W100" s="367"/>
      <c r="X100" s="367"/>
      <c r="Y100" s="367"/>
      <c r="Z100" s="367"/>
      <c r="AA100" s="367"/>
      <c r="AB100" s="367"/>
      <c r="AC100" s="367"/>
      <c r="AD100" s="367"/>
      <c r="AE100" s="367"/>
      <c r="AF100" s="362"/>
      <c r="AG100" s="362"/>
      <c r="AH100" s="362"/>
    </row>
    <row r="101" spans="1:34" ht="12.75">
      <c r="A101" s="367"/>
      <c r="B101" s="367"/>
      <c r="C101" s="367"/>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2"/>
      <c r="AG101" s="362"/>
      <c r="AH101" s="362"/>
    </row>
    <row r="102" spans="1:34" ht="12.75">
      <c r="A102" s="367"/>
      <c r="B102" s="367"/>
      <c r="C102" s="367"/>
      <c r="D102" s="367"/>
      <c r="E102" s="367"/>
      <c r="F102" s="367"/>
      <c r="G102" s="367"/>
      <c r="H102" s="367"/>
      <c r="I102" s="367"/>
      <c r="J102" s="367"/>
      <c r="K102" s="367"/>
      <c r="L102" s="367"/>
      <c r="M102" s="367"/>
      <c r="N102" s="367"/>
      <c r="O102" s="367"/>
      <c r="P102" s="367"/>
      <c r="Q102" s="367"/>
      <c r="R102" s="367"/>
      <c r="S102" s="367"/>
      <c r="T102" s="367"/>
      <c r="U102" s="367"/>
      <c r="V102" s="367"/>
      <c r="W102" s="367"/>
      <c r="X102" s="367"/>
      <c r="Y102" s="367"/>
      <c r="Z102" s="367"/>
      <c r="AA102" s="367"/>
      <c r="AB102" s="367"/>
      <c r="AC102" s="367"/>
      <c r="AD102" s="367"/>
      <c r="AE102" s="367"/>
      <c r="AF102" s="362"/>
      <c r="AG102" s="362"/>
      <c r="AH102" s="362"/>
    </row>
    <row r="103" spans="1:34" ht="12.75">
      <c r="A103" s="367"/>
      <c r="B103" s="367"/>
      <c r="C103" s="367"/>
      <c r="D103" s="367"/>
      <c r="E103" s="367"/>
      <c r="F103" s="367"/>
      <c r="G103" s="367"/>
      <c r="H103" s="367"/>
      <c r="I103" s="367"/>
      <c r="J103" s="367"/>
      <c r="K103" s="367"/>
      <c r="L103" s="367"/>
      <c r="M103" s="367"/>
      <c r="N103" s="367"/>
      <c r="O103" s="367"/>
      <c r="P103" s="367"/>
      <c r="Q103" s="367"/>
      <c r="R103" s="367"/>
      <c r="S103" s="367"/>
      <c r="T103" s="367"/>
      <c r="U103" s="367"/>
      <c r="V103" s="367"/>
      <c r="W103" s="367"/>
      <c r="X103" s="367"/>
      <c r="Y103" s="367"/>
      <c r="Z103" s="367"/>
      <c r="AA103" s="367"/>
      <c r="AB103" s="367"/>
      <c r="AC103" s="367"/>
      <c r="AD103" s="367"/>
      <c r="AE103" s="367"/>
      <c r="AF103" s="362"/>
      <c r="AG103" s="362"/>
      <c r="AH103" s="362"/>
    </row>
    <row r="104" spans="1:34" ht="12.75">
      <c r="A104" s="367"/>
      <c r="B104" s="367"/>
      <c r="C104" s="367"/>
      <c r="D104" s="367"/>
      <c r="E104" s="367"/>
      <c r="F104" s="367"/>
      <c r="G104" s="367"/>
      <c r="H104" s="367"/>
      <c r="I104" s="367"/>
      <c r="J104" s="367"/>
      <c r="K104" s="367"/>
      <c r="L104" s="367"/>
      <c r="M104" s="367"/>
      <c r="N104" s="367"/>
      <c r="O104" s="367"/>
      <c r="P104" s="367"/>
      <c r="Q104" s="367"/>
      <c r="R104" s="367"/>
      <c r="S104" s="367"/>
      <c r="T104" s="367"/>
      <c r="U104" s="367"/>
      <c r="V104" s="367"/>
      <c r="W104" s="367"/>
      <c r="X104" s="367"/>
      <c r="Y104" s="367"/>
      <c r="Z104" s="367"/>
      <c r="AA104" s="367"/>
      <c r="AB104" s="367"/>
      <c r="AC104" s="367"/>
      <c r="AD104" s="367"/>
      <c r="AE104" s="367"/>
      <c r="AF104" s="362"/>
      <c r="AG104" s="362"/>
      <c r="AH104" s="362"/>
    </row>
    <row r="105" spans="1:34" ht="12.75">
      <c r="A105" s="367"/>
      <c r="B105" s="367"/>
      <c r="C105" s="367"/>
      <c r="D105" s="367"/>
      <c r="E105" s="367"/>
      <c r="F105" s="367"/>
      <c r="G105" s="367"/>
      <c r="H105" s="367"/>
      <c r="I105" s="367"/>
      <c r="J105" s="367"/>
      <c r="K105" s="367"/>
      <c r="L105" s="367"/>
      <c r="M105" s="367"/>
      <c r="N105" s="367"/>
      <c r="O105" s="367"/>
      <c r="P105" s="367"/>
      <c r="Q105" s="367"/>
      <c r="R105" s="367"/>
      <c r="S105" s="367"/>
      <c r="T105" s="367"/>
      <c r="U105" s="367"/>
      <c r="V105" s="367"/>
      <c r="W105" s="367"/>
      <c r="X105" s="367"/>
      <c r="Y105" s="367"/>
      <c r="Z105" s="367"/>
      <c r="AA105" s="367"/>
      <c r="AB105" s="367"/>
      <c r="AC105" s="367"/>
      <c r="AD105" s="367"/>
      <c r="AE105" s="367"/>
      <c r="AF105" s="362"/>
      <c r="AG105" s="362"/>
      <c r="AH105" s="362"/>
    </row>
    <row r="106" spans="1:34" ht="12.75">
      <c r="A106" s="367"/>
      <c r="B106" s="367"/>
      <c r="C106" s="367"/>
      <c r="D106" s="367"/>
      <c r="E106" s="367"/>
      <c r="F106" s="367"/>
      <c r="G106" s="367"/>
      <c r="H106" s="367"/>
      <c r="I106" s="367"/>
      <c r="J106" s="367"/>
      <c r="K106" s="367"/>
      <c r="L106" s="367"/>
      <c r="M106" s="367"/>
      <c r="N106" s="367"/>
      <c r="O106" s="367"/>
      <c r="P106" s="367"/>
      <c r="Q106" s="367"/>
      <c r="R106" s="367"/>
      <c r="S106" s="367"/>
      <c r="T106" s="367"/>
      <c r="U106" s="367"/>
      <c r="V106" s="367"/>
      <c r="W106" s="367"/>
      <c r="X106" s="367"/>
      <c r="Y106" s="367"/>
      <c r="Z106" s="367"/>
      <c r="AA106" s="367"/>
      <c r="AB106" s="367"/>
      <c r="AC106" s="367"/>
      <c r="AD106" s="367"/>
      <c r="AE106" s="367"/>
      <c r="AF106" s="362"/>
      <c r="AG106" s="362"/>
      <c r="AH106" s="362"/>
    </row>
    <row r="107" spans="1:34" ht="12.75">
      <c r="A107" s="367"/>
      <c r="B107" s="367"/>
      <c r="C107" s="367"/>
      <c r="D107" s="367"/>
      <c r="E107" s="367"/>
      <c r="F107" s="367"/>
      <c r="G107" s="367"/>
      <c r="H107" s="367"/>
      <c r="I107" s="367"/>
      <c r="J107" s="367"/>
      <c r="K107" s="367"/>
      <c r="L107" s="367"/>
      <c r="M107" s="367"/>
      <c r="N107" s="367"/>
      <c r="O107" s="367"/>
      <c r="P107" s="367"/>
      <c r="Q107" s="367"/>
      <c r="R107" s="367"/>
      <c r="S107" s="367"/>
      <c r="T107" s="367"/>
      <c r="U107" s="367"/>
      <c r="V107" s="367"/>
      <c r="W107" s="367"/>
      <c r="X107" s="367"/>
      <c r="Y107" s="367"/>
      <c r="Z107" s="367"/>
      <c r="AA107" s="367"/>
      <c r="AB107" s="367"/>
      <c r="AC107" s="367"/>
      <c r="AD107" s="367"/>
      <c r="AE107" s="367"/>
      <c r="AF107" s="362"/>
      <c r="AG107" s="362"/>
      <c r="AH107" s="362"/>
    </row>
    <row r="108" spans="1:34" ht="12.75">
      <c r="A108" s="367"/>
      <c r="B108" s="367"/>
      <c r="C108" s="367"/>
      <c r="D108" s="367"/>
      <c r="E108" s="367"/>
      <c r="F108" s="367"/>
      <c r="G108" s="367"/>
      <c r="H108" s="367"/>
      <c r="I108" s="367"/>
      <c r="J108" s="367"/>
      <c r="K108" s="367"/>
      <c r="L108" s="367"/>
      <c r="M108" s="367"/>
      <c r="N108" s="367"/>
      <c r="O108" s="367"/>
      <c r="P108" s="367"/>
      <c r="Q108" s="367"/>
      <c r="R108" s="367"/>
      <c r="S108" s="367"/>
      <c r="T108" s="367"/>
      <c r="U108" s="367"/>
      <c r="V108" s="367"/>
      <c r="W108" s="367"/>
      <c r="X108" s="367"/>
      <c r="Y108" s="367"/>
      <c r="Z108" s="367"/>
      <c r="AA108" s="367"/>
      <c r="AB108" s="367"/>
      <c r="AC108" s="367"/>
      <c r="AD108" s="367"/>
      <c r="AE108" s="367"/>
      <c r="AF108" s="362"/>
      <c r="AG108" s="362"/>
      <c r="AH108" s="362"/>
    </row>
    <row r="109" spans="1:34" ht="12.75">
      <c r="A109" s="367"/>
      <c r="B109" s="367"/>
      <c r="C109" s="367"/>
      <c r="D109" s="367"/>
      <c r="E109" s="367"/>
      <c r="F109" s="367"/>
      <c r="G109" s="367"/>
      <c r="H109" s="367"/>
      <c r="I109" s="367"/>
      <c r="J109" s="367"/>
      <c r="K109" s="367"/>
      <c r="L109" s="367"/>
      <c r="M109" s="367"/>
      <c r="N109" s="367"/>
      <c r="O109" s="367"/>
      <c r="P109" s="367"/>
      <c r="Q109" s="367"/>
      <c r="R109" s="367"/>
      <c r="S109" s="367"/>
      <c r="T109" s="367"/>
      <c r="U109" s="367"/>
      <c r="V109" s="367"/>
      <c r="W109" s="367"/>
      <c r="X109" s="367"/>
      <c r="Y109" s="367"/>
      <c r="Z109" s="367"/>
      <c r="AA109" s="367"/>
      <c r="AB109" s="367"/>
      <c r="AC109" s="367"/>
      <c r="AD109" s="367"/>
      <c r="AE109" s="367"/>
      <c r="AF109" s="362"/>
      <c r="AG109" s="362"/>
      <c r="AH109" s="362"/>
    </row>
    <row r="110" spans="1:34" ht="12.75">
      <c r="A110" s="367"/>
      <c r="B110" s="367"/>
      <c r="C110" s="367"/>
      <c r="D110" s="367"/>
      <c r="E110" s="367"/>
      <c r="F110" s="367"/>
      <c r="G110" s="367"/>
      <c r="H110" s="367"/>
      <c r="I110" s="367"/>
      <c r="J110" s="367"/>
      <c r="K110" s="367"/>
      <c r="L110" s="367"/>
      <c r="M110" s="367"/>
      <c r="N110" s="367"/>
      <c r="O110" s="367"/>
      <c r="P110" s="367"/>
      <c r="Q110" s="367"/>
      <c r="R110" s="367"/>
      <c r="S110" s="367"/>
      <c r="T110" s="367"/>
      <c r="U110" s="367"/>
      <c r="V110" s="367"/>
      <c r="W110" s="367"/>
      <c r="X110" s="367"/>
      <c r="Y110" s="367"/>
      <c r="Z110" s="367"/>
      <c r="AA110" s="367"/>
      <c r="AB110" s="367"/>
      <c r="AC110" s="367"/>
      <c r="AD110" s="367"/>
      <c r="AE110" s="367"/>
      <c r="AF110" s="362"/>
      <c r="AG110" s="362"/>
      <c r="AH110" s="362"/>
    </row>
    <row r="111" spans="1:34" ht="12.75">
      <c r="A111" s="367"/>
      <c r="B111" s="367"/>
      <c r="C111" s="367"/>
      <c r="D111" s="367"/>
      <c r="E111" s="367"/>
      <c r="F111" s="367"/>
      <c r="G111" s="367"/>
      <c r="H111" s="367"/>
      <c r="I111" s="367"/>
      <c r="J111" s="367"/>
      <c r="K111" s="367"/>
      <c r="L111" s="367"/>
      <c r="M111" s="367"/>
      <c r="N111" s="367"/>
      <c r="O111" s="367"/>
      <c r="P111" s="367"/>
      <c r="Q111" s="367"/>
      <c r="R111" s="367"/>
      <c r="S111" s="367"/>
      <c r="T111" s="367"/>
      <c r="U111" s="367"/>
      <c r="V111" s="367"/>
      <c r="W111" s="367"/>
      <c r="X111" s="367"/>
      <c r="Y111" s="367"/>
      <c r="Z111" s="367"/>
      <c r="AA111" s="367"/>
      <c r="AB111" s="367"/>
      <c r="AC111" s="367"/>
      <c r="AD111" s="367"/>
      <c r="AE111" s="367"/>
      <c r="AF111" s="362"/>
      <c r="AG111" s="362"/>
      <c r="AH111" s="362"/>
    </row>
    <row r="112" spans="1:34" ht="12.75">
      <c r="A112" s="367"/>
      <c r="B112" s="367"/>
      <c r="C112" s="367"/>
      <c r="D112" s="367"/>
      <c r="E112" s="367"/>
      <c r="F112" s="367"/>
      <c r="G112" s="367"/>
      <c r="H112" s="367"/>
      <c r="I112" s="367"/>
      <c r="J112" s="367"/>
      <c r="K112" s="367"/>
      <c r="L112" s="367"/>
      <c r="M112" s="367"/>
      <c r="N112" s="367"/>
      <c r="O112" s="367"/>
      <c r="P112" s="367"/>
      <c r="Q112" s="367"/>
      <c r="R112" s="367"/>
      <c r="S112" s="367"/>
      <c r="T112" s="367"/>
      <c r="U112" s="367"/>
      <c r="V112" s="367"/>
      <c r="W112" s="367"/>
      <c r="X112" s="367"/>
      <c r="Y112" s="367"/>
      <c r="Z112" s="367"/>
      <c r="AA112" s="367"/>
      <c r="AB112" s="367"/>
      <c r="AC112" s="367"/>
      <c r="AD112" s="367"/>
      <c r="AE112" s="367"/>
      <c r="AF112" s="362"/>
      <c r="AG112" s="362"/>
      <c r="AH112" s="362"/>
    </row>
    <row r="113" spans="1:34" ht="12.75">
      <c r="A113" s="367"/>
      <c r="B113" s="367"/>
      <c r="C113" s="367"/>
      <c r="D113" s="367"/>
      <c r="E113" s="367"/>
      <c r="F113" s="367"/>
      <c r="G113" s="367"/>
      <c r="H113" s="367"/>
      <c r="I113" s="367"/>
      <c r="J113" s="367"/>
      <c r="K113" s="367"/>
      <c r="L113" s="367"/>
      <c r="M113" s="367"/>
      <c r="N113" s="367"/>
      <c r="O113" s="367"/>
      <c r="P113" s="367"/>
      <c r="Q113" s="367"/>
      <c r="R113" s="367"/>
      <c r="S113" s="367"/>
      <c r="T113" s="367"/>
      <c r="U113" s="367"/>
      <c r="V113" s="367"/>
      <c r="W113" s="367"/>
      <c r="X113" s="367"/>
      <c r="Y113" s="367"/>
      <c r="Z113" s="367"/>
      <c r="AA113" s="367"/>
      <c r="AB113" s="367"/>
      <c r="AC113" s="367"/>
      <c r="AD113" s="367"/>
      <c r="AE113" s="367"/>
      <c r="AF113" s="362"/>
      <c r="AG113" s="362"/>
      <c r="AH113" s="362"/>
    </row>
    <row r="114" spans="1:34" ht="12.75">
      <c r="A114" s="367"/>
      <c r="B114" s="367"/>
      <c r="C114" s="367"/>
      <c r="D114" s="367"/>
      <c r="E114" s="367"/>
      <c r="F114" s="367"/>
      <c r="G114" s="367"/>
      <c r="H114" s="367"/>
      <c r="I114" s="367"/>
      <c r="J114" s="367"/>
      <c r="K114" s="367"/>
      <c r="L114" s="367"/>
      <c r="M114" s="367"/>
      <c r="N114" s="367"/>
      <c r="O114" s="367"/>
      <c r="P114" s="367"/>
      <c r="Q114" s="367"/>
      <c r="R114" s="367"/>
      <c r="S114" s="367"/>
      <c r="T114" s="367"/>
      <c r="U114" s="367"/>
      <c r="V114" s="367"/>
      <c r="W114" s="367"/>
      <c r="X114" s="367"/>
      <c r="Y114" s="367"/>
      <c r="Z114" s="367"/>
      <c r="AA114" s="367"/>
      <c r="AB114" s="367"/>
      <c r="AC114" s="367"/>
      <c r="AD114" s="367"/>
      <c r="AE114" s="367"/>
      <c r="AF114" s="362"/>
      <c r="AG114" s="362"/>
      <c r="AH114" s="362"/>
    </row>
    <row r="115" spans="1:34" ht="12.75">
      <c r="A115" s="367"/>
      <c r="B115" s="367"/>
      <c r="C115" s="367"/>
      <c r="D115" s="367"/>
      <c r="E115" s="367"/>
      <c r="F115" s="367"/>
      <c r="G115" s="367"/>
      <c r="H115" s="367"/>
      <c r="I115" s="367"/>
      <c r="J115" s="367"/>
      <c r="K115" s="367"/>
      <c r="L115" s="367"/>
      <c r="M115" s="367"/>
      <c r="N115" s="367"/>
      <c r="O115" s="367"/>
      <c r="P115" s="367"/>
      <c r="Q115" s="367"/>
      <c r="R115" s="367"/>
      <c r="S115" s="367"/>
      <c r="T115" s="367"/>
      <c r="U115" s="367"/>
      <c r="V115" s="367"/>
      <c r="W115" s="367"/>
      <c r="X115" s="367"/>
      <c r="Y115" s="367"/>
      <c r="Z115" s="367"/>
      <c r="AA115" s="367"/>
      <c r="AB115" s="367"/>
      <c r="AC115" s="367"/>
      <c r="AD115" s="367"/>
      <c r="AE115" s="367"/>
      <c r="AF115" s="362"/>
      <c r="AG115" s="362"/>
      <c r="AH115" s="362"/>
    </row>
    <row r="116" spans="1:34" ht="12.75">
      <c r="A116" s="367"/>
      <c r="B116" s="367"/>
      <c r="C116" s="367"/>
      <c r="D116" s="367"/>
      <c r="E116" s="367"/>
      <c r="F116" s="367"/>
      <c r="G116" s="367"/>
      <c r="H116" s="367"/>
      <c r="I116" s="367"/>
      <c r="J116" s="367"/>
      <c r="K116" s="367"/>
      <c r="L116" s="367"/>
      <c r="M116" s="367"/>
      <c r="N116" s="367"/>
      <c r="O116" s="367"/>
      <c r="P116" s="367"/>
      <c r="Q116" s="367"/>
      <c r="R116" s="367"/>
      <c r="S116" s="367"/>
      <c r="T116" s="367"/>
      <c r="U116" s="367"/>
      <c r="V116" s="367"/>
      <c r="W116" s="367"/>
      <c r="X116" s="367"/>
      <c r="Y116" s="367"/>
      <c r="Z116" s="367"/>
      <c r="AA116" s="367"/>
      <c r="AB116" s="367"/>
      <c r="AC116" s="367"/>
      <c r="AD116" s="367"/>
      <c r="AE116" s="367"/>
      <c r="AF116" s="362"/>
      <c r="AG116" s="362"/>
      <c r="AH116" s="362"/>
    </row>
    <row r="117" spans="1:34" ht="12.75">
      <c r="A117" s="367"/>
      <c r="B117" s="367"/>
      <c r="C117" s="367"/>
      <c r="D117" s="367"/>
      <c r="E117" s="367"/>
      <c r="F117" s="367"/>
      <c r="G117" s="367"/>
      <c r="H117" s="367"/>
      <c r="I117" s="367"/>
      <c r="J117" s="367"/>
      <c r="K117" s="367"/>
      <c r="L117" s="367"/>
      <c r="M117" s="367"/>
      <c r="N117" s="367"/>
      <c r="O117" s="367"/>
      <c r="P117" s="367"/>
      <c r="Q117" s="367"/>
      <c r="R117" s="367"/>
      <c r="S117" s="367"/>
      <c r="T117" s="367"/>
      <c r="U117" s="367"/>
      <c r="V117" s="367"/>
      <c r="W117" s="367"/>
      <c r="X117" s="367"/>
      <c r="Y117" s="367"/>
      <c r="Z117" s="367"/>
      <c r="AA117" s="367"/>
      <c r="AB117" s="367"/>
      <c r="AC117" s="367"/>
      <c r="AD117" s="367"/>
      <c r="AE117" s="367"/>
      <c r="AF117" s="362"/>
      <c r="AG117" s="362"/>
      <c r="AH117" s="362"/>
    </row>
    <row r="118" spans="1:34" ht="12.75">
      <c r="A118" s="367"/>
      <c r="B118" s="367"/>
      <c r="C118" s="367"/>
      <c r="D118" s="367"/>
      <c r="E118" s="367"/>
      <c r="F118" s="367"/>
      <c r="G118" s="367"/>
      <c r="H118" s="367"/>
      <c r="I118" s="367"/>
      <c r="J118" s="367"/>
      <c r="K118" s="367"/>
      <c r="L118" s="367"/>
      <c r="M118" s="367"/>
      <c r="N118" s="367"/>
      <c r="O118" s="367"/>
      <c r="P118" s="367"/>
      <c r="Q118" s="367"/>
      <c r="R118" s="367"/>
      <c r="S118" s="367"/>
      <c r="T118" s="367"/>
      <c r="U118" s="367"/>
      <c r="V118" s="367"/>
      <c r="W118" s="367"/>
      <c r="X118" s="367"/>
      <c r="Y118" s="367"/>
      <c r="Z118" s="367"/>
      <c r="AA118" s="367"/>
      <c r="AB118" s="367"/>
      <c r="AC118" s="367"/>
      <c r="AD118" s="367"/>
      <c r="AE118" s="367"/>
      <c r="AF118" s="362"/>
      <c r="AG118" s="362"/>
      <c r="AH118" s="362"/>
    </row>
    <row r="119" spans="1:34" ht="12.75">
      <c r="A119" s="367"/>
      <c r="B119" s="367"/>
      <c r="C119" s="367"/>
      <c r="D119" s="367"/>
      <c r="E119" s="367"/>
      <c r="F119" s="367"/>
      <c r="G119" s="367"/>
      <c r="H119" s="367"/>
      <c r="I119" s="367"/>
      <c r="J119" s="367"/>
      <c r="K119" s="367"/>
      <c r="L119" s="367"/>
      <c r="M119" s="367"/>
      <c r="N119" s="367"/>
      <c r="O119" s="367"/>
      <c r="P119" s="367"/>
      <c r="Q119" s="367"/>
      <c r="R119" s="367"/>
      <c r="S119" s="367"/>
      <c r="T119" s="367"/>
      <c r="U119" s="367"/>
      <c r="V119" s="367"/>
      <c r="W119" s="367"/>
      <c r="X119" s="367"/>
      <c r="Y119" s="367"/>
      <c r="Z119" s="367"/>
      <c r="AA119" s="367"/>
      <c r="AB119" s="367"/>
      <c r="AC119" s="367"/>
      <c r="AD119" s="367"/>
      <c r="AE119" s="367"/>
      <c r="AF119" s="362"/>
      <c r="AG119" s="362"/>
      <c r="AH119" s="362"/>
    </row>
    <row r="120" spans="1:34" ht="12.75">
      <c r="A120" s="367"/>
      <c r="B120" s="367"/>
      <c r="C120" s="367"/>
      <c r="D120" s="367"/>
      <c r="E120" s="367"/>
      <c r="F120" s="367"/>
      <c r="G120" s="367"/>
      <c r="H120" s="367"/>
      <c r="I120" s="367"/>
      <c r="J120" s="367"/>
      <c r="K120" s="367"/>
      <c r="L120" s="367"/>
      <c r="M120" s="367"/>
      <c r="N120" s="367"/>
      <c r="O120" s="367"/>
      <c r="P120" s="367"/>
      <c r="Q120" s="367"/>
      <c r="R120" s="367"/>
      <c r="S120" s="367"/>
      <c r="T120" s="367"/>
      <c r="U120" s="367"/>
      <c r="V120" s="367"/>
      <c r="W120" s="367"/>
      <c r="X120" s="367"/>
      <c r="Y120" s="367"/>
      <c r="Z120" s="367"/>
      <c r="AA120" s="367"/>
      <c r="AB120" s="367"/>
      <c r="AC120" s="367"/>
      <c r="AD120" s="367"/>
      <c r="AE120" s="367"/>
      <c r="AF120" s="362"/>
      <c r="AG120" s="362"/>
      <c r="AH120" s="362"/>
    </row>
    <row r="121" spans="1:34" ht="12.75">
      <c r="A121" s="367"/>
      <c r="B121" s="367"/>
      <c r="C121" s="367"/>
      <c r="D121" s="367"/>
      <c r="E121" s="367"/>
      <c r="F121" s="367"/>
      <c r="G121" s="367"/>
      <c r="H121" s="367"/>
      <c r="I121" s="367"/>
      <c r="J121" s="367"/>
      <c r="K121" s="367"/>
      <c r="L121" s="367"/>
      <c r="M121" s="367"/>
      <c r="N121" s="367"/>
      <c r="O121" s="367"/>
      <c r="P121" s="367"/>
      <c r="Q121" s="367"/>
      <c r="R121" s="367"/>
      <c r="S121" s="367"/>
      <c r="T121" s="367"/>
      <c r="U121" s="367"/>
      <c r="V121" s="367"/>
      <c r="W121" s="367"/>
      <c r="X121" s="367"/>
      <c r="Y121" s="367"/>
      <c r="Z121" s="367"/>
      <c r="AA121" s="367"/>
      <c r="AB121" s="367"/>
      <c r="AC121" s="367"/>
      <c r="AD121" s="367"/>
      <c r="AE121" s="367"/>
      <c r="AF121" s="362"/>
      <c r="AG121" s="362"/>
      <c r="AH121" s="362"/>
    </row>
    <row r="122" spans="1:34" ht="12.75">
      <c r="A122" s="367"/>
      <c r="B122" s="367"/>
      <c r="C122" s="367"/>
      <c r="D122" s="367"/>
      <c r="E122" s="367"/>
      <c r="F122" s="367"/>
      <c r="G122" s="367"/>
      <c r="H122" s="367"/>
      <c r="I122" s="367"/>
      <c r="J122" s="367"/>
      <c r="K122" s="367"/>
      <c r="L122" s="367"/>
      <c r="M122" s="367"/>
      <c r="N122" s="367"/>
      <c r="O122" s="367"/>
      <c r="P122" s="367"/>
      <c r="Q122" s="367"/>
      <c r="R122" s="367"/>
      <c r="S122" s="367"/>
      <c r="T122" s="367"/>
      <c r="U122" s="367"/>
      <c r="V122" s="367"/>
      <c r="W122" s="367"/>
      <c r="X122" s="367"/>
      <c r="Y122" s="367"/>
      <c r="Z122" s="367"/>
      <c r="AA122" s="367"/>
      <c r="AB122" s="367"/>
      <c r="AC122" s="367"/>
      <c r="AD122" s="367"/>
      <c r="AE122" s="367"/>
      <c r="AF122" s="362"/>
      <c r="AG122" s="362"/>
      <c r="AH122" s="362"/>
    </row>
    <row r="123" spans="1:34" ht="12.75">
      <c r="A123" s="367"/>
      <c r="B123" s="367"/>
      <c r="C123" s="367"/>
      <c r="D123" s="367"/>
      <c r="E123" s="367"/>
      <c r="F123" s="367"/>
      <c r="G123" s="367"/>
      <c r="H123" s="367"/>
      <c r="I123" s="367"/>
      <c r="J123" s="367"/>
      <c r="K123" s="367"/>
      <c r="L123" s="367"/>
      <c r="M123" s="367"/>
      <c r="N123" s="367"/>
      <c r="O123" s="367"/>
      <c r="P123" s="367"/>
      <c r="Q123" s="367"/>
      <c r="R123" s="367"/>
      <c r="S123" s="367"/>
      <c r="T123" s="367"/>
      <c r="U123" s="367"/>
      <c r="V123" s="367"/>
      <c r="W123" s="367"/>
      <c r="X123" s="367"/>
      <c r="Y123" s="367"/>
      <c r="Z123" s="367"/>
      <c r="AA123" s="367"/>
      <c r="AB123" s="367"/>
      <c r="AC123" s="367"/>
      <c r="AD123" s="367"/>
      <c r="AE123" s="367"/>
      <c r="AF123" s="362"/>
      <c r="AG123" s="362"/>
      <c r="AH123" s="362"/>
    </row>
    <row r="124" spans="1:34" ht="12.75">
      <c r="A124" s="367"/>
      <c r="B124" s="367"/>
      <c r="C124" s="367"/>
      <c r="D124" s="367"/>
      <c r="E124" s="367"/>
      <c r="F124" s="367"/>
      <c r="G124" s="367"/>
      <c r="H124" s="367"/>
      <c r="I124" s="367"/>
      <c r="J124" s="367"/>
      <c r="K124" s="367"/>
      <c r="L124" s="367"/>
      <c r="M124" s="367"/>
      <c r="N124" s="367"/>
      <c r="O124" s="367"/>
      <c r="P124" s="367"/>
      <c r="Q124" s="367"/>
      <c r="R124" s="367"/>
      <c r="S124" s="367"/>
      <c r="T124" s="367"/>
      <c r="U124" s="367"/>
      <c r="V124" s="367"/>
      <c r="W124" s="367"/>
      <c r="X124" s="367"/>
      <c r="Y124" s="367"/>
      <c r="Z124" s="367"/>
      <c r="AA124" s="367"/>
      <c r="AB124" s="367"/>
      <c r="AC124" s="367"/>
      <c r="AD124" s="367"/>
      <c r="AE124" s="367"/>
      <c r="AF124" s="362"/>
      <c r="AG124" s="362"/>
      <c r="AH124" s="362"/>
    </row>
    <row r="125" spans="1:34" ht="12.75">
      <c r="A125" s="367"/>
      <c r="B125" s="367"/>
      <c r="C125" s="367"/>
      <c r="D125" s="367"/>
      <c r="E125" s="367"/>
      <c r="F125" s="367"/>
      <c r="G125" s="367"/>
      <c r="H125" s="367"/>
      <c r="I125" s="367"/>
      <c r="J125" s="367"/>
      <c r="K125" s="367"/>
      <c r="L125" s="367"/>
      <c r="M125" s="367"/>
      <c r="N125" s="367"/>
      <c r="O125" s="367"/>
      <c r="P125" s="367"/>
      <c r="Q125" s="367"/>
      <c r="R125" s="367"/>
      <c r="S125" s="367"/>
      <c r="T125" s="367"/>
      <c r="U125" s="367"/>
      <c r="V125" s="367"/>
      <c r="W125" s="367"/>
      <c r="X125" s="367"/>
      <c r="Y125" s="367"/>
      <c r="Z125" s="367"/>
      <c r="AA125" s="367"/>
      <c r="AB125" s="367"/>
      <c r="AC125" s="367"/>
      <c r="AD125" s="367"/>
      <c r="AE125" s="367"/>
      <c r="AF125" s="362"/>
      <c r="AG125" s="362"/>
      <c r="AH125" s="362"/>
    </row>
    <row r="126" spans="1:34" ht="12.75">
      <c r="A126" s="367"/>
      <c r="B126" s="367"/>
      <c r="C126" s="367"/>
      <c r="D126" s="367"/>
      <c r="E126" s="367"/>
      <c r="F126" s="367"/>
      <c r="G126" s="367"/>
      <c r="H126" s="367"/>
      <c r="I126" s="367"/>
      <c r="J126" s="367"/>
      <c r="K126" s="367"/>
      <c r="L126" s="367"/>
      <c r="M126" s="367"/>
      <c r="N126" s="367"/>
      <c r="O126" s="367"/>
      <c r="P126" s="367"/>
      <c r="Q126" s="367"/>
      <c r="R126" s="367"/>
      <c r="S126" s="367"/>
      <c r="T126" s="367"/>
      <c r="U126" s="367"/>
      <c r="V126" s="367"/>
      <c r="W126" s="367"/>
      <c r="X126" s="367"/>
      <c r="Y126" s="367"/>
      <c r="Z126" s="367"/>
      <c r="AA126" s="367"/>
      <c r="AB126" s="367"/>
      <c r="AC126" s="367"/>
      <c r="AD126" s="367"/>
      <c r="AE126" s="367"/>
      <c r="AF126" s="362"/>
      <c r="AG126" s="362"/>
      <c r="AH126" s="362"/>
    </row>
    <row r="127" spans="1:34" ht="12.75">
      <c r="A127" s="367"/>
      <c r="B127" s="367"/>
      <c r="C127" s="367"/>
      <c r="D127" s="367"/>
      <c r="E127" s="367"/>
      <c r="F127" s="367"/>
      <c r="G127" s="367"/>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2"/>
      <c r="AG127" s="362"/>
      <c r="AH127" s="362"/>
    </row>
    <row r="128" spans="1:34" ht="12.75">
      <c r="A128" s="367"/>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2"/>
      <c r="AG128" s="362"/>
      <c r="AH128" s="362"/>
    </row>
    <row r="129" spans="1:34" ht="12.75">
      <c r="A129" s="367"/>
      <c r="B129" s="367"/>
      <c r="C129" s="367"/>
      <c r="D129" s="367"/>
      <c r="E129" s="367"/>
      <c r="F129" s="367"/>
      <c r="G129" s="367"/>
      <c r="H129" s="367"/>
      <c r="I129" s="367"/>
      <c r="J129" s="367"/>
      <c r="K129" s="367"/>
      <c r="L129" s="367"/>
      <c r="M129" s="367"/>
      <c r="N129" s="367"/>
      <c r="O129" s="367"/>
      <c r="P129" s="367"/>
      <c r="Q129" s="367"/>
      <c r="R129" s="367"/>
      <c r="S129" s="367"/>
      <c r="T129" s="367"/>
      <c r="U129" s="367"/>
      <c r="V129" s="367"/>
      <c r="W129" s="367"/>
      <c r="X129" s="367"/>
      <c r="Y129" s="367"/>
      <c r="Z129" s="367"/>
      <c r="AA129" s="367"/>
      <c r="AB129" s="367"/>
      <c r="AC129" s="367"/>
      <c r="AD129" s="367"/>
      <c r="AE129" s="367"/>
      <c r="AF129" s="362"/>
      <c r="AG129" s="362"/>
      <c r="AH129" s="362"/>
    </row>
    <row r="130" spans="1:34" ht="12.75">
      <c r="A130" s="367"/>
      <c r="B130" s="367"/>
      <c r="C130" s="367"/>
      <c r="D130" s="367"/>
      <c r="E130" s="367"/>
      <c r="F130" s="367"/>
      <c r="G130" s="367"/>
      <c r="H130" s="367"/>
      <c r="I130" s="367"/>
      <c r="J130" s="367"/>
      <c r="K130" s="367"/>
      <c r="L130" s="367"/>
      <c r="M130" s="367"/>
      <c r="N130" s="367"/>
      <c r="O130" s="367"/>
      <c r="P130" s="367"/>
      <c r="Q130" s="367"/>
      <c r="R130" s="367"/>
      <c r="S130" s="367"/>
      <c r="T130" s="367"/>
      <c r="U130" s="367"/>
      <c r="V130" s="367"/>
      <c r="W130" s="367"/>
      <c r="X130" s="367"/>
      <c r="Y130" s="367"/>
      <c r="Z130" s="367"/>
      <c r="AA130" s="367"/>
      <c r="AB130" s="367"/>
      <c r="AC130" s="367"/>
      <c r="AD130" s="367"/>
      <c r="AE130" s="367"/>
      <c r="AF130" s="362"/>
      <c r="AG130" s="362"/>
      <c r="AH130" s="362"/>
    </row>
    <row r="131" spans="1:34" ht="12.75">
      <c r="A131" s="367"/>
      <c r="B131" s="367"/>
      <c r="C131" s="367"/>
      <c r="D131" s="367"/>
      <c r="E131" s="367"/>
      <c r="F131" s="367"/>
      <c r="G131" s="367"/>
      <c r="H131" s="367"/>
      <c r="I131" s="367"/>
      <c r="J131" s="367"/>
      <c r="K131" s="367"/>
      <c r="L131" s="367"/>
      <c r="M131" s="367"/>
      <c r="N131" s="367"/>
      <c r="O131" s="367"/>
      <c r="P131" s="367"/>
      <c r="Q131" s="367"/>
      <c r="R131" s="367"/>
      <c r="S131" s="367"/>
      <c r="T131" s="367"/>
      <c r="U131" s="367"/>
      <c r="V131" s="367"/>
      <c r="W131" s="367"/>
      <c r="X131" s="367"/>
      <c r="Y131" s="367"/>
      <c r="Z131" s="367"/>
      <c r="AA131" s="367"/>
      <c r="AB131" s="367"/>
      <c r="AC131" s="367"/>
      <c r="AD131" s="367"/>
      <c r="AE131" s="367"/>
      <c r="AF131" s="362"/>
      <c r="AG131" s="362"/>
      <c r="AH131" s="362"/>
    </row>
    <row r="132" spans="1:34" ht="12.75">
      <c r="A132" s="367"/>
      <c r="B132" s="367"/>
      <c r="C132" s="367"/>
      <c r="D132" s="367"/>
      <c r="E132" s="367"/>
      <c r="F132" s="367"/>
      <c r="G132" s="367"/>
      <c r="H132" s="367"/>
      <c r="I132" s="367"/>
      <c r="J132" s="367"/>
      <c r="K132" s="367"/>
      <c r="L132" s="367"/>
      <c r="M132" s="367"/>
      <c r="N132" s="367"/>
      <c r="O132" s="367"/>
      <c r="P132" s="367"/>
      <c r="Q132" s="367"/>
      <c r="R132" s="367"/>
      <c r="S132" s="367"/>
      <c r="T132" s="367"/>
      <c r="U132" s="367"/>
      <c r="V132" s="367"/>
      <c r="W132" s="367"/>
      <c r="X132" s="367"/>
      <c r="Y132" s="367"/>
      <c r="Z132" s="367"/>
      <c r="AA132" s="367"/>
      <c r="AB132" s="367"/>
      <c r="AC132" s="367"/>
      <c r="AD132" s="367"/>
      <c r="AE132" s="367"/>
      <c r="AF132" s="362"/>
      <c r="AG132" s="362"/>
      <c r="AH132" s="362"/>
    </row>
    <row r="133" spans="1:34" ht="12.75">
      <c r="A133" s="367"/>
      <c r="B133" s="367"/>
      <c r="C133" s="367"/>
      <c r="D133" s="367"/>
      <c r="E133" s="367"/>
      <c r="F133" s="367"/>
      <c r="G133" s="367"/>
      <c r="H133" s="367"/>
      <c r="I133" s="367"/>
      <c r="J133" s="367"/>
      <c r="K133" s="367"/>
      <c r="L133" s="367"/>
      <c r="M133" s="367"/>
      <c r="N133" s="367"/>
      <c r="O133" s="367"/>
      <c r="P133" s="367"/>
      <c r="Q133" s="367"/>
      <c r="R133" s="367"/>
      <c r="S133" s="367"/>
      <c r="T133" s="367"/>
      <c r="U133" s="367"/>
      <c r="V133" s="367"/>
      <c r="W133" s="367"/>
      <c r="X133" s="367"/>
      <c r="Y133" s="367"/>
      <c r="Z133" s="367"/>
      <c r="AA133" s="367"/>
      <c r="AB133" s="367"/>
      <c r="AC133" s="367"/>
      <c r="AD133" s="367"/>
      <c r="AE133" s="367"/>
      <c r="AF133" s="362"/>
      <c r="AG133" s="362"/>
      <c r="AH133" s="362"/>
    </row>
    <row r="134" spans="1:34" ht="12.75">
      <c r="A134" s="367"/>
      <c r="B134" s="367"/>
      <c r="C134" s="367"/>
      <c r="D134" s="367"/>
      <c r="E134" s="367"/>
      <c r="F134" s="367"/>
      <c r="G134" s="367"/>
      <c r="H134" s="367"/>
      <c r="I134" s="367"/>
      <c r="J134" s="367"/>
      <c r="K134" s="367"/>
      <c r="L134" s="367"/>
      <c r="M134" s="367"/>
      <c r="N134" s="367"/>
      <c r="O134" s="367"/>
      <c r="P134" s="367"/>
      <c r="Q134" s="367"/>
      <c r="R134" s="367"/>
      <c r="S134" s="367"/>
      <c r="T134" s="367"/>
      <c r="U134" s="367"/>
      <c r="V134" s="367"/>
      <c r="W134" s="367"/>
      <c r="X134" s="367"/>
      <c r="Y134" s="367"/>
      <c r="Z134" s="367"/>
      <c r="AA134" s="367"/>
      <c r="AB134" s="367"/>
      <c r="AC134" s="367"/>
      <c r="AD134" s="367"/>
      <c r="AE134" s="367"/>
      <c r="AF134" s="362"/>
      <c r="AG134" s="362"/>
      <c r="AH134" s="362"/>
    </row>
    <row r="135" spans="1:34" ht="12.75">
      <c r="A135" s="367"/>
      <c r="B135" s="367"/>
      <c r="C135" s="367"/>
      <c r="D135" s="367"/>
      <c r="E135" s="367"/>
      <c r="F135" s="367"/>
      <c r="G135" s="367"/>
      <c r="H135" s="367"/>
      <c r="I135" s="367"/>
      <c r="J135" s="367"/>
      <c r="K135" s="367"/>
      <c r="L135" s="367"/>
      <c r="M135" s="367"/>
      <c r="N135" s="367"/>
      <c r="O135" s="367"/>
      <c r="P135" s="367"/>
      <c r="Q135" s="367"/>
      <c r="R135" s="367"/>
      <c r="S135" s="367"/>
      <c r="T135" s="367"/>
      <c r="U135" s="367"/>
      <c r="V135" s="367"/>
      <c r="W135" s="367"/>
      <c r="X135" s="367"/>
      <c r="Y135" s="367"/>
      <c r="Z135" s="367"/>
      <c r="AA135" s="367"/>
      <c r="AB135" s="367"/>
      <c r="AC135" s="367"/>
      <c r="AD135" s="367"/>
      <c r="AE135" s="367"/>
      <c r="AF135" s="362"/>
      <c r="AG135" s="362"/>
      <c r="AH135" s="362"/>
    </row>
    <row r="136" spans="1:34" ht="12.75">
      <c r="A136" s="367"/>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2"/>
      <c r="AG136" s="362"/>
      <c r="AH136" s="362"/>
    </row>
    <row r="137" spans="1:34" ht="12.75">
      <c r="A137" s="367"/>
      <c r="B137" s="367"/>
      <c r="C137" s="367"/>
      <c r="D137" s="367"/>
      <c r="E137" s="367"/>
      <c r="F137" s="367"/>
      <c r="G137" s="367"/>
      <c r="H137" s="367"/>
      <c r="I137" s="367"/>
      <c r="J137" s="367"/>
      <c r="K137" s="367"/>
      <c r="L137" s="367"/>
      <c r="M137" s="367"/>
      <c r="N137" s="367"/>
      <c r="O137" s="367"/>
      <c r="P137" s="367"/>
      <c r="Q137" s="367"/>
      <c r="R137" s="367"/>
      <c r="S137" s="367"/>
      <c r="T137" s="367"/>
      <c r="U137" s="367"/>
      <c r="V137" s="367"/>
      <c r="W137" s="367"/>
      <c r="X137" s="367"/>
      <c r="Y137" s="367"/>
      <c r="Z137" s="367"/>
      <c r="AA137" s="367"/>
      <c r="AB137" s="367"/>
      <c r="AC137" s="367"/>
      <c r="AD137" s="367"/>
      <c r="AE137" s="367"/>
      <c r="AF137" s="362"/>
      <c r="AG137" s="362"/>
      <c r="AH137" s="362"/>
    </row>
    <row r="138" spans="1:34" ht="12.75">
      <c r="A138" s="367"/>
      <c r="B138" s="367"/>
      <c r="C138" s="367"/>
      <c r="D138" s="367"/>
      <c r="E138" s="367"/>
      <c r="F138" s="367"/>
      <c r="G138" s="367"/>
      <c r="H138" s="367"/>
      <c r="I138" s="367"/>
      <c r="J138" s="367"/>
      <c r="K138" s="367"/>
      <c r="L138" s="367"/>
      <c r="M138" s="367"/>
      <c r="N138" s="367"/>
      <c r="O138" s="367"/>
      <c r="P138" s="367"/>
      <c r="Q138" s="367"/>
      <c r="R138" s="367"/>
      <c r="S138" s="367"/>
      <c r="T138" s="367"/>
      <c r="U138" s="367"/>
      <c r="V138" s="367"/>
      <c r="W138" s="367"/>
      <c r="X138" s="367"/>
      <c r="Y138" s="367"/>
      <c r="Z138" s="367"/>
      <c r="AA138" s="367"/>
      <c r="AB138" s="367"/>
      <c r="AC138" s="367"/>
      <c r="AD138" s="367"/>
      <c r="AE138" s="367"/>
      <c r="AF138" s="362"/>
      <c r="AG138" s="362"/>
      <c r="AH138" s="362"/>
    </row>
    <row r="139" spans="1:34" ht="12.75">
      <c r="A139" s="367"/>
      <c r="B139" s="367"/>
      <c r="C139" s="367"/>
      <c r="D139" s="367"/>
      <c r="E139" s="367"/>
      <c r="F139" s="367"/>
      <c r="G139" s="367"/>
      <c r="H139" s="367"/>
      <c r="I139" s="367"/>
      <c r="J139" s="367"/>
      <c r="K139" s="367"/>
      <c r="L139" s="367"/>
      <c r="M139" s="367"/>
      <c r="N139" s="367"/>
      <c r="O139" s="367"/>
      <c r="P139" s="367"/>
      <c r="Q139" s="367"/>
      <c r="R139" s="367"/>
      <c r="S139" s="367"/>
      <c r="T139" s="367"/>
      <c r="U139" s="367"/>
      <c r="V139" s="367"/>
      <c r="W139" s="367"/>
      <c r="X139" s="367"/>
      <c r="Y139" s="367"/>
      <c r="Z139" s="367"/>
      <c r="AA139" s="367"/>
      <c r="AB139" s="367"/>
      <c r="AC139" s="367"/>
      <c r="AD139" s="367"/>
      <c r="AE139" s="367"/>
      <c r="AF139" s="362"/>
      <c r="AG139" s="362"/>
      <c r="AH139" s="362"/>
    </row>
    <row r="140" spans="1:34" ht="12.75">
      <c r="A140" s="367"/>
      <c r="B140" s="367"/>
      <c r="C140" s="367"/>
      <c r="D140" s="367"/>
      <c r="E140" s="367"/>
      <c r="F140" s="367"/>
      <c r="G140" s="367"/>
      <c r="H140" s="367"/>
      <c r="I140" s="367"/>
      <c r="J140" s="367"/>
      <c r="K140" s="367"/>
      <c r="L140" s="367"/>
      <c r="M140" s="367"/>
      <c r="N140" s="367"/>
      <c r="O140" s="367"/>
      <c r="P140" s="367"/>
      <c r="Q140" s="367"/>
      <c r="R140" s="367"/>
      <c r="S140" s="367"/>
      <c r="T140" s="367"/>
      <c r="U140" s="367"/>
      <c r="V140" s="367"/>
      <c r="W140" s="367"/>
      <c r="X140" s="367"/>
      <c r="Y140" s="367"/>
      <c r="Z140" s="367"/>
      <c r="AA140" s="367"/>
      <c r="AB140" s="367"/>
      <c r="AC140" s="367"/>
      <c r="AD140" s="367"/>
      <c r="AE140" s="367"/>
      <c r="AF140" s="362"/>
      <c r="AG140" s="362"/>
      <c r="AH140" s="362"/>
    </row>
    <row r="141" spans="1:34" ht="12.75">
      <c r="A141" s="367"/>
      <c r="B141" s="367"/>
      <c r="C141" s="367"/>
      <c r="D141" s="367"/>
      <c r="E141" s="367"/>
      <c r="F141" s="367"/>
      <c r="G141" s="367"/>
      <c r="H141" s="367"/>
      <c r="I141" s="367"/>
      <c r="J141" s="367"/>
      <c r="K141" s="367"/>
      <c r="L141" s="367"/>
      <c r="M141" s="367"/>
      <c r="N141" s="367"/>
      <c r="O141" s="367"/>
      <c r="P141" s="367"/>
      <c r="Q141" s="367"/>
      <c r="R141" s="367"/>
      <c r="S141" s="367"/>
      <c r="T141" s="367"/>
      <c r="U141" s="367"/>
      <c r="V141" s="367"/>
      <c r="W141" s="367"/>
      <c r="X141" s="367"/>
      <c r="Y141" s="367"/>
      <c r="Z141" s="367"/>
      <c r="AA141" s="367"/>
      <c r="AB141" s="367"/>
      <c r="AC141" s="367"/>
      <c r="AD141" s="367"/>
      <c r="AE141" s="367"/>
      <c r="AF141" s="362"/>
      <c r="AG141" s="362"/>
      <c r="AH141" s="362"/>
    </row>
    <row r="142" spans="1:34" ht="12.75">
      <c r="A142" s="367"/>
      <c r="B142" s="367"/>
      <c r="C142" s="367"/>
      <c r="D142" s="367"/>
      <c r="E142" s="367"/>
      <c r="F142" s="367"/>
      <c r="G142" s="367"/>
      <c r="H142" s="367"/>
      <c r="I142" s="367"/>
      <c r="J142" s="367"/>
      <c r="K142" s="367"/>
      <c r="L142" s="367"/>
      <c r="M142" s="367"/>
      <c r="N142" s="367"/>
      <c r="O142" s="367"/>
      <c r="P142" s="367"/>
      <c r="Q142" s="367"/>
      <c r="R142" s="367"/>
      <c r="S142" s="367"/>
      <c r="T142" s="367"/>
      <c r="U142" s="367"/>
      <c r="V142" s="367"/>
      <c r="W142" s="367"/>
      <c r="X142" s="367"/>
      <c r="Y142" s="367"/>
      <c r="Z142" s="367"/>
      <c r="AA142" s="367"/>
      <c r="AB142" s="367"/>
      <c r="AC142" s="367"/>
      <c r="AD142" s="367"/>
      <c r="AE142" s="367"/>
      <c r="AF142" s="362"/>
      <c r="AG142" s="362"/>
      <c r="AH142" s="362"/>
    </row>
    <row r="143" spans="1:34" ht="12.75">
      <c r="A143" s="367"/>
      <c r="B143" s="367"/>
      <c r="C143" s="367"/>
      <c r="D143" s="367"/>
      <c r="E143" s="367"/>
      <c r="F143" s="367"/>
      <c r="G143" s="367"/>
      <c r="H143" s="367"/>
      <c r="I143" s="367"/>
      <c r="J143" s="367"/>
      <c r="K143" s="367"/>
      <c r="L143" s="367"/>
      <c r="M143" s="367"/>
      <c r="N143" s="367"/>
      <c r="O143" s="367"/>
      <c r="P143" s="367"/>
      <c r="Q143" s="367"/>
      <c r="R143" s="367"/>
      <c r="S143" s="367"/>
      <c r="T143" s="367"/>
      <c r="U143" s="367"/>
      <c r="V143" s="367"/>
      <c r="W143" s="367"/>
      <c r="X143" s="367"/>
      <c r="Y143" s="367"/>
      <c r="Z143" s="367"/>
      <c r="AA143" s="367"/>
      <c r="AB143" s="367"/>
      <c r="AC143" s="367"/>
      <c r="AD143" s="367"/>
      <c r="AE143" s="367"/>
      <c r="AF143" s="362"/>
      <c r="AG143" s="362"/>
      <c r="AH143" s="362"/>
    </row>
    <row r="144" spans="1:34" ht="12.75">
      <c r="A144" s="367"/>
      <c r="B144" s="367"/>
      <c r="C144" s="367"/>
      <c r="D144" s="367"/>
      <c r="E144" s="367"/>
      <c r="F144" s="367"/>
      <c r="G144" s="367"/>
      <c r="H144" s="367"/>
      <c r="I144" s="367"/>
      <c r="J144" s="367"/>
      <c r="K144" s="367"/>
      <c r="L144" s="367"/>
      <c r="M144" s="367"/>
      <c r="N144" s="367"/>
      <c r="O144" s="367"/>
      <c r="P144" s="367"/>
      <c r="Q144" s="367"/>
      <c r="R144" s="367"/>
      <c r="S144" s="367"/>
      <c r="T144" s="367"/>
      <c r="U144" s="367"/>
      <c r="V144" s="367"/>
      <c r="W144" s="367"/>
      <c r="X144" s="367"/>
      <c r="Y144" s="367"/>
      <c r="Z144" s="367"/>
      <c r="AA144" s="367"/>
      <c r="AB144" s="367"/>
      <c r="AC144" s="367"/>
      <c r="AD144" s="367"/>
      <c r="AE144" s="367"/>
      <c r="AF144" s="362"/>
      <c r="AG144" s="362"/>
      <c r="AH144" s="362"/>
    </row>
    <row r="145" spans="1:34" ht="12.75">
      <c r="A145" s="367"/>
      <c r="B145" s="367"/>
      <c r="C145" s="367"/>
      <c r="D145" s="367"/>
      <c r="E145" s="367"/>
      <c r="F145" s="367"/>
      <c r="G145" s="367"/>
      <c r="H145" s="367"/>
      <c r="I145" s="367"/>
      <c r="J145" s="367"/>
      <c r="K145" s="367"/>
      <c r="L145" s="367"/>
      <c r="M145" s="367"/>
      <c r="N145" s="367"/>
      <c r="O145" s="367"/>
      <c r="P145" s="367"/>
      <c r="Q145" s="367"/>
      <c r="R145" s="367"/>
      <c r="S145" s="367"/>
      <c r="T145" s="367"/>
      <c r="U145" s="367"/>
      <c r="V145" s="367"/>
      <c r="W145" s="367"/>
      <c r="X145" s="367"/>
      <c r="Y145" s="367"/>
      <c r="Z145" s="367"/>
      <c r="AA145" s="367"/>
      <c r="AB145" s="367"/>
      <c r="AC145" s="367"/>
      <c r="AD145" s="367"/>
      <c r="AE145" s="367"/>
      <c r="AF145" s="362"/>
      <c r="AG145" s="362"/>
      <c r="AH145" s="362"/>
    </row>
    <row r="146" spans="1:34" ht="12.75">
      <c r="A146" s="367"/>
      <c r="B146" s="367"/>
      <c r="C146" s="367"/>
      <c r="D146" s="367"/>
      <c r="E146" s="367"/>
      <c r="F146" s="367"/>
      <c r="G146" s="367"/>
      <c r="H146" s="367"/>
      <c r="I146" s="367"/>
      <c r="J146" s="367"/>
      <c r="K146" s="367"/>
      <c r="L146" s="367"/>
      <c r="M146" s="367"/>
      <c r="N146" s="367"/>
      <c r="O146" s="367"/>
      <c r="P146" s="367"/>
      <c r="Q146" s="367"/>
      <c r="R146" s="367"/>
      <c r="S146" s="367"/>
      <c r="T146" s="367"/>
      <c r="U146" s="367"/>
      <c r="V146" s="367"/>
      <c r="W146" s="367"/>
      <c r="X146" s="367"/>
      <c r="Y146" s="367"/>
      <c r="Z146" s="367"/>
      <c r="AA146" s="367"/>
      <c r="AB146" s="367"/>
      <c r="AC146" s="367"/>
      <c r="AD146" s="367"/>
      <c r="AE146" s="367"/>
      <c r="AF146" s="362"/>
      <c r="AG146" s="362"/>
      <c r="AH146" s="362"/>
    </row>
    <row r="147" spans="1:34" ht="12.75">
      <c r="A147" s="367"/>
      <c r="B147" s="367"/>
      <c r="C147" s="367"/>
      <c r="D147" s="367"/>
      <c r="E147" s="367"/>
      <c r="F147" s="367"/>
      <c r="G147" s="367"/>
      <c r="H147" s="367"/>
      <c r="I147" s="367"/>
      <c r="J147" s="367"/>
      <c r="K147" s="367"/>
      <c r="L147" s="367"/>
      <c r="M147" s="367"/>
      <c r="N147" s="367"/>
      <c r="O147" s="367"/>
      <c r="P147" s="367"/>
      <c r="Q147" s="367"/>
      <c r="R147" s="367"/>
      <c r="S147" s="367"/>
      <c r="T147" s="367"/>
      <c r="U147" s="367"/>
      <c r="V147" s="367"/>
      <c r="W147" s="367"/>
      <c r="X147" s="367"/>
      <c r="Y147" s="367"/>
      <c r="Z147" s="367"/>
      <c r="AA147" s="367"/>
      <c r="AB147" s="367"/>
      <c r="AC147" s="367"/>
      <c r="AD147" s="367"/>
      <c r="AE147" s="367"/>
      <c r="AF147" s="362"/>
      <c r="AG147" s="362"/>
      <c r="AH147" s="362"/>
    </row>
    <row r="148" spans="1:34" ht="12.75">
      <c r="A148" s="367"/>
      <c r="B148" s="367"/>
      <c r="C148" s="367"/>
      <c r="D148" s="367"/>
      <c r="E148" s="367"/>
      <c r="F148" s="367"/>
      <c r="G148" s="367"/>
      <c r="H148" s="367"/>
      <c r="I148" s="367"/>
      <c r="J148" s="367"/>
      <c r="K148" s="367"/>
      <c r="L148" s="367"/>
      <c r="M148" s="367"/>
      <c r="N148" s="367"/>
      <c r="O148" s="367"/>
      <c r="P148" s="367"/>
      <c r="Q148" s="367"/>
      <c r="R148" s="367"/>
      <c r="S148" s="367"/>
      <c r="T148" s="367"/>
      <c r="U148" s="367"/>
      <c r="V148" s="367"/>
      <c r="W148" s="367"/>
      <c r="X148" s="367"/>
      <c r="Y148" s="367"/>
      <c r="Z148" s="367"/>
      <c r="AA148" s="367"/>
      <c r="AB148" s="367"/>
      <c r="AC148" s="367"/>
      <c r="AD148" s="367"/>
      <c r="AE148" s="367"/>
      <c r="AF148" s="362"/>
      <c r="AG148" s="362"/>
      <c r="AH148" s="362"/>
    </row>
    <row r="149" spans="1:34" ht="12.75">
      <c r="A149" s="367"/>
      <c r="B149" s="367"/>
      <c r="C149" s="367"/>
      <c r="D149" s="367"/>
      <c r="E149" s="367"/>
      <c r="F149" s="367"/>
      <c r="G149" s="367"/>
      <c r="H149" s="367"/>
      <c r="I149" s="367"/>
      <c r="J149" s="367"/>
      <c r="K149" s="367"/>
      <c r="L149" s="367"/>
      <c r="M149" s="367"/>
      <c r="N149" s="367"/>
      <c r="O149" s="367"/>
      <c r="P149" s="367"/>
      <c r="Q149" s="367"/>
      <c r="R149" s="367"/>
      <c r="S149" s="367"/>
      <c r="T149" s="367"/>
      <c r="U149" s="367"/>
      <c r="V149" s="367"/>
      <c r="W149" s="367"/>
      <c r="X149" s="367"/>
      <c r="Y149" s="367"/>
      <c r="Z149" s="367"/>
      <c r="AA149" s="367"/>
      <c r="AB149" s="367"/>
      <c r="AC149" s="367"/>
      <c r="AD149" s="367"/>
      <c r="AE149" s="367"/>
      <c r="AF149" s="362"/>
      <c r="AG149" s="362"/>
      <c r="AH149" s="362"/>
    </row>
    <row r="150" spans="1:34" ht="12.75">
      <c r="A150" s="367"/>
      <c r="B150" s="367"/>
      <c r="C150" s="367"/>
      <c r="D150" s="367"/>
      <c r="E150" s="367"/>
      <c r="F150" s="367"/>
      <c r="G150" s="367"/>
      <c r="H150" s="367"/>
      <c r="I150" s="367"/>
      <c r="J150" s="367"/>
      <c r="K150" s="367"/>
      <c r="L150" s="367"/>
      <c r="M150" s="367"/>
      <c r="N150" s="367"/>
      <c r="O150" s="367"/>
      <c r="P150" s="367"/>
      <c r="Q150" s="367"/>
      <c r="R150" s="367"/>
      <c r="S150" s="367"/>
      <c r="T150" s="367"/>
      <c r="U150" s="367"/>
      <c r="V150" s="367"/>
      <c r="W150" s="367"/>
      <c r="X150" s="367"/>
      <c r="Y150" s="367"/>
      <c r="Z150" s="367"/>
      <c r="AA150" s="367"/>
      <c r="AB150" s="367"/>
      <c r="AC150" s="367"/>
      <c r="AD150" s="367"/>
      <c r="AE150" s="367"/>
      <c r="AF150" s="362"/>
      <c r="AG150" s="362"/>
      <c r="AH150" s="362"/>
    </row>
    <row r="151" spans="1:34" ht="12.75">
      <c r="A151" s="367"/>
      <c r="B151" s="367"/>
      <c r="C151" s="367"/>
      <c r="D151" s="367"/>
      <c r="E151" s="367"/>
      <c r="F151" s="367"/>
      <c r="G151" s="367"/>
      <c r="H151" s="367"/>
      <c r="I151" s="367"/>
      <c r="J151" s="367"/>
      <c r="K151" s="367"/>
      <c r="L151" s="367"/>
      <c r="M151" s="367"/>
      <c r="N151" s="367"/>
      <c r="O151" s="367"/>
      <c r="P151" s="367"/>
      <c r="Q151" s="367"/>
      <c r="R151" s="367"/>
      <c r="S151" s="367"/>
      <c r="T151" s="367"/>
      <c r="U151" s="367"/>
      <c r="V151" s="367"/>
      <c r="W151" s="367"/>
      <c r="X151" s="367"/>
      <c r="Y151" s="367"/>
      <c r="Z151" s="367"/>
      <c r="AA151" s="367"/>
      <c r="AB151" s="367"/>
      <c r="AC151" s="367"/>
      <c r="AD151" s="367"/>
      <c r="AE151" s="367"/>
      <c r="AF151" s="362"/>
      <c r="AG151" s="362"/>
      <c r="AH151" s="362"/>
    </row>
    <row r="152" spans="1:34" ht="12.75">
      <c r="A152" s="367"/>
      <c r="B152" s="367"/>
      <c r="C152" s="367"/>
      <c r="D152" s="367"/>
      <c r="E152" s="367"/>
      <c r="F152" s="367"/>
      <c r="G152" s="367"/>
      <c r="H152" s="367"/>
      <c r="I152" s="367"/>
      <c r="J152" s="367"/>
      <c r="K152" s="367"/>
      <c r="L152" s="367"/>
      <c r="M152" s="367"/>
      <c r="N152" s="367"/>
      <c r="O152" s="367"/>
      <c r="P152" s="367"/>
      <c r="Q152" s="367"/>
      <c r="R152" s="367"/>
      <c r="S152" s="367"/>
      <c r="T152" s="367"/>
      <c r="U152" s="367"/>
      <c r="V152" s="367"/>
      <c r="W152" s="367"/>
      <c r="X152" s="367"/>
      <c r="Y152" s="367"/>
      <c r="Z152" s="367"/>
      <c r="AA152" s="367"/>
      <c r="AB152" s="367"/>
      <c r="AC152" s="367"/>
      <c r="AD152" s="367"/>
      <c r="AE152" s="367"/>
      <c r="AF152" s="362"/>
      <c r="AG152" s="362"/>
      <c r="AH152" s="362"/>
    </row>
    <row r="153" spans="1:34" ht="12.75">
      <c r="A153" s="367"/>
      <c r="B153" s="367"/>
      <c r="C153" s="367"/>
      <c r="D153" s="367"/>
      <c r="E153" s="367"/>
      <c r="F153" s="367"/>
      <c r="G153" s="367"/>
      <c r="H153" s="367"/>
      <c r="I153" s="367"/>
      <c r="J153" s="367"/>
      <c r="K153" s="367"/>
      <c r="L153" s="367"/>
      <c r="M153" s="367"/>
      <c r="N153" s="367"/>
      <c r="O153" s="367"/>
      <c r="P153" s="367"/>
      <c r="Q153" s="367"/>
      <c r="R153" s="367"/>
      <c r="S153" s="367"/>
      <c r="T153" s="367"/>
      <c r="U153" s="367"/>
      <c r="V153" s="367"/>
      <c r="W153" s="367"/>
      <c r="X153" s="367"/>
      <c r="Y153" s="367"/>
      <c r="Z153" s="367"/>
      <c r="AA153" s="367"/>
      <c r="AB153" s="367"/>
      <c r="AC153" s="367"/>
      <c r="AD153" s="367"/>
      <c r="AE153" s="367"/>
      <c r="AF153" s="362"/>
      <c r="AG153" s="362"/>
      <c r="AH153" s="362"/>
    </row>
    <row r="154" spans="1:34" ht="12.75">
      <c r="A154" s="367"/>
      <c r="B154" s="367"/>
      <c r="C154" s="367"/>
      <c r="D154" s="367"/>
      <c r="E154" s="367"/>
      <c r="F154" s="367"/>
      <c r="G154" s="367"/>
      <c r="H154" s="367"/>
      <c r="I154" s="367"/>
      <c r="J154" s="367"/>
      <c r="K154" s="367"/>
      <c r="L154" s="367"/>
      <c r="M154" s="367"/>
      <c r="N154" s="367"/>
      <c r="O154" s="367"/>
      <c r="P154" s="367"/>
      <c r="Q154" s="367"/>
      <c r="R154" s="367"/>
      <c r="S154" s="367"/>
      <c r="T154" s="367"/>
      <c r="U154" s="367"/>
      <c r="V154" s="367"/>
      <c r="W154" s="367"/>
      <c r="X154" s="367"/>
      <c r="Y154" s="367"/>
      <c r="Z154" s="367"/>
      <c r="AA154" s="367"/>
      <c r="AB154" s="367"/>
      <c r="AC154" s="367"/>
      <c r="AD154" s="367"/>
      <c r="AE154" s="367"/>
      <c r="AF154" s="362"/>
      <c r="AG154" s="362"/>
      <c r="AH154" s="362"/>
    </row>
    <row r="155" spans="1:34" ht="12.75">
      <c r="A155" s="367"/>
      <c r="B155" s="367"/>
      <c r="C155" s="367"/>
      <c r="D155" s="367"/>
      <c r="E155" s="367"/>
      <c r="F155" s="367"/>
      <c r="G155" s="367"/>
      <c r="H155" s="367"/>
      <c r="I155" s="367"/>
      <c r="J155" s="367"/>
      <c r="K155" s="367"/>
      <c r="L155" s="367"/>
      <c r="M155" s="367"/>
      <c r="N155" s="367"/>
      <c r="O155" s="367"/>
      <c r="P155" s="367"/>
      <c r="Q155" s="367"/>
      <c r="R155" s="367"/>
      <c r="S155" s="367"/>
      <c r="T155" s="367"/>
      <c r="U155" s="367"/>
      <c r="V155" s="367"/>
      <c r="W155" s="367"/>
      <c r="X155" s="367"/>
      <c r="Y155" s="367"/>
      <c r="Z155" s="367"/>
      <c r="AA155" s="367"/>
      <c r="AB155" s="367"/>
      <c r="AC155" s="367"/>
      <c r="AD155" s="367"/>
      <c r="AE155" s="367"/>
      <c r="AF155" s="362"/>
      <c r="AG155" s="362"/>
      <c r="AH155" s="362"/>
    </row>
    <row r="156" spans="1:34" ht="12.75">
      <c r="A156" s="367"/>
      <c r="B156" s="367"/>
      <c r="C156" s="367"/>
      <c r="D156" s="367"/>
      <c r="E156" s="367"/>
      <c r="F156" s="367"/>
      <c r="G156" s="367"/>
      <c r="H156" s="367"/>
      <c r="I156" s="367"/>
      <c r="J156" s="367"/>
      <c r="K156" s="367"/>
      <c r="L156" s="367"/>
      <c r="M156" s="367"/>
      <c r="N156" s="367"/>
      <c r="O156" s="367"/>
      <c r="P156" s="367"/>
      <c r="Q156" s="367"/>
      <c r="R156" s="367"/>
      <c r="S156" s="367"/>
      <c r="T156" s="367"/>
      <c r="U156" s="367"/>
      <c r="V156" s="367"/>
      <c r="W156" s="367"/>
      <c r="X156" s="367"/>
      <c r="Y156" s="367"/>
      <c r="Z156" s="367"/>
      <c r="AA156" s="367"/>
      <c r="AB156" s="367"/>
      <c r="AC156" s="367"/>
      <c r="AD156" s="367"/>
      <c r="AE156" s="367"/>
      <c r="AF156" s="362"/>
      <c r="AG156" s="362"/>
      <c r="AH156" s="362"/>
    </row>
    <row r="157" spans="1:34" ht="12.75">
      <c r="A157" s="367"/>
      <c r="B157" s="367"/>
      <c r="C157" s="367"/>
      <c r="D157" s="367"/>
      <c r="E157" s="367"/>
      <c r="F157" s="367"/>
      <c r="G157" s="367"/>
      <c r="H157" s="367"/>
      <c r="I157" s="367"/>
      <c r="J157" s="367"/>
      <c r="K157" s="367"/>
      <c r="L157" s="367"/>
      <c r="M157" s="367"/>
      <c r="N157" s="367"/>
      <c r="O157" s="367"/>
      <c r="P157" s="367"/>
      <c r="Q157" s="367"/>
      <c r="R157" s="367"/>
      <c r="S157" s="367"/>
      <c r="T157" s="367"/>
      <c r="U157" s="367"/>
      <c r="V157" s="367"/>
      <c r="W157" s="367"/>
      <c r="X157" s="367"/>
      <c r="Y157" s="367"/>
      <c r="Z157" s="367"/>
      <c r="AA157" s="367"/>
      <c r="AB157" s="367"/>
      <c r="AC157" s="367"/>
      <c r="AD157" s="367"/>
      <c r="AE157" s="367"/>
      <c r="AF157" s="362"/>
      <c r="AG157" s="362"/>
      <c r="AH157" s="362"/>
    </row>
    <row r="158" spans="1:34" ht="12.75">
      <c r="A158" s="367"/>
      <c r="B158" s="367"/>
      <c r="C158" s="367"/>
      <c r="D158" s="367"/>
      <c r="E158" s="367"/>
      <c r="F158" s="367"/>
      <c r="G158" s="367"/>
      <c r="H158" s="367"/>
      <c r="I158" s="367"/>
      <c r="J158" s="367"/>
      <c r="K158" s="367"/>
      <c r="L158" s="367"/>
      <c r="M158" s="367"/>
      <c r="N158" s="367"/>
      <c r="O158" s="367"/>
      <c r="P158" s="367"/>
      <c r="Q158" s="367"/>
      <c r="R158" s="367"/>
      <c r="S158" s="367"/>
      <c r="T158" s="367"/>
      <c r="U158" s="367"/>
      <c r="V158" s="367"/>
      <c r="W158" s="367"/>
      <c r="X158" s="367"/>
      <c r="Y158" s="367"/>
      <c r="Z158" s="367"/>
      <c r="AA158" s="367"/>
      <c r="AB158" s="367"/>
      <c r="AC158" s="367"/>
      <c r="AD158" s="367"/>
      <c r="AE158" s="367"/>
      <c r="AF158" s="362"/>
      <c r="AG158" s="362"/>
      <c r="AH158" s="362"/>
    </row>
    <row r="159" spans="1:34" ht="12.75">
      <c r="A159" s="367"/>
      <c r="B159" s="367"/>
      <c r="C159" s="367"/>
      <c r="D159" s="367"/>
      <c r="E159" s="367"/>
      <c r="F159" s="367"/>
      <c r="G159" s="367"/>
      <c r="H159" s="367"/>
      <c r="I159" s="367"/>
      <c r="J159" s="367"/>
      <c r="K159" s="367"/>
      <c r="L159" s="367"/>
      <c r="M159" s="367"/>
      <c r="N159" s="367"/>
      <c r="O159" s="367"/>
      <c r="P159" s="367"/>
      <c r="Q159" s="367"/>
      <c r="R159" s="367"/>
      <c r="S159" s="367"/>
      <c r="T159" s="367"/>
      <c r="U159" s="367"/>
      <c r="V159" s="367"/>
      <c r="W159" s="367"/>
      <c r="X159" s="367"/>
      <c r="Y159" s="367"/>
      <c r="Z159" s="367"/>
      <c r="AA159" s="367"/>
      <c r="AB159" s="367"/>
      <c r="AC159" s="367"/>
      <c r="AD159" s="367"/>
      <c r="AE159" s="367"/>
      <c r="AF159" s="362"/>
      <c r="AG159" s="362"/>
      <c r="AH159" s="362"/>
    </row>
    <row r="160" spans="1:34" ht="12.75">
      <c r="A160" s="367"/>
      <c r="B160" s="367"/>
      <c r="C160" s="367"/>
      <c r="D160" s="367"/>
      <c r="E160" s="367"/>
      <c r="F160" s="367"/>
      <c r="G160" s="367"/>
      <c r="H160" s="367"/>
      <c r="I160" s="367"/>
      <c r="J160" s="367"/>
      <c r="K160" s="367"/>
      <c r="L160" s="367"/>
      <c r="M160" s="367"/>
      <c r="N160" s="367"/>
      <c r="O160" s="367"/>
      <c r="P160" s="367"/>
      <c r="Q160" s="367"/>
      <c r="R160" s="367"/>
      <c r="S160" s="367"/>
      <c r="T160" s="367"/>
      <c r="U160" s="367"/>
      <c r="V160" s="367"/>
      <c r="W160" s="367"/>
      <c r="X160" s="367"/>
      <c r="Y160" s="367"/>
      <c r="Z160" s="367"/>
      <c r="AA160" s="367"/>
      <c r="AB160" s="367"/>
      <c r="AC160" s="367"/>
      <c r="AD160" s="367"/>
      <c r="AE160" s="367"/>
      <c r="AF160" s="362"/>
      <c r="AG160" s="362"/>
      <c r="AH160" s="362"/>
    </row>
    <row r="161" spans="1:34" ht="12.75">
      <c r="A161" s="367"/>
      <c r="B161" s="367"/>
      <c r="C161" s="367"/>
      <c r="D161" s="367"/>
      <c r="E161" s="367"/>
      <c r="F161" s="367"/>
      <c r="G161" s="367"/>
      <c r="H161" s="367"/>
      <c r="I161" s="367"/>
      <c r="J161" s="367"/>
      <c r="K161" s="367"/>
      <c r="L161" s="367"/>
      <c r="M161" s="367"/>
      <c r="N161" s="367"/>
      <c r="O161" s="367"/>
      <c r="P161" s="367"/>
      <c r="Q161" s="367"/>
      <c r="R161" s="367"/>
      <c r="S161" s="367"/>
      <c r="T161" s="367"/>
      <c r="U161" s="367"/>
      <c r="V161" s="367"/>
      <c r="W161" s="367"/>
      <c r="X161" s="367"/>
      <c r="Y161" s="367"/>
      <c r="Z161" s="367"/>
      <c r="AA161" s="367"/>
      <c r="AB161" s="367"/>
      <c r="AC161" s="367"/>
      <c r="AD161" s="367"/>
      <c r="AE161" s="367"/>
      <c r="AF161" s="362"/>
      <c r="AG161" s="362"/>
      <c r="AH161" s="362"/>
    </row>
    <row r="162" spans="1:34" ht="12.75">
      <c r="A162" s="367"/>
      <c r="B162" s="367"/>
      <c r="C162" s="367"/>
      <c r="D162" s="367"/>
      <c r="E162" s="367"/>
      <c r="F162" s="367"/>
      <c r="G162" s="367"/>
      <c r="H162" s="367"/>
      <c r="I162" s="367"/>
      <c r="J162" s="367"/>
      <c r="K162" s="367"/>
      <c r="L162" s="367"/>
      <c r="M162" s="367"/>
      <c r="N162" s="367"/>
      <c r="O162" s="367"/>
      <c r="P162" s="367"/>
      <c r="Q162" s="367"/>
      <c r="R162" s="367"/>
      <c r="S162" s="367"/>
      <c r="T162" s="367"/>
      <c r="U162" s="367"/>
      <c r="V162" s="367"/>
      <c r="W162" s="367"/>
      <c r="X162" s="367"/>
      <c r="Y162" s="367"/>
      <c r="Z162" s="367"/>
      <c r="AA162" s="367"/>
      <c r="AB162" s="367"/>
      <c r="AC162" s="367"/>
      <c r="AD162" s="367"/>
      <c r="AE162" s="367"/>
      <c r="AF162" s="362"/>
      <c r="AG162" s="362"/>
      <c r="AH162" s="362"/>
    </row>
    <row r="163" spans="1:34" ht="12.75">
      <c r="A163" s="367"/>
      <c r="B163" s="367"/>
      <c r="C163" s="367"/>
      <c r="D163" s="367"/>
      <c r="E163" s="367"/>
      <c r="F163" s="367"/>
      <c r="G163" s="367"/>
      <c r="H163" s="367"/>
      <c r="I163" s="367"/>
      <c r="J163" s="367"/>
      <c r="K163" s="367"/>
      <c r="L163" s="367"/>
      <c r="M163" s="367"/>
      <c r="N163" s="367"/>
      <c r="O163" s="367"/>
      <c r="P163" s="367"/>
      <c r="Q163" s="367"/>
      <c r="R163" s="367"/>
      <c r="S163" s="367"/>
      <c r="T163" s="367"/>
      <c r="U163" s="367"/>
      <c r="V163" s="367"/>
      <c r="W163" s="367"/>
      <c r="X163" s="367"/>
      <c r="Y163" s="367"/>
      <c r="Z163" s="367"/>
      <c r="AA163" s="367"/>
      <c r="AB163" s="367"/>
      <c r="AC163" s="367"/>
      <c r="AD163" s="367"/>
      <c r="AE163" s="367"/>
      <c r="AF163" s="362"/>
      <c r="AG163" s="362"/>
      <c r="AH163" s="362"/>
    </row>
    <row r="164" spans="1:34" ht="12.75">
      <c r="A164" s="367"/>
      <c r="B164" s="367"/>
      <c r="C164" s="367"/>
      <c r="D164" s="367"/>
      <c r="E164" s="367"/>
      <c r="F164" s="367"/>
      <c r="G164" s="367"/>
      <c r="H164" s="367"/>
      <c r="I164" s="367"/>
      <c r="J164" s="367"/>
      <c r="K164" s="367"/>
      <c r="L164" s="367"/>
      <c r="M164" s="367"/>
      <c r="N164" s="367"/>
      <c r="O164" s="367"/>
      <c r="P164" s="367"/>
      <c r="Q164" s="367"/>
      <c r="R164" s="367"/>
      <c r="S164" s="367"/>
      <c r="T164" s="367"/>
      <c r="U164" s="367"/>
      <c r="V164" s="367"/>
      <c r="W164" s="367"/>
      <c r="X164" s="367"/>
      <c r="Y164" s="367"/>
      <c r="Z164" s="367"/>
      <c r="AA164" s="367"/>
      <c r="AB164" s="367"/>
      <c r="AC164" s="367"/>
      <c r="AD164" s="367"/>
      <c r="AE164" s="367"/>
      <c r="AF164" s="362"/>
      <c r="AG164" s="362"/>
      <c r="AH164" s="362"/>
    </row>
    <row r="165" spans="1:34" ht="12.75">
      <c r="A165" s="367"/>
      <c r="B165" s="367"/>
      <c r="C165" s="367"/>
      <c r="D165" s="367"/>
      <c r="E165" s="367"/>
      <c r="F165" s="367"/>
      <c r="G165" s="367"/>
      <c r="H165" s="367"/>
      <c r="I165" s="367"/>
      <c r="J165" s="367"/>
      <c r="K165" s="367"/>
      <c r="L165" s="367"/>
      <c r="M165" s="367"/>
      <c r="N165" s="367"/>
      <c r="O165" s="367"/>
      <c r="P165" s="367"/>
      <c r="Q165" s="367"/>
      <c r="R165" s="367"/>
      <c r="S165" s="367"/>
      <c r="T165" s="367"/>
      <c r="U165" s="367"/>
      <c r="V165" s="367"/>
      <c r="W165" s="367"/>
      <c r="X165" s="367"/>
      <c r="Y165" s="367"/>
      <c r="Z165" s="367"/>
      <c r="AA165" s="367"/>
      <c r="AB165" s="367"/>
      <c r="AC165" s="367"/>
      <c r="AD165" s="367"/>
      <c r="AE165" s="367"/>
      <c r="AF165" s="362"/>
      <c r="AG165" s="362"/>
      <c r="AH165" s="362"/>
    </row>
    <row r="166" spans="1:34" ht="12.75">
      <c r="A166" s="367"/>
      <c r="B166" s="367"/>
      <c r="C166" s="367"/>
      <c r="D166" s="367"/>
      <c r="E166" s="367"/>
      <c r="F166" s="367"/>
      <c r="G166" s="367"/>
      <c r="H166" s="367"/>
      <c r="I166" s="367"/>
      <c r="J166" s="367"/>
      <c r="K166" s="367"/>
      <c r="L166" s="367"/>
      <c r="M166" s="367"/>
      <c r="N166" s="367"/>
      <c r="O166" s="367"/>
      <c r="P166" s="367"/>
      <c r="Q166" s="367"/>
      <c r="R166" s="367"/>
      <c r="S166" s="367"/>
      <c r="T166" s="367"/>
      <c r="U166" s="367"/>
      <c r="V166" s="367"/>
      <c r="W166" s="367"/>
      <c r="X166" s="367"/>
      <c r="Y166" s="367"/>
      <c r="Z166" s="367"/>
      <c r="AA166" s="367"/>
      <c r="AB166" s="367"/>
      <c r="AC166" s="367"/>
      <c r="AD166" s="367"/>
      <c r="AE166" s="367"/>
      <c r="AF166" s="362"/>
      <c r="AG166" s="362"/>
      <c r="AH166" s="362"/>
    </row>
    <row r="167" spans="1:34" ht="12.75">
      <c r="A167" s="367"/>
      <c r="B167" s="367"/>
      <c r="C167" s="367"/>
      <c r="D167" s="367"/>
      <c r="E167" s="367"/>
      <c r="F167" s="367"/>
      <c r="G167" s="367"/>
      <c r="H167" s="367"/>
      <c r="I167" s="367"/>
      <c r="J167" s="367"/>
      <c r="K167" s="367"/>
      <c r="L167" s="367"/>
      <c r="M167" s="367"/>
      <c r="N167" s="367"/>
      <c r="O167" s="367"/>
      <c r="P167" s="367"/>
      <c r="Q167" s="367"/>
      <c r="R167" s="367"/>
      <c r="S167" s="367"/>
      <c r="T167" s="367"/>
      <c r="U167" s="367"/>
      <c r="V167" s="367"/>
      <c r="W167" s="367"/>
      <c r="X167" s="367"/>
      <c r="Y167" s="367"/>
      <c r="Z167" s="367"/>
      <c r="AA167" s="367"/>
      <c r="AB167" s="367"/>
      <c r="AC167" s="367"/>
      <c r="AD167" s="367"/>
      <c r="AE167" s="367"/>
      <c r="AF167" s="362"/>
      <c r="AG167" s="362"/>
      <c r="AH167" s="362"/>
    </row>
    <row r="168" spans="1:34" ht="12.75">
      <c r="A168" s="367"/>
      <c r="B168" s="367"/>
      <c r="C168" s="367"/>
      <c r="D168" s="367"/>
      <c r="E168" s="367"/>
      <c r="F168" s="367"/>
      <c r="G168" s="367"/>
      <c r="H168" s="367"/>
      <c r="I168" s="367"/>
      <c r="J168" s="367"/>
      <c r="K168" s="367"/>
      <c r="L168" s="367"/>
      <c r="M168" s="367"/>
      <c r="N168" s="367"/>
      <c r="O168" s="367"/>
      <c r="P168" s="367"/>
      <c r="Q168" s="367"/>
      <c r="R168" s="367"/>
      <c r="S168" s="367"/>
      <c r="T168" s="367"/>
      <c r="U168" s="367"/>
      <c r="V168" s="367"/>
      <c r="W168" s="367"/>
      <c r="X168" s="367"/>
      <c r="Y168" s="367"/>
      <c r="Z168" s="367"/>
      <c r="AA168" s="367"/>
      <c r="AB168" s="367"/>
      <c r="AC168" s="367"/>
      <c r="AD168" s="367"/>
      <c r="AE168" s="367"/>
      <c r="AF168" s="362"/>
      <c r="AG168" s="362"/>
      <c r="AH168" s="362"/>
    </row>
    <row r="169" spans="1:34" ht="12.75">
      <c r="A169" s="367"/>
      <c r="B169" s="367"/>
      <c r="C169" s="367"/>
      <c r="D169" s="367"/>
      <c r="E169" s="367"/>
      <c r="F169" s="367"/>
      <c r="G169" s="367"/>
      <c r="H169" s="367"/>
      <c r="I169" s="367"/>
      <c r="J169" s="367"/>
      <c r="K169" s="367"/>
      <c r="L169" s="367"/>
      <c r="M169" s="367"/>
      <c r="N169" s="367"/>
      <c r="O169" s="367"/>
      <c r="P169" s="367"/>
      <c r="Q169" s="367"/>
      <c r="R169" s="367"/>
      <c r="S169" s="367"/>
      <c r="T169" s="367"/>
      <c r="U169" s="367"/>
      <c r="V169" s="367"/>
      <c r="W169" s="367"/>
      <c r="X169" s="367"/>
      <c r="Y169" s="367"/>
      <c r="Z169" s="367"/>
      <c r="AA169" s="367"/>
      <c r="AB169" s="367"/>
      <c r="AC169" s="367"/>
      <c r="AD169" s="367"/>
      <c r="AE169" s="367"/>
      <c r="AF169" s="362"/>
      <c r="AG169" s="362"/>
      <c r="AH169" s="362"/>
    </row>
    <row r="170" spans="1:34" ht="12.75">
      <c r="A170" s="367"/>
      <c r="B170" s="367"/>
      <c r="C170" s="367"/>
      <c r="D170" s="367"/>
      <c r="E170" s="367"/>
      <c r="F170" s="367"/>
      <c r="G170" s="367"/>
      <c r="H170" s="367"/>
      <c r="I170" s="367"/>
      <c r="J170" s="367"/>
      <c r="K170" s="367"/>
      <c r="L170" s="367"/>
      <c r="M170" s="367"/>
      <c r="N170" s="367"/>
      <c r="O170" s="367"/>
      <c r="P170" s="367"/>
      <c r="Q170" s="367"/>
      <c r="R170" s="367"/>
      <c r="S170" s="367"/>
      <c r="T170" s="367"/>
      <c r="U170" s="367"/>
      <c r="V170" s="367"/>
      <c r="W170" s="367"/>
      <c r="X170" s="367"/>
      <c r="Y170" s="367"/>
      <c r="Z170" s="367"/>
      <c r="AA170" s="367"/>
      <c r="AB170" s="367"/>
      <c r="AC170" s="367"/>
      <c r="AD170" s="367"/>
      <c r="AE170" s="367"/>
      <c r="AF170" s="362"/>
      <c r="AG170" s="362"/>
      <c r="AH170" s="362"/>
    </row>
    <row r="171" spans="1:34" ht="12.75">
      <c r="A171" s="367"/>
      <c r="B171" s="367"/>
      <c r="C171" s="367"/>
      <c r="D171" s="367"/>
      <c r="E171" s="367"/>
      <c r="F171" s="367"/>
      <c r="G171" s="367"/>
      <c r="H171" s="367"/>
      <c r="I171" s="367"/>
      <c r="J171" s="367"/>
      <c r="K171" s="367"/>
      <c r="L171" s="367"/>
      <c r="M171" s="367"/>
      <c r="N171" s="367"/>
      <c r="O171" s="367"/>
      <c r="P171" s="367"/>
      <c r="Q171" s="367"/>
      <c r="R171" s="367"/>
      <c r="S171" s="367"/>
      <c r="T171" s="367"/>
      <c r="U171" s="367"/>
      <c r="V171" s="367"/>
      <c r="W171" s="367"/>
      <c r="X171" s="367"/>
      <c r="Y171" s="367"/>
      <c r="Z171" s="367"/>
      <c r="AA171" s="367"/>
      <c r="AB171" s="367"/>
      <c r="AC171" s="367"/>
      <c r="AD171" s="367"/>
      <c r="AE171" s="367"/>
      <c r="AF171" s="362"/>
      <c r="AG171" s="362"/>
      <c r="AH171" s="362"/>
    </row>
    <row r="172" spans="1:34" ht="12.75">
      <c r="A172" s="367"/>
      <c r="B172" s="367"/>
      <c r="C172" s="367"/>
      <c r="D172" s="367"/>
      <c r="E172" s="367"/>
      <c r="F172" s="367"/>
      <c r="G172" s="367"/>
      <c r="H172" s="367"/>
      <c r="I172" s="367"/>
      <c r="J172" s="367"/>
      <c r="K172" s="367"/>
      <c r="L172" s="367"/>
      <c r="M172" s="367"/>
      <c r="N172" s="367"/>
      <c r="O172" s="367"/>
      <c r="P172" s="367"/>
      <c r="Q172" s="367"/>
      <c r="R172" s="367"/>
      <c r="S172" s="367"/>
      <c r="T172" s="367"/>
      <c r="U172" s="367"/>
      <c r="V172" s="367"/>
      <c r="W172" s="367"/>
      <c r="X172" s="367"/>
      <c r="Y172" s="367"/>
      <c r="Z172" s="367"/>
      <c r="AA172" s="367"/>
      <c r="AB172" s="367"/>
      <c r="AC172" s="367"/>
      <c r="AD172" s="367"/>
      <c r="AE172" s="367"/>
      <c r="AF172" s="362"/>
      <c r="AG172" s="362"/>
      <c r="AH172" s="362"/>
    </row>
    <row r="173" spans="1:34" ht="12.75">
      <c r="A173" s="367"/>
      <c r="B173" s="367"/>
      <c r="C173" s="367"/>
      <c r="D173" s="367"/>
      <c r="E173" s="367"/>
      <c r="F173" s="367"/>
      <c r="G173" s="367"/>
      <c r="H173" s="367"/>
      <c r="I173" s="367"/>
      <c r="J173" s="367"/>
      <c r="K173" s="367"/>
      <c r="L173" s="367"/>
      <c r="M173" s="367"/>
      <c r="N173" s="367"/>
      <c r="O173" s="367"/>
      <c r="P173" s="367"/>
      <c r="Q173" s="367"/>
      <c r="R173" s="367"/>
      <c r="S173" s="367"/>
      <c r="T173" s="367"/>
      <c r="U173" s="367"/>
      <c r="V173" s="367"/>
      <c r="W173" s="367"/>
      <c r="X173" s="367"/>
      <c r="Y173" s="367"/>
      <c r="Z173" s="367"/>
      <c r="AA173" s="367"/>
      <c r="AB173" s="367"/>
      <c r="AC173" s="367"/>
      <c r="AD173" s="367"/>
      <c r="AE173" s="367"/>
      <c r="AF173" s="362"/>
      <c r="AG173" s="362"/>
      <c r="AH173" s="362"/>
    </row>
    <row r="174" spans="1:34" ht="12.75">
      <c r="A174" s="367"/>
      <c r="B174" s="367"/>
      <c r="C174" s="367"/>
      <c r="D174" s="367"/>
      <c r="E174" s="367"/>
      <c r="F174" s="367"/>
      <c r="G174" s="367"/>
      <c r="H174" s="367"/>
      <c r="I174" s="367"/>
      <c r="J174" s="367"/>
      <c r="K174" s="367"/>
      <c r="L174" s="367"/>
      <c r="M174" s="367"/>
      <c r="N174" s="367"/>
      <c r="O174" s="367"/>
      <c r="P174" s="367"/>
      <c r="Q174" s="367"/>
      <c r="R174" s="367"/>
      <c r="S174" s="367"/>
      <c r="T174" s="367"/>
      <c r="U174" s="367"/>
      <c r="V174" s="367"/>
      <c r="W174" s="367"/>
      <c r="X174" s="367"/>
      <c r="Y174" s="367"/>
      <c r="Z174" s="367"/>
      <c r="AA174" s="367"/>
      <c r="AB174" s="367"/>
      <c r="AC174" s="367"/>
      <c r="AD174" s="367"/>
      <c r="AE174" s="367"/>
      <c r="AF174" s="362"/>
      <c r="AG174" s="362"/>
      <c r="AH174" s="362"/>
    </row>
    <row r="175" spans="1:34" ht="12.75">
      <c r="A175" s="367"/>
      <c r="B175" s="367"/>
      <c r="C175" s="367"/>
      <c r="D175" s="367"/>
      <c r="E175" s="367"/>
      <c r="F175" s="367"/>
      <c r="G175" s="367"/>
      <c r="H175" s="367"/>
      <c r="I175" s="367"/>
      <c r="J175" s="367"/>
      <c r="K175" s="367"/>
      <c r="L175" s="367"/>
      <c r="M175" s="367"/>
      <c r="N175" s="367"/>
      <c r="O175" s="367"/>
      <c r="P175" s="367"/>
      <c r="Q175" s="367"/>
      <c r="R175" s="367"/>
      <c r="S175" s="367"/>
      <c r="T175" s="367"/>
      <c r="U175" s="367"/>
      <c r="V175" s="367"/>
      <c r="W175" s="367"/>
      <c r="X175" s="367"/>
      <c r="Y175" s="367"/>
      <c r="Z175" s="367"/>
      <c r="AA175" s="367"/>
      <c r="AB175" s="367"/>
      <c r="AC175" s="367"/>
      <c r="AD175" s="367"/>
      <c r="AE175" s="367"/>
      <c r="AF175" s="362"/>
      <c r="AG175" s="362"/>
      <c r="AH175" s="362"/>
    </row>
    <row r="176" spans="1:34" ht="12.75">
      <c r="A176" s="367"/>
      <c r="B176" s="367"/>
      <c r="C176" s="367"/>
      <c r="D176" s="367"/>
      <c r="E176" s="367"/>
      <c r="F176" s="367"/>
      <c r="G176" s="367"/>
      <c r="H176" s="367"/>
      <c r="I176" s="367"/>
      <c r="J176" s="367"/>
      <c r="K176" s="367"/>
      <c r="L176" s="367"/>
      <c r="M176" s="367"/>
      <c r="N176" s="367"/>
      <c r="O176" s="367"/>
      <c r="P176" s="367"/>
      <c r="Q176" s="367"/>
      <c r="R176" s="367"/>
      <c r="S176" s="367"/>
      <c r="T176" s="367"/>
      <c r="U176" s="367"/>
      <c r="V176" s="367"/>
      <c r="W176" s="367"/>
      <c r="X176" s="367"/>
      <c r="Y176" s="367"/>
      <c r="Z176" s="367"/>
      <c r="AA176" s="367"/>
      <c r="AB176" s="367"/>
      <c r="AC176" s="367"/>
      <c r="AD176" s="367"/>
      <c r="AE176" s="367"/>
      <c r="AF176" s="362"/>
      <c r="AG176" s="362"/>
      <c r="AH176" s="362"/>
    </row>
    <row r="177" spans="1:34" ht="12.75">
      <c r="A177" s="367"/>
      <c r="B177" s="367"/>
      <c r="C177" s="367"/>
      <c r="D177" s="367"/>
      <c r="E177" s="367"/>
      <c r="F177" s="367"/>
      <c r="G177" s="367"/>
      <c r="H177" s="367"/>
      <c r="I177" s="367"/>
      <c r="J177" s="367"/>
      <c r="K177" s="367"/>
      <c r="L177" s="367"/>
      <c r="M177" s="367"/>
      <c r="N177" s="367"/>
      <c r="O177" s="367"/>
      <c r="P177" s="367"/>
      <c r="Q177" s="367"/>
      <c r="R177" s="367"/>
      <c r="S177" s="367"/>
      <c r="T177" s="367"/>
      <c r="U177" s="367"/>
      <c r="V177" s="367"/>
      <c r="W177" s="367"/>
      <c r="X177" s="367"/>
      <c r="Y177" s="367"/>
      <c r="Z177" s="367"/>
      <c r="AA177" s="367"/>
      <c r="AB177" s="367"/>
      <c r="AC177" s="367"/>
      <c r="AD177" s="367"/>
      <c r="AE177" s="367"/>
      <c r="AF177" s="362"/>
      <c r="AG177" s="362"/>
      <c r="AH177" s="362"/>
    </row>
    <row r="178" spans="1:34" ht="12.75">
      <c r="A178" s="367"/>
      <c r="B178" s="367"/>
      <c r="C178" s="367"/>
      <c r="D178" s="367"/>
      <c r="E178" s="367"/>
      <c r="F178" s="367"/>
      <c r="G178" s="367"/>
      <c r="H178" s="367"/>
      <c r="I178" s="367"/>
      <c r="J178" s="367"/>
      <c r="K178" s="367"/>
      <c r="L178" s="367"/>
      <c r="M178" s="367"/>
      <c r="N178" s="367"/>
      <c r="O178" s="367"/>
      <c r="P178" s="367"/>
      <c r="Q178" s="367"/>
      <c r="R178" s="367"/>
      <c r="S178" s="367"/>
      <c r="T178" s="367"/>
      <c r="U178" s="367"/>
      <c r="V178" s="367"/>
      <c r="W178" s="367"/>
      <c r="X178" s="367"/>
      <c r="Y178" s="367"/>
      <c r="Z178" s="367"/>
      <c r="AA178" s="367"/>
      <c r="AB178" s="367"/>
      <c r="AC178" s="367"/>
      <c r="AD178" s="367"/>
      <c r="AE178" s="367"/>
      <c r="AF178" s="362"/>
      <c r="AG178" s="362"/>
      <c r="AH178" s="362"/>
    </row>
    <row r="179" spans="1:34" ht="12.75">
      <c r="A179" s="367"/>
      <c r="B179" s="367"/>
      <c r="C179" s="367"/>
      <c r="D179" s="367"/>
      <c r="E179" s="367"/>
      <c r="F179" s="367"/>
      <c r="G179" s="367"/>
      <c r="H179" s="367"/>
      <c r="I179" s="367"/>
      <c r="J179" s="367"/>
      <c r="K179" s="367"/>
      <c r="L179" s="367"/>
      <c r="M179" s="367"/>
      <c r="N179" s="367"/>
      <c r="O179" s="367"/>
      <c r="P179" s="367"/>
      <c r="Q179" s="367"/>
      <c r="R179" s="367"/>
      <c r="S179" s="367"/>
      <c r="T179" s="367"/>
      <c r="U179" s="367"/>
      <c r="V179" s="367"/>
      <c r="W179" s="367"/>
      <c r="X179" s="367"/>
      <c r="Y179" s="367"/>
      <c r="Z179" s="367"/>
      <c r="AA179" s="367"/>
      <c r="AB179" s="367"/>
      <c r="AC179" s="367"/>
      <c r="AD179" s="367"/>
      <c r="AE179" s="367"/>
      <c r="AF179" s="362"/>
      <c r="AG179" s="362"/>
      <c r="AH179" s="362"/>
    </row>
    <row r="180" spans="1:34" ht="12.75">
      <c r="A180" s="367"/>
      <c r="B180" s="367"/>
      <c r="C180" s="367"/>
      <c r="D180" s="367"/>
      <c r="E180" s="367"/>
      <c r="F180" s="367"/>
      <c r="G180" s="367"/>
      <c r="H180" s="367"/>
      <c r="I180" s="367"/>
      <c r="J180" s="367"/>
      <c r="K180" s="367"/>
      <c r="L180" s="367"/>
      <c r="M180" s="367"/>
      <c r="N180" s="367"/>
      <c r="O180" s="367"/>
      <c r="P180" s="367"/>
      <c r="Q180" s="367"/>
      <c r="R180" s="367"/>
      <c r="S180" s="367"/>
      <c r="T180" s="367"/>
      <c r="U180" s="367"/>
      <c r="V180" s="367"/>
      <c r="W180" s="367"/>
      <c r="X180" s="367"/>
      <c r="Y180" s="367"/>
      <c r="Z180" s="367"/>
      <c r="AA180" s="367"/>
      <c r="AB180" s="367"/>
      <c r="AC180" s="367"/>
      <c r="AD180" s="367"/>
      <c r="AE180" s="367"/>
      <c r="AF180" s="362"/>
      <c r="AG180" s="362"/>
      <c r="AH180" s="362"/>
    </row>
    <row r="181" spans="1:34" ht="12.75">
      <c r="A181" s="367"/>
      <c r="B181" s="367"/>
      <c r="C181" s="367"/>
      <c r="D181" s="367"/>
      <c r="E181" s="367"/>
      <c r="F181" s="367"/>
      <c r="G181" s="367"/>
      <c r="H181" s="367"/>
      <c r="I181" s="367"/>
      <c r="J181" s="367"/>
      <c r="K181" s="367"/>
      <c r="L181" s="367"/>
      <c r="M181" s="367"/>
      <c r="N181" s="367"/>
      <c r="O181" s="367"/>
      <c r="P181" s="367"/>
      <c r="Q181" s="367"/>
      <c r="R181" s="367"/>
      <c r="S181" s="367"/>
      <c r="T181" s="367"/>
      <c r="U181" s="367"/>
      <c r="V181" s="367"/>
      <c r="W181" s="367"/>
      <c r="X181" s="367"/>
      <c r="Y181" s="367"/>
      <c r="Z181" s="367"/>
      <c r="AA181" s="367"/>
      <c r="AB181" s="367"/>
      <c r="AC181" s="367"/>
      <c r="AD181" s="367"/>
      <c r="AE181" s="367"/>
      <c r="AF181" s="362"/>
      <c r="AG181" s="362"/>
      <c r="AH181" s="362"/>
    </row>
    <row r="182" spans="1:34" ht="12.75">
      <c r="A182" s="367"/>
      <c r="B182" s="367"/>
      <c r="C182" s="367"/>
      <c r="D182" s="367"/>
      <c r="E182" s="367"/>
      <c r="F182" s="367"/>
      <c r="G182" s="367"/>
      <c r="H182" s="367"/>
      <c r="I182" s="367"/>
      <c r="J182" s="367"/>
      <c r="K182" s="367"/>
      <c r="L182" s="367"/>
      <c r="M182" s="367"/>
      <c r="N182" s="367"/>
      <c r="O182" s="367"/>
      <c r="P182" s="367"/>
      <c r="Q182" s="367"/>
      <c r="R182" s="367"/>
      <c r="S182" s="367"/>
      <c r="T182" s="367"/>
      <c r="U182" s="367"/>
      <c r="V182" s="367"/>
      <c r="W182" s="367"/>
      <c r="X182" s="367"/>
      <c r="Y182" s="367"/>
      <c r="Z182" s="367"/>
      <c r="AA182" s="367"/>
      <c r="AB182" s="367"/>
      <c r="AC182" s="367"/>
      <c r="AD182" s="367"/>
      <c r="AE182" s="367"/>
      <c r="AF182" s="362"/>
      <c r="AG182" s="362"/>
      <c r="AH182" s="362"/>
    </row>
    <row r="183" spans="1:34" ht="12.75">
      <c r="A183" s="367"/>
      <c r="B183" s="367"/>
      <c r="C183" s="367"/>
      <c r="D183" s="367"/>
      <c r="E183" s="367"/>
      <c r="F183" s="367"/>
      <c r="G183" s="367"/>
      <c r="H183" s="367"/>
      <c r="I183" s="367"/>
      <c r="J183" s="367"/>
      <c r="K183" s="367"/>
      <c r="L183" s="367"/>
      <c r="M183" s="367"/>
      <c r="N183" s="367"/>
      <c r="O183" s="367"/>
      <c r="P183" s="367"/>
      <c r="Q183" s="367"/>
      <c r="R183" s="367"/>
      <c r="S183" s="367"/>
      <c r="T183" s="367"/>
      <c r="U183" s="367"/>
      <c r="V183" s="367"/>
      <c r="W183" s="367"/>
      <c r="X183" s="367"/>
      <c r="Y183" s="367"/>
      <c r="Z183" s="367"/>
      <c r="AA183" s="367"/>
      <c r="AB183" s="367"/>
      <c r="AC183" s="367"/>
      <c r="AD183" s="367"/>
      <c r="AE183" s="367"/>
      <c r="AF183" s="362"/>
      <c r="AG183" s="362"/>
      <c r="AH183" s="362"/>
    </row>
    <row r="184" spans="1:34" ht="12.75">
      <c r="A184" s="367"/>
      <c r="B184" s="367"/>
      <c r="C184" s="367"/>
      <c r="D184" s="367"/>
      <c r="E184" s="367"/>
      <c r="F184" s="367"/>
      <c r="G184" s="367"/>
      <c r="H184" s="367"/>
      <c r="I184" s="367"/>
      <c r="J184" s="367"/>
      <c r="K184" s="367"/>
      <c r="L184" s="367"/>
      <c r="M184" s="367"/>
      <c r="N184" s="367"/>
      <c r="O184" s="367"/>
      <c r="P184" s="367"/>
      <c r="Q184" s="367"/>
      <c r="R184" s="367"/>
      <c r="S184" s="367"/>
      <c r="T184" s="367"/>
      <c r="U184" s="367"/>
      <c r="V184" s="367"/>
      <c r="W184" s="367"/>
      <c r="X184" s="367"/>
      <c r="Y184" s="367"/>
      <c r="Z184" s="367"/>
      <c r="AA184" s="367"/>
      <c r="AB184" s="367"/>
      <c r="AC184" s="367"/>
      <c r="AD184" s="367"/>
      <c r="AE184" s="367"/>
      <c r="AF184" s="362"/>
      <c r="AG184" s="362"/>
      <c r="AH184" s="362"/>
    </row>
    <row r="185" spans="1:34" ht="12.75">
      <c r="A185" s="367"/>
      <c r="B185" s="367"/>
      <c r="C185" s="367"/>
      <c r="D185" s="367"/>
      <c r="E185" s="367"/>
      <c r="F185" s="367"/>
      <c r="G185" s="367"/>
      <c r="H185" s="367"/>
      <c r="I185" s="367"/>
      <c r="J185" s="367"/>
      <c r="K185" s="367"/>
      <c r="L185" s="367"/>
      <c r="M185" s="367"/>
      <c r="N185" s="367"/>
      <c r="O185" s="367"/>
      <c r="P185" s="367"/>
      <c r="Q185" s="367"/>
      <c r="R185" s="367"/>
      <c r="S185" s="367"/>
      <c r="T185" s="367"/>
      <c r="U185" s="367"/>
      <c r="V185" s="367"/>
      <c r="W185" s="367"/>
      <c r="X185" s="367"/>
      <c r="Y185" s="367"/>
      <c r="Z185" s="367"/>
      <c r="AA185" s="367"/>
      <c r="AB185" s="367"/>
      <c r="AC185" s="367"/>
      <c r="AD185" s="367"/>
      <c r="AE185" s="367"/>
      <c r="AF185" s="362"/>
      <c r="AG185" s="362"/>
      <c r="AH185" s="362"/>
    </row>
    <row r="186" spans="1:34" ht="12.75">
      <c r="A186" s="367"/>
      <c r="B186" s="367"/>
      <c r="C186" s="367"/>
      <c r="D186" s="367"/>
      <c r="E186" s="367"/>
      <c r="F186" s="367"/>
      <c r="G186" s="367"/>
      <c r="H186" s="367"/>
      <c r="I186" s="367"/>
      <c r="J186" s="367"/>
      <c r="K186" s="367"/>
      <c r="L186" s="367"/>
      <c r="M186" s="367"/>
      <c r="N186" s="367"/>
      <c r="O186" s="367"/>
      <c r="P186" s="367"/>
      <c r="Q186" s="367"/>
      <c r="R186" s="367"/>
      <c r="S186" s="367"/>
      <c r="T186" s="367"/>
      <c r="U186" s="367"/>
      <c r="V186" s="367"/>
      <c r="W186" s="367"/>
      <c r="X186" s="367"/>
      <c r="Y186" s="367"/>
      <c r="Z186" s="367"/>
      <c r="AA186" s="367"/>
      <c r="AB186" s="367"/>
      <c r="AC186" s="367"/>
      <c r="AD186" s="367"/>
      <c r="AE186" s="367"/>
      <c r="AF186" s="362"/>
      <c r="AG186" s="362"/>
      <c r="AH186" s="362"/>
    </row>
    <row r="187" spans="1:34" ht="12.75">
      <c r="A187" s="367"/>
      <c r="B187" s="367"/>
      <c r="C187" s="367"/>
      <c r="D187" s="367"/>
      <c r="E187" s="367"/>
      <c r="F187" s="367"/>
      <c r="G187" s="367"/>
      <c r="H187" s="367"/>
      <c r="I187" s="367"/>
      <c r="J187" s="367"/>
      <c r="K187" s="367"/>
      <c r="L187" s="367"/>
      <c r="M187" s="367"/>
      <c r="N187" s="367"/>
      <c r="O187" s="367"/>
      <c r="P187" s="367"/>
      <c r="Q187" s="367"/>
      <c r="R187" s="367"/>
      <c r="S187" s="367"/>
      <c r="T187" s="367"/>
      <c r="U187" s="367"/>
      <c r="V187" s="367"/>
      <c r="W187" s="367"/>
      <c r="X187" s="367"/>
      <c r="Y187" s="367"/>
      <c r="Z187" s="367"/>
      <c r="AA187" s="367"/>
      <c r="AB187" s="367"/>
      <c r="AC187" s="367"/>
      <c r="AD187" s="367"/>
      <c r="AE187" s="367"/>
      <c r="AF187" s="362"/>
      <c r="AG187" s="362"/>
      <c r="AH187" s="362"/>
    </row>
    <row r="188" spans="1:34" ht="12.75">
      <c r="A188" s="367"/>
      <c r="B188" s="367"/>
      <c r="C188" s="367"/>
      <c r="D188" s="367"/>
      <c r="E188" s="367"/>
      <c r="F188" s="367"/>
      <c r="G188" s="367"/>
      <c r="H188" s="367"/>
      <c r="I188" s="367"/>
      <c r="J188" s="367"/>
      <c r="K188" s="367"/>
      <c r="L188" s="367"/>
      <c r="M188" s="367"/>
      <c r="N188" s="367"/>
      <c r="O188" s="367"/>
      <c r="P188" s="367"/>
      <c r="Q188" s="367"/>
      <c r="R188" s="367"/>
      <c r="S188" s="367"/>
      <c r="T188" s="367"/>
      <c r="U188" s="367"/>
      <c r="V188" s="367"/>
      <c r="W188" s="367"/>
      <c r="X188" s="367"/>
      <c r="Y188" s="367"/>
      <c r="Z188" s="367"/>
      <c r="AA188" s="367"/>
      <c r="AB188" s="367"/>
      <c r="AC188" s="367"/>
      <c r="AD188" s="367"/>
      <c r="AE188" s="367"/>
      <c r="AF188" s="362"/>
      <c r="AG188" s="362"/>
      <c r="AH188" s="362"/>
    </row>
    <row r="189" spans="1:34" ht="12.75">
      <c r="A189" s="367"/>
      <c r="B189" s="367"/>
      <c r="C189" s="367"/>
      <c r="D189" s="367"/>
      <c r="E189" s="367"/>
      <c r="F189" s="367"/>
      <c r="G189" s="367"/>
      <c r="H189" s="367"/>
      <c r="I189" s="367"/>
      <c r="J189" s="367"/>
      <c r="K189" s="367"/>
      <c r="L189" s="367"/>
      <c r="M189" s="367"/>
      <c r="N189" s="367"/>
      <c r="O189" s="367"/>
      <c r="P189" s="367"/>
      <c r="Q189" s="367"/>
      <c r="R189" s="367"/>
      <c r="S189" s="367"/>
      <c r="T189" s="367"/>
      <c r="U189" s="367"/>
      <c r="V189" s="367"/>
      <c r="W189" s="367"/>
      <c r="X189" s="367"/>
      <c r="Y189" s="367"/>
      <c r="Z189" s="367"/>
      <c r="AA189" s="367"/>
      <c r="AB189" s="367"/>
      <c r="AC189" s="367"/>
      <c r="AD189" s="367"/>
      <c r="AE189" s="367"/>
      <c r="AF189" s="362"/>
      <c r="AG189" s="362"/>
      <c r="AH189" s="362"/>
    </row>
    <row r="190" spans="1:34" ht="12.75">
      <c r="A190" s="367"/>
      <c r="B190" s="367"/>
      <c r="C190" s="367"/>
      <c r="D190" s="367"/>
      <c r="E190" s="367"/>
      <c r="F190" s="367"/>
      <c r="G190" s="367"/>
      <c r="H190" s="367"/>
      <c r="I190" s="367"/>
      <c r="J190" s="367"/>
      <c r="K190" s="367"/>
      <c r="L190" s="367"/>
      <c r="M190" s="367"/>
      <c r="N190" s="367"/>
      <c r="O190" s="367"/>
      <c r="P190" s="367"/>
      <c r="Q190" s="367"/>
      <c r="R190" s="367"/>
      <c r="S190" s="367"/>
      <c r="T190" s="367"/>
      <c r="U190" s="367"/>
      <c r="V190" s="367"/>
      <c r="W190" s="367"/>
      <c r="X190" s="367"/>
      <c r="Y190" s="367"/>
      <c r="Z190" s="367"/>
      <c r="AA190" s="367"/>
      <c r="AB190" s="367"/>
      <c r="AC190" s="367"/>
      <c r="AD190" s="367"/>
      <c r="AE190" s="367"/>
      <c r="AF190" s="362"/>
      <c r="AG190" s="362"/>
      <c r="AH190" s="362"/>
    </row>
    <row r="191" spans="1:34" ht="12.75">
      <c r="A191" s="367"/>
      <c r="B191" s="367"/>
      <c r="C191" s="367"/>
      <c r="D191" s="367"/>
      <c r="E191" s="367"/>
      <c r="F191" s="367"/>
      <c r="G191" s="367"/>
      <c r="H191" s="367"/>
      <c r="I191" s="367"/>
      <c r="J191" s="367"/>
      <c r="K191" s="367"/>
      <c r="L191" s="367"/>
      <c r="M191" s="367"/>
      <c r="N191" s="367"/>
      <c r="O191" s="367"/>
      <c r="P191" s="367"/>
      <c r="Q191" s="367"/>
      <c r="R191" s="367"/>
      <c r="S191" s="367"/>
      <c r="T191" s="367"/>
      <c r="U191" s="367"/>
      <c r="V191" s="367"/>
      <c r="W191" s="367"/>
      <c r="X191" s="367"/>
      <c r="Y191" s="367"/>
      <c r="Z191" s="367"/>
      <c r="AA191" s="367"/>
      <c r="AB191" s="367"/>
      <c r="AC191" s="367"/>
      <c r="AD191" s="367"/>
      <c r="AE191" s="367"/>
      <c r="AF191" s="362"/>
      <c r="AG191" s="362"/>
      <c r="AH191" s="362"/>
    </row>
    <row r="192" spans="1:34" ht="12.75">
      <c r="A192" s="367"/>
      <c r="B192" s="367"/>
      <c r="C192" s="367"/>
      <c r="D192" s="367"/>
      <c r="E192" s="367"/>
      <c r="F192" s="367"/>
      <c r="G192" s="367"/>
      <c r="H192" s="367"/>
      <c r="I192" s="367"/>
      <c r="J192" s="367"/>
      <c r="K192" s="367"/>
      <c r="L192" s="367"/>
      <c r="M192" s="367"/>
      <c r="N192" s="367"/>
      <c r="O192" s="367"/>
      <c r="P192" s="367"/>
      <c r="Q192" s="367"/>
      <c r="R192" s="367"/>
      <c r="S192" s="367"/>
      <c r="T192" s="367"/>
      <c r="U192" s="367"/>
      <c r="V192" s="367"/>
      <c r="W192" s="367"/>
      <c r="X192" s="367"/>
      <c r="Y192" s="367"/>
      <c r="Z192" s="367"/>
      <c r="AA192" s="367"/>
      <c r="AB192" s="367"/>
      <c r="AC192" s="367"/>
      <c r="AD192" s="367"/>
      <c r="AE192" s="367"/>
      <c r="AF192" s="362"/>
      <c r="AG192" s="362"/>
      <c r="AH192" s="362"/>
    </row>
    <row r="193" spans="1:34" ht="12.75">
      <c r="A193" s="367"/>
      <c r="B193" s="367"/>
      <c r="C193" s="367"/>
      <c r="D193" s="367"/>
      <c r="E193" s="367"/>
      <c r="F193" s="367"/>
      <c r="G193" s="367"/>
      <c r="H193" s="367"/>
      <c r="I193" s="367"/>
      <c r="J193" s="367"/>
      <c r="K193" s="367"/>
      <c r="L193" s="367"/>
      <c r="M193" s="367"/>
      <c r="N193" s="367"/>
      <c r="O193" s="367"/>
      <c r="P193" s="367"/>
      <c r="Q193" s="367"/>
      <c r="R193" s="367"/>
      <c r="S193" s="367"/>
      <c r="T193" s="367"/>
      <c r="U193" s="367"/>
      <c r="V193" s="367"/>
      <c r="W193" s="367"/>
      <c r="X193" s="367"/>
      <c r="Y193" s="367"/>
      <c r="Z193" s="367"/>
      <c r="AA193" s="367"/>
      <c r="AB193" s="367"/>
      <c r="AC193" s="367"/>
      <c r="AD193" s="367"/>
      <c r="AE193" s="367"/>
      <c r="AF193" s="362"/>
      <c r="AG193" s="362"/>
      <c r="AH193" s="362"/>
    </row>
    <row r="194" spans="1:34" ht="12.75">
      <c r="A194" s="367"/>
      <c r="B194" s="367"/>
      <c r="C194" s="367"/>
      <c r="D194" s="367"/>
      <c r="E194" s="367"/>
      <c r="F194" s="367"/>
      <c r="G194" s="367"/>
      <c r="H194" s="367"/>
      <c r="I194" s="367"/>
      <c r="J194" s="367"/>
      <c r="K194" s="367"/>
      <c r="L194" s="367"/>
      <c r="M194" s="367"/>
      <c r="N194" s="367"/>
      <c r="O194" s="367"/>
      <c r="P194" s="367"/>
      <c r="Q194" s="367"/>
      <c r="R194" s="367"/>
      <c r="S194" s="367"/>
      <c r="T194" s="367"/>
      <c r="U194" s="367"/>
      <c r="V194" s="367"/>
      <c r="W194" s="367"/>
      <c r="X194" s="367"/>
      <c r="Y194" s="367"/>
      <c r="Z194" s="367"/>
      <c r="AA194" s="367"/>
      <c r="AB194" s="367"/>
      <c r="AC194" s="367"/>
      <c r="AD194" s="367"/>
      <c r="AE194" s="367"/>
      <c r="AF194" s="362"/>
      <c r="AG194" s="362"/>
      <c r="AH194" s="362"/>
    </row>
    <row r="195" spans="1:34" ht="12.75">
      <c r="A195" s="367"/>
      <c r="B195" s="367"/>
      <c r="C195" s="367"/>
      <c r="D195" s="367"/>
      <c r="E195" s="367"/>
      <c r="F195" s="367"/>
      <c r="G195" s="367"/>
      <c r="H195" s="367"/>
      <c r="I195" s="367"/>
      <c r="J195" s="367"/>
      <c r="K195" s="367"/>
      <c r="L195" s="367"/>
      <c r="M195" s="367"/>
      <c r="N195" s="367"/>
      <c r="O195" s="367"/>
      <c r="P195" s="367"/>
      <c r="Q195" s="367"/>
      <c r="R195" s="367"/>
      <c r="S195" s="367"/>
      <c r="T195" s="367"/>
      <c r="U195" s="367"/>
      <c r="V195" s="367"/>
      <c r="W195" s="367"/>
      <c r="X195" s="367"/>
      <c r="Y195" s="367"/>
      <c r="Z195" s="367"/>
      <c r="AA195" s="367"/>
      <c r="AB195" s="367"/>
      <c r="AC195" s="367"/>
      <c r="AD195" s="367"/>
      <c r="AE195" s="367"/>
      <c r="AF195" s="362"/>
      <c r="AG195" s="362"/>
      <c r="AH195" s="362"/>
    </row>
    <row r="196" spans="1:34" ht="12.75">
      <c r="A196" s="367"/>
      <c r="B196" s="367"/>
      <c r="C196" s="367"/>
      <c r="D196" s="367"/>
      <c r="E196" s="367"/>
      <c r="F196" s="367"/>
      <c r="G196" s="367"/>
      <c r="H196" s="367"/>
      <c r="I196" s="367"/>
      <c r="J196" s="367"/>
      <c r="K196" s="367"/>
      <c r="L196" s="367"/>
      <c r="M196" s="367"/>
      <c r="N196" s="367"/>
      <c r="O196" s="367"/>
      <c r="P196" s="367"/>
      <c r="Q196" s="367"/>
      <c r="R196" s="367"/>
      <c r="S196" s="367"/>
      <c r="T196" s="367"/>
      <c r="U196" s="367"/>
      <c r="V196" s="367"/>
      <c r="W196" s="367"/>
      <c r="X196" s="367"/>
      <c r="Y196" s="367"/>
      <c r="Z196" s="367"/>
      <c r="AA196" s="367"/>
      <c r="AB196" s="367"/>
      <c r="AC196" s="367"/>
      <c r="AD196" s="367"/>
      <c r="AE196" s="367"/>
      <c r="AF196" s="362"/>
      <c r="AG196" s="362"/>
      <c r="AH196" s="362"/>
    </row>
    <row r="197" spans="1:34" ht="12.75">
      <c r="A197" s="367"/>
      <c r="B197" s="367"/>
      <c r="C197" s="367"/>
      <c r="D197" s="367"/>
      <c r="E197" s="367"/>
      <c r="F197" s="367"/>
      <c r="G197" s="367"/>
      <c r="H197" s="367"/>
      <c r="I197" s="367"/>
      <c r="J197" s="367"/>
      <c r="K197" s="367"/>
      <c r="L197" s="367"/>
      <c r="M197" s="367"/>
      <c r="N197" s="367"/>
      <c r="O197" s="367"/>
      <c r="P197" s="367"/>
      <c r="Q197" s="367"/>
      <c r="R197" s="367"/>
      <c r="S197" s="367"/>
      <c r="T197" s="367"/>
      <c r="U197" s="367"/>
      <c r="V197" s="367"/>
      <c r="W197" s="367"/>
      <c r="X197" s="367"/>
      <c r="Y197" s="367"/>
      <c r="Z197" s="367"/>
      <c r="AA197" s="367"/>
      <c r="AB197" s="367"/>
      <c r="AC197" s="367"/>
      <c r="AD197" s="367"/>
      <c r="AE197" s="367"/>
      <c r="AF197" s="362"/>
      <c r="AG197" s="362"/>
      <c r="AH197" s="362"/>
    </row>
    <row r="198" spans="1:34" ht="12.75">
      <c r="A198" s="367"/>
      <c r="B198" s="367"/>
      <c r="C198" s="367"/>
      <c r="D198" s="367"/>
      <c r="E198" s="367"/>
      <c r="F198" s="367"/>
      <c r="G198" s="367"/>
      <c r="H198" s="367"/>
      <c r="I198" s="367"/>
      <c r="J198" s="367"/>
      <c r="K198" s="367"/>
      <c r="L198" s="367"/>
      <c r="M198" s="367"/>
      <c r="N198" s="367"/>
      <c r="O198" s="367"/>
      <c r="P198" s="367"/>
      <c r="Q198" s="367"/>
      <c r="R198" s="367"/>
      <c r="S198" s="367"/>
      <c r="T198" s="367"/>
      <c r="U198" s="367"/>
      <c r="V198" s="367"/>
      <c r="W198" s="367"/>
      <c r="X198" s="367"/>
      <c r="Y198" s="367"/>
      <c r="Z198" s="367"/>
      <c r="AA198" s="367"/>
      <c r="AB198" s="367"/>
      <c r="AC198" s="367"/>
      <c r="AD198" s="367"/>
      <c r="AE198" s="367"/>
      <c r="AF198" s="362"/>
      <c r="AG198" s="362"/>
      <c r="AH198" s="362"/>
    </row>
    <row r="199" spans="1:34" ht="12.75">
      <c r="A199" s="367"/>
      <c r="B199" s="367"/>
      <c r="C199" s="367"/>
      <c r="D199" s="367"/>
      <c r="E199" s="367"/>
      <c r="F199" s="367"/>
      <c r="G199" s="367"/>
      <c r="H199" s="367"/>
      <c r="I199" s="367"/>
      <c r="J199" s="367"/>
      <c r="K199" s="367"/>
      <c r="L199" s="367"/>
      <c r="M199" s="367"/>
      <c r="N199" s="367"/>
      <c r="O199" s="367"/>
      <c r="P199" s="367"/>
      <c r="Q199" s="367"/>
      <c r="R199" s="367"/>
      <c r="S199" s="367"/>
      <c r="T199" s="367"/>
      <c r="U199" s="367"/>
      <c r="V199" s="367"/>
      <c r="W199" s="367"/>
      <c r="X199" s="367"/>
      <c r="Y199" s="367"/>
      <c r="Z199" s="367"/>
      <c r="AA199" s="367"/>
      <c r="AB199" s="367"/>
      <c r="AC199" s="367"/>
      <c r="AD199" s="367"/>
      <c r="AE199" s="367"/>
      <c r="AF199" s="362"/>
      <c r="AG199" s="362"/>
      <c r="AH199" s="362"/>
    </row>
    <row r="200" spans="1:34" ht="12.75">
      <c r="A200" s="367"/>
      <c r="B200" s="367"/>
      <c r="C200" s="367"/>
      <c r="D200" s="367"/>
      <c r="E200" s="367"/>
      <c r="F200" s="367"/>
      <c r="G200" s="367"/>
      <c r="H200" s="367"/>
      <c r="I200" s="367"/>
      <c r="J200" s="367"/>
      <c r="K200" s="367"/>
      <c r="L200" s="367"/>
      <c r="M200" s="367"/>
      <c r="N200" s="367"/>
      <c r="O200" s="367"/>
      <c r="P200" s="367"/>
      <c r="Q200" s="367"/>
      <c r="R200" s="367"/>
      <c r="S200" s="367"/>
      <c r="T200" s="367"/>
      <c r="U200" s="367"/>
      <c r="V200" s="367"/>
      <c r="W200" s="367"/>
      <c r="X200" s="367"/>
      <c r="Y200" s="367"/>
      <c r="Z200" s="367"/>
      <c r="AA200" s="367"/>
      <c r="AB200" s="367"/>
      <c r="AC200" s="367"/>
      <c r="AD200" s="367"/>
      <c r="AE200" s="367"/>
      <c r="AF200" s="362"/>
      <c r="AG200" s="362"/>
      <c r="AH200" s="362"/>
    </row>
    <row r="201" spans="1:34" ht="12.75">
      <c r="A201" s="367"/>
      <c r="B201" s="367"/>
      <c r="C201" s="367"/>
      <c r="D201" s="367"/>
      <c r="E201" s="367"/>
      <c r="F201" s="367"/>
      <c r="G201" s="367"/>
      <c r="H201" s="367"/>
      <c r="I201" s="367"/>
      <c r="J201" s="367"/>
      <c r="K201" s="367"/>
      <c r="L201" s="367"/>
      <c r="M201" s="367"/>
      <c r="N201" s="367"/>
      <c r="O201" s="367"/>
      <c r="P201" s="367"/>
      <c r="Q201" s="367"/>
      <c r="R201" s="367"/>
      <c r="S201" s="367"/>
      <c r="T201" s="367"/>
      <c r="U201" s="367"/>
      <c r="V201" s="367"/>
      <c r="W201" s="367"/>
      <c r="X201" s="367"/>
      <c r="Y201" s="367"/>
      <c r="Z201" s="367"/>
      <c r="AA201" s="367"/>
      <c r="AB201" s="367"/>
      <c r="AC201" s="367"/>
      <c r="AD201" s="367"/>
      <c r="AE201" s="367"/>
      <c r="AF201" s="362"/>
      <c r="AG201" s="362"/>
      <c r="AH201" s="362"/>
    </row>
    <row r="202" spans="1:34" ht="12.75">
      <c r="A202" s="367"/>
      <c r="B202" s="367"/>
      <c r="C202" s="367"/>
      <c r="D202" s="367"/>
      <c r="E202" s="367"/>
      <c r="F202" s="367"/>
      <c r="G202" s="367"/>
      <c r="H202" s="367"/>
      <c r="I202" s="367"/>
      <c r="J202" s="367"/>
      <c r="K202" s="367"/>
      <c r="L202" s="367"/>
      <c r="M202" s="367"/>
      <c r="N202" s="367"/>
      <c r="O202" s="367"/>
      <c r="P202" s="367"/>
      <c r="Q202" s="367"/>
      <c r="R202" s="367"/>
      <c r="S202" s="367"/>
      <c r="T202" s="367"/>
      <c r="U202" s="367"/>
      <c r="V202" s="367"/>
      <c r="W202" s="367"/>
      <c r="X202" s="367"/>
      <c r="Y202" s="367"/>
      <c r="Z202" s="367"/>
      <c r="AA202" s="367"/>
      <c r="AB202" s="367"/>
      <c r="AC202" s="367"/>
      <c r="AD202" s="367"/>
      <c r="AE202" s="367"/>
      <c r="AF202" s="362"/>
      <c r="AG202" s="362"/>
      <c r="AH202" s="362"/>
    </row>
    <row r="203" spans="1:34" ht="12.75">
      <c r="A203" s="367"/>
      <c r="B203" s="367"/>
      <c r="C203" s="367"/>
      <c r="D203" s="367"/>
      <c r="E203" s="367"/>
      <c r="F203" s="367"/>
      <c r="G203" s="367"/>
      <c r="H203" s="367"/>
      <c r="I203" s="367"/>
      <c r="J203" s="367"/>
      <c r="K203" s="367"/>
      <c r="L203" s="367"/>
      <c r="M203" s="367"/>
      <c r="N203" s="367"/>
      <c r="O203" s="367"/>
      <c r="P203" s="367"/>
      <c r="Q203" s="367"/>
      <c r="R203" s="367"/>
      <c r="S203" s="367"/>
      <c r="T203" s="367"/>
      <c r="U203" s="367"/>
      <c r="V203" s="367"/>
      <c r="W203" s="367"/>
      <c r="X203" s="367"/>
      <c r="Y203" s="367"/>
      <c r="Z203" s="367"/>
      <c r="AA203" s="367"/>
      <c r="AB203" s="367"/>
      <c r="AC203" s="367"/>
      <c r="AD203" s="367"/>
      <c r="AE203" s="367"/>
      <c r="AF203" s="362"/>
      <c r="AG203" s="362"/>
      <c r="AH203" s="362"/>
    </row>
    <row r="204" spans="1:34" ht="12.75">
      <c r="A204" s="367"/>
      <c r="B204" s="367"/>
      <c r="C204" s="367"/>
      <c r="D204" s="367"/>
      <c r="E204" s="367"/>
      <c r="F204" s="367"/>
      <c r="G204" s="367"/>
      <c r="H204" s="367"/>
      <c r="I204" s="367"/>
      <c r="J204" s="367"/>
      <c r="K204" s="367"/>
      <c r="L204" s="367"/>
      <c r="M204" s="367"/>
      <c r="N204" s="367"/>
      <c r="O204" s="367"/>
      <c r="P204" s="367"/>
      <c r="Q204" s="367"/>
      <c r="R204" s="367"/>
      <c r="S204" s="367"/>
      <c r="T204" s="367"/>
      <c r="U204" s="367"/>
      <c r="V204" s="367"/>
      <c r="W204" s="367"/>
      <c r="X204" s="367"/>
      <c r="Y204" s="367"/>
      <c r="Z204" s="367"/>
      <c r="AA204" s="367"/>
      <c r="AB204" s="367"/>
      <c r="AC204" s="367"/>
      <c r="AD204" s="367"/>
      <c r="AE204" s="367"/>
      <c r="AF204" s="362"/>
      <c r="AG204" s="362"/>
      <c r="AH204" s="362"/>
    </row>
    <row r="205" spans="1:34" ht="12.75">
      <c r="A205" s="367"/>
      <c r="B205" s="367"/>
      <c r="C205" s="367"/>
      <c r="D205" s="367"/>
      <c r="E205" s="367"/>
      <c r="F205" s="367"/>
      <c r="G205" s="367"/>
      <c r="H205" s="367"/>
      <c r="I205" s="367"/>
      <c r="J205" s="367"/>
      <c r="K205" s="367"/>
      <c r="L205" s="367"/>
      <c r="M205" s="367"/>
      <c r="N205" s="367"/>
      <c r="O205" s="367"/>
      <c r="P205" s="367"/>
      <c r="Q205" s="367"/>
      <c r="R205" s="367"/>
      <c r="S205" s="367"/>
      <c r="T205" s="367"/>
      <c r="U205" s="367"/>
      <c r="V205" s="367"/>
      <c r="W205" s="367"/>
      <c r="X205" s="367"/>
      <c r="Y205" s="367"/>
      <c r="Z205" s="367"/>
      <c r="AA205" s="367"/>
      <c r="AB205" s="367"/>
      <c r="AC205" s="367"/>
      <c r="AD205" s="367"/>
      <c r="AE205" s="367"/>
      <c r="AF205" s="362"/>
      <c r="AG205" s="362"/>
      <c r="AH205" s="362"/>
    </row>
    <row r="206" spans="1:34" ht="12.75">
      <c r="A206" s="367"/>
      <c r="B206" s="367"/>
      <c r="C206" s="367"/>
      <c r="D206" s="367"/>
      <c r="E206" s="367"/>
      <c r="F206" s="367"/>
      <c r="G206" s="367"/>
      <c r="H206" s="367"/>
      <c r="I206" s="367"/>
      <c r="J206" s="367"/>
      <c r="K206" s="367"/>
      <c r="L206" s="367"/>
      <c r="M206" s="367"/>
      <c r="N206" s="367"/>
      <c r="O206" s="367"/>
      <c r="P206" s="367"/>
      <c r="Q206" s="367"/>
      <c r="R206" s="367"/>
      <c r="S206" s="367"/>
      <c r="T206" s="367"/>
      <c r="U206" s="367"/>
      <c r="V206" s="367"/>
      <c r="W206" s="367"/>
      <c r="X206" s="367"/>
      <c r="Y206" s="367"/>
      <c r="Z206" s="367"/>
      <c r="AA206" s="367"/>
      <c r="AB206" s="367"/>
      <c r="AC206" s="367"/>
      <c r="AD206" s="367"/>
      <c r="AE206" s="367"/>
      <c r="AF206" s="362"/>
      <c r="AG206" s="362"/>
      <c r="AH206" s="362"/>
    </row>
    <row r="207" spans="1:34" ht="12.75">
      <c r="A207" s="367"/>
      <c r="B207" s="367"/>
      <c r="C207" s="367"/>
      <c r="D207" s="367"/>
      <c r="E207" s="367"/>
      <c r="F207" s="367"/>
      <c r="G207" s="367"/>
      <c r="H207" s="367"/>
      <c r="I207" s="367"/>
      <c r="J207" s="367"/>
      <c r="K207" s="367"/>
      <c r="L207" s="367"/>
      <c r="M207" s="367"/>
      <c r="N207" s="367"/>
      <c r="O207" s="367"/>
      <c r="P207" s="367"/>
      <c r="Q207" s="367"/>
      <c r="R207" s="367"/>
      <c r="S207" s="367"/>
      <c r="T207" s="367"/>
      <c r="U207" s="367"/>
      <c r="V207" s="367"/>
      <c r="W207" s="367"/>
      <c r="X207" s="367"/>
      <c r="Y207" s="367"/>
      <c r="Z207" s="367"/>
      <c r="AA207" s="367"/>
      <c r="AB207" s="367"/>
      <c r="AC207" s="367"/>
      <c r="AD207" s="367"/>
      <c r="AE207" s="367"/>
      <c r="AF207" s="362"/>
      <c r="AG207" s="362"/>
      <c r="AH207" s="362"/>
    </row>
  </sheetData>
  <sheetProtection/>
  <mergeCells count="8">
    <mergeCell ref="AM29:AM35"/>
    <mergeCell ref="S2:AH2"/>
    <mergeCell ref="L10:Q10"/>
    <mergeCell ref="L9:AH9"/>
    <mergeCell ref="A20:AH20"/>
    <mergeCell ref="B9:J10"/>
    <mergeCell ref="S10:Y10"/>
    <mergeCell ref="AA10:AH10"/>
  </mergeCells>
  <printOptions/>
  <pageMargins left="0.1968503937007874" right="0.1968503937007874" top="0.66" bottom="0.7874015748031497" header="0.5118110236220472" footer="0.5118110236220472"/>
  <pageSetup fitToHeight="1" fitToWidth="1" horizontalDpi="600" verticalDpi="600" orientation="portrait" paperSize="9" scale="94" r:id="rId1"/>
</worksheet>
</file>

<file path=xl/worksheets/sheet17.xml><?xml version="1.0" encoding="utf-8"?>
<worksheet xmlns="http://schemas.openxmlformats.org/spreadsheetml/2006/main" xmlns:r="http://schemas.openxmlformats.org/officeDocument/2006/relationships">
  <sheetPr transitionEvaluation="1"/>
  <dimension ref="A1:BR79"/>
  <sheetViews>
    <sheetView showGridLines="0" defaultGridColor="0" zoomScalePageLayoutView="0" colorId="22" workbookViewId="0" topLeftCell="A1">
      <selection activeCell="A1" sqref="A1:E1"/>
    </sheetView>
  </sheetViews>
  <sheetFormatPr defaultColWidth="8.66015625" defaultRowHeight="11.25"/>
  <cols>
    <col min="1" max="1" width="37.16015625" style="444" customWidth="1"/>
    <col min="2" max="2" width="8.83203125" style="398" customWidth="1"/>
    <col min="3" max="3" width="1.5" style="398" customWidth="1"/>
    <col min="4" max="4" width="8.33203125" style="398" customWidth="1"/>
    <col min="5" max="5" width="1.5" style="398" customWidth="1"/>
    <col min="6" max="6" width="8" style="398" customWidth="1"/>
    <col min="7" max="7" width="1.5" style="398" customWidth="1"/>
    <col min="8" max="8" width="7.5" style="398" customWidth="1"/>
    <col min="9" max="9" width="1.5" style="398" customWidth="1"/>
    <col min="10" max="10" width="8" style="398" customWidth="1"/>
    <col min="11" max="11" width="1.5" style="398" customWidth="1"/>
    <col min="12" max="12" width="7.33203125" style="398" customWidth="1"/>
    <col min="13" max="13" width="1.83203125" style="398" customWidth="1"/>
    <col min="14" max="14" width="7.5" style="398" customWidth="1"/>
    <col min="15" max="15" width="1.83203125" style="398" customWidth="1"/>
    <col min="16" max="16" width="8.16015625" style="398" customWidth="1"/>
    <col min="17" max="17" width="1.83203125" style="398" customWidth="1"/>
    <col min="18" max="18" width="8.33203125" style="398" customWidth="1"/>
    <col min="19" max="19" width="1.5" style="398" customWidth="1"/>
    <col min="20" max="20" width="9.5" style="398" customWidth="1"/>
    <col min="21" max="22" width="8.66015625" style="398" customWidth="1"/>
    <col min="23" max="23" width="11.66015625" style="398" customWidth="1"/>
    <col min="24" max="26" width="8.66015625" style="398" customWidth="1"/>
    <col min="27" max="27" width="12.66015625" style="398" customWidth="1"/>
    <col min="28" max="32" width="8.66015625" style="398" customWidth="1"/>
    <col min="33" max="33" width="9.83203125" style="398" customWidth="1"/>
    <col min="34" max="40" width="8.66015625" style="398" customWidth="1"/>
    <col min="41" max="41" width="2.66015625" style="398" customWidth="1"/>
    <col min="42" max="46" width="8.66015625" style="398" customWidth="1"/>
    <col min="47" max="47" width="24.66015625" style="398" customWidth="1"/>
    <col min="48" max="52" width="8.66015625" style="398" customWidth="1"/>
    <col min="53" max="53" width="2.66015625" style="398" customWidth="1"/>
    <col min="54" max="57" width="8.66015625" style="398" customWidth="1"/>
    <col min="58" max="58" width="7.5" style="398" customWidth="1"/>
    <col min="59" max="59" width="17.33203125" style="398" customWidth="1"/>
    <col min="60" max="64" width="8.66015625" style="398" customWidth="1"/>
    <col min="65" max="65" width="2.16015625" style="398" customWidth="1"/>
    <col min="66" max="16384" width="8.66015625" style="398" customWidth="1"/>
  </cols>
  <sheetData>
    <row r="1" spans="1:20" ht="14.25" customHeight="1">
      <c r="A1" s="1106" t="s">
        <v>311</v>
      </c>
      <c r="B1" s="1106"/>
      <c r="C1" s="1107"/>
      <c r="D1" s="1107"/>
      <c r="E1" s="1107"/>
      <c r="F1" s="721"/>
      <c r="G1" s="721"/>
      <c r="H1" s="721"/>
      <c r="I1" s="722" t="s">
        <v>379</v>
      </c>
      <c r="J1" s="723"/>
      <c r="K1" s="724"/>
      <c r="L1" s="399"/>
      <c r="M1" s="725"/>
      <c r="N1" s="725"/>
      <c r="O1" s="725"/>
      <c r="P1" s="726"/>
      <c r="Q1" s="726"/>
      <c r="R1" s="727"/>
      <c r="S1" s="727"/>
      <c r="T1" s="727"/>
    </row>
    <row r="2" spans="1:21" ht="4.5" customHeight="1">
      <c r="A2" s="399"/>
      <c r="B2" s="400"/>
      <c r="C2" s="400"/>
      <c r="D2" s="400"/>
      <c r="E2" s="400"/>
      <c r="F2" s="721"/>
      <c r="G2" s="721"/>
      <c r="H2" s="728"/>
      <c r="I2" s="1102" t="s">
        <v>47</v>
      </c>
      <c r="J2" s="1103"/>
      <c r="K2" s="1103"/>
      <c r="L2" s="1103"/>
      <c r="M2" s="1103"/>
      <c r="N2" s="1103"/>
      <c r="O2" s="1103"/>
      <c r="P2" s="1103"/>
      <c r="Q2" s="1103"/>
      <c r="R2" s="1103"/>
      <c r="S2" s="1103"/>
      <c r="T2" s="1103"/>
      <c r="U2" s="401"/>
    </row>
    <row r="3" spans="1:21" ht="6.75" customHeight="1">
      <c r="A3" s="399"/>
      <c r="B3" s="400"/>
      <c r="C3" s="400"/>
      <c r="D3" s="400"/>
      <c r="E3" s="400"/>
      <c r="F3" s="721"/>
      <c r="G3" s="721"/>
      <c r="H3" s="729"/>
      <c r="I3" s="1103"/>
      <c r="J3" s="1103"/>
      <c r="K3" s="1103"/>
      <c r="L3" s="1103"/>
      <c r="M3" s="1103"/>
      <c r="N3" s="1103"/>
      <c r="O3" s="1103"/>
      <c r="P3" s="1103"/>
      <c r="Q3" s="1103"/>
      <c r="R3" s="1103"/>
      <c r="S3" s="1103"/>
      <c r="T3" s="1103"/>
      <c r="U3" s="401"/>
    </row>
    <row r="4" spans="1:22" ht="12" customHeight="1">
      <c r="A4" s="399"/>
      <c r="B4" s="400"/>
      <c r="C4" s="400"/>
      <c r="D4" s="400"/>
      <c r="E4" s="400"/>
      <c r="F4" s="400"/>
      <c r="G4" s="400"/>
      <c r="H4" s="729"/>
      <c r="I4" s="1103"/>
      <c r="J4" s="1103"/>
      <c r="K4" s="1103"/>
      <c r="L4" s="1103"/>
      <c r="M4" s="1103"/>
      <c r="N4" s="1103"/>
      <c r="O4" s="1103"/>
      <c r="P4" s="1103"/>
      <c r="Q4" s="1103"/>
      <c r="R4" s="1103"/>
      <c r="S4" s="1103"/>
      <c r="T4" s="1103"/>
      <c r="U4" s="401"/>
      <c r="V4" s="402"/>
    </row>
    <row r="5" spans="1:21" ht="20.25" customHeight="1">
      <c r="A5" s="399"/>
      <c r="B5" s="400"/>
      <c r="C5" s="400"/>
      <c r="D5" s="400"/>
      <c r="E5" s="400"/>
      <c r="F5" s="400"/>
      <c r="G5" s="400"/>
      <c r="H5" s="729"/>
      <c r="I5" s="1103"/>
      <c r="J5" s="1103"/>
      <c r="K5" s="1103"/>
      <c r="L5" s="1103"/>
      <c r="M5" s="1103"/>
      <c r="N5" s="1103"/>
      <c r="O5" s="1103"/>
      <c r="P5" s="1103"/>
      <c r="Q5" s="1103"/>
      <c r="R5" s="1103"/>
      <c r="S5" s="1103"/>
      <c r="T5" s="1103"/>
      <c r="U5" s="401"/>
    </row>
    <row r="6" spans="1:21" ht="24" customHeight="1">
      <c r="A6" s="399"/>
      <c r="B6" s="400"/>
      <c r="C6" s="400"/>
      <c r="D6" s="400"/>
      <c r="E6" s="400"/>
      <c r="F6" s="400"/>
      <c r="G6" s="400"/>
      <c r="H6" s="729"/>
      <c r="I6" s="1103"/>
      <c r="J6" s="1103"/>
      <c r="K6" s="1103"/>
      <c r="L6" s="1103"/>
      <c r="M6" s="1103"/>
      <c r="N6" s="1103"/>
      <c r="O6" s="1103"/>
      <c r="P6" s="1103"/>
      <c r="Q6" s="1103"/>
      <c r="R6" s="1103"/>
      <c r="S6" s="1103"/>
      <c r="T6" s="1103"/>
      <c r="U6" s="401"/>
    </row>
    <row r="7" spans="1:21" ht="14.25" customHeight="1">
      <c r="A7" s="399"/>
      <c r="B7" s="400"/>
      <c r="C7" s="400"/>
      <c r="D7" s="400"/>
      <c r="E7" s="400"/>
      <c r="F7" s="400"/>
      <c r="G7" s="400"/>
      <c r="H7" s="729"/>
      <c r="I7" s="729"/>
      <c r="J7" s="729"/>
      <c r="K7" s="729"/>
      <c r="L7" s="729"/>
      <c r="M7" s="729"/>
      <c r="N7" s="729"/>
      <c r="O7" s="729"/>
      <c r="P7" s="729"/>
      <c r="Q7" s="729"/>
      <c r="R7" s="729"/>
      <c r="S7" s="729"/>
      <c r="T7" s="729"/>
      <c r="U7" s="401"/>
    </row>
    <row r="8" spans="1:21" ht="14.25" customHeight="1">
      <c r="A8" s="399"/>
      <c r="B8" s="400"/>
      <c r="C8" s="400"/>
      <c r="D8" s="400"/>
      <c r="E8" s="400"/>
      <c r="F8" s="400"/>
      <c r="G8" s="400"/>
      <c r="H8" s="401"/>
      <c r="I8" s="401"/>
      <c r="J8" s="401"/>
      <c r="K8" s="401"/>
      <c r="L8" s="401"/>
      <c r="M8" s="401"/>
      <c r="N8" s="401"/>
      <c r="O8" s="401"/>
      <c r="P8" s="401"/>
      <c r="Q8" s="401"/>
      <c r="R8" s="401"/>
      <c r="S8" s="401"/>
      <c r="T8" s="401"/>
      <c r="U8" s="401"/>
    </row>
    <row r="9" spans="1:70" ht="36.75" customHeight="1" thickBot="1">
      <c r="A9" s="1111"/>
      <c r="B9" s="1109" t="s">
        <v>464</v>
      </c>
      <c r="C9" s="1109"/>
      <c r="D9" s="1110"/>
      <c r="E9" s="1110"/>
      <c r="F9" s="1110"/>
      <c r="G9" s="1110"/>
      <c r="H9" s="1110"/>
      <c r="I9" s="1110"/>
      <c r="J9" s="1110"/>
      <c r="K9" s="1110"/>
      <c r="L9" s="1110"/>
      <c r="M9" s="1110"/>
      <c r="N9" s="1110"/>
      <c r="O9" s="1110"/>
      <c r="P9" s="1110"/>
      <c r="Q9" s="1110"/>
      <c r="R9" s="1110"/>
      <c r="S9" s="1110"/>
      <c r="T9" s="1110"/>
      <c r="U9" s="403"/>
      <c r="V9" s="404"/>
      <c r="W9" s="404"/>
      <c r="X9" s="404"/>
      <c r="Y9" s="404"/>
      <c r="Z9" s="404"/>
      <c r="AA9" s="404"/>
      <c r="AB9" s="404"/>
      <c r="AC9" s="404"/>
      <c r="AD9" s="404"/>
      <c r="AE9" s="404"/>
      <c r="AF9" s="404"/>
      <c r="AG9" s="404"/>
      <c r="AH9" s="405"/>
      <c r="AI9" s="404"/>
      <c r="AJ9" s="404"/>
      <c r="AK9" s="404"/>
      <c r="AL9" s="404"/>
      <c r="AM9" s="404"/>
      <c r="AN9" s="404"/>
      <c r="AO9" s="404"/>
      <c r="AP9" s="404"/>
      <c r="AQ9" s="404"/>
      <c r="AR9" s="404"/>
      <c r="AS9" s="404"/>
      <c r="AT9" s="404"/>
      <c r="AU9" s="405"/>
      <c r="AV9" s="404"/>
      <c r="AW9" s="404"/>
      <c r="AX9" s="404"/>
      <c r="AY9" s="406"/>
      <c r="AZ9" s="406"/>
      <c r="BA9" s="406"/>
      <c r="BB9" s="406"/>
      <c r="BC9" s="406"/>
      <c r="BD9" s="406"/>
      <c r="BE9" s="406"/>
      <c r="BF9" s="406"/>
      <c r="BG9" s="407"/>
      <c r="BH9" s="407"/>
      <c r="BI9" s="407"/>
      <c r="BJ9" s="407"/>
      <c r="BK9" s="407"/>
      <c r="BL9" s="407"/>
      <c r="BM9" s="407"/>
      <c r="BN9" s="407"/>
      <c r="BO9" s="407"/>
      <c r="BP9" s="407"/>
      <c r="BQ9" s="407"/>
      <c r="BR9" s="407"/>
    </row>
    <row r="10" spans="1:70" ht="27" customHeight="1" thickBot="1">
      <c r="A10" s="1111"/>
      <c r="B10" s="1112" t="s">
        <v>410</v>
      </c>
      <c r="C10" s="1113"/>
      <c r="D10" s="1113"/>
      <c r="E10" s="1113"/>
      <c r="F10" s="1113"/>
      <c r="G10" s="1113"/>
      <c r="H10" s="1113"/>
      <c r="I10" s="1113"/>
      <c r="J10" s="1113"/>
      <c r="K10" s="408"/>
      <c r="L10" s="1112" t="s">
        <v>441</v>
      </c>
      <c r="M10" s="1113"/>
      <c r="N10" s="1113"/>
      <c r="O10" s="1113"/>
      <c r="P10" s="1113"/>
      <c r="Q10" s="1113"/>
      <c r="R10" s="1113"/>
      <c r="S10" s="1113"/>
      <c r="T10" s="1113"/>
      <c r="U10" s="403"/>
      <c r="V10" s="404"/>
      <c r="W10" s="404"/>
      <c r="X10" s="404"/>
      <c r="Y10" s="404"/>
      <c r="Z10" s="404"/>
      <c r="AA10" s="409"/>
      <c r="AB10" s="404"/>
      <c r="AC10" s="404"/>
      <c r="AD10" s="404"/>
      <c r="AE10" s="404"/>
      <c r="AF10" s="404"/>
      <c r="AG10" s="404"/>
      <c r="AH10" s="405"/>
      <c r="AI10" s="404"/>
      <c r="AJ10" s="404"/>
      <c r="AK10" s="404"/>
      <c r="AL10" s="404"/>
      <c r="AM10" s="404"/>
      <c r="AN10" s="404"/>
      <c r="AO10" s="409"/>
      <c r="AP10" s="404"/>
      <c r="AQ10" s="404"/>
      <c r="AR10" s="404"/>
      <c r="AS10" s="404"/>
      <c r="AT10" s="404"/>
      <c r="AU10" s="405"/>
      <c r="AV10" s="404"/>
      <c r="AW10" s="404"/>
      <c r="AX10" s="404"/>
      <c r="AY10" s="404"/>
      <c r="AZ10" s="404"/>
      <c r="BA10" s="409"/>
      <c r="BB10" s="404"/>
      <c r="BC10" s="404"/>
      <c r="BD10" s="404"/>
      <c r="BE10" s="404"/>
      <c r="BF10" s="404"/>
      <c r="BG10" s="405"/>
      <c r="BH10" s="404"/>
      <c r="BI10" s="404"/>
      <c r="BJ10" s="404"/>
      <c r="BK10" s="404"/>
      <c r="BL10" s="404"/>
      <c r="BM10" s="409"/>
      <c r="BN10" s="404"/>
      <c r="BO10" s="404"/>
      <c r="BP10" s="404"/>
      <c r="BQ10" s="404"/>
      <c r="BR10" s="404"/>
    </row>
    <row r="11" spans="1:70" ht="46.5" customHeight="1">
      <c r="A11" s="1111"/>
      <c r="B11" s="410" t="s">
        <v>333</v>
      </c>
      <c r="C11" s="411"/>
      <c r="D11" s="410" t="s">
        <v>48</v>
      </c>
      <c r="E11" s="411"/>
      <c r="F11" s="412" t="s">
        <v>44</v>
      </c>
      <c r="G11" s="411"/>
      <c r="H11" s="412" t="s">
        <v>49</v>
      </c>
      <c r="I11" s="411"/>
      <c r="J11" s="410" t="s">
        <v>50</v>
      </c>
      <c r="K11" s="413"/>
      <c r="L11" s="410" t="s">
        <v>333</v>
      </c>
      <c r="M11" s="411"/>
      <c r="N11" s="410" t="s">
        <v>48</v>
      </c>
      <c r="O11" s="411"/>
      <c r="P11" s="412" t="s">
        <v>44</v>
      </c>
      <c r="Q11" s="411"/>
      <c r="R11" s="412" t="s">
        <v>49</v>
      </c>
      <c r="S11" s="411"/>
      <c r="T11" s="410" t="s">
        <v>50</v>
      </c>
      <c r="U11" s="403"/>
      <c r="V11" s="1101"/>
      <c r="W11" s="1101"/>
      <c r="X11" s="1101"/>
      <c r="Y11" s="1101"/>
      <c r="Z11" s="1101"/>
      <c r="AA11" s="1101"/>
      <c r="AB11" s="1101"/>
      <c r="AC11" s="1101"/>
      <c r="AD11" s="1101"/>
      <c r="AE11" s="1101"/>
      <c r="AF11" s="1101"/>
      <c r="AG11" s="1101"/>
      <c r="AH11" s="1101"/>
      <c r="AI11" s="414"/>
      <c r="AJ11" s="414"/>
      <c r="AK11" s="414"/>
      <c r="AL11" s="414"/>
      <c r="AM11" s="414"/>
      <c r="AN11" s="414"/>
      <c r="AO11" s="415"/>
      <c r="AP11" s="414"/>
      <c r="AQ11" s="414"/>
      <c r="AR11" s="414"/>
      <c r="AS11" s="414"/>
      <c r="AT11" s="414"/>
      <c r="AU11" s="405"/>
      <c r="AV11" s="414"/>
      <c r="AW11" s="414"/>
      <c r="AX11" s="414"/>
      <c r="AY11" s="414"/>
      <c r="AZ11" s="414"/>
      <c r="BA11" s="415"/>
      <c r="BB11" s="414"/>
      <c r="BC11" s="414"/>
      <c r="BD11" s="414"/>
      <c r="BE11" s="414"/>
      <c r="BF11" s="414"/>
      <c r="BG11" s="405"/>
      <c r="BH11" s="414"/>
      <c r="BI11" s="414"/>
      <c r="BJ11" s="414"/>
      <c r="BK11" s="414"/>
      <c r="BL11" s="414"/>
      <c r="BM11" s="415"/>
      <c r="BN11" s="414"/>
      <c r="BO11" s="414"/>
      <c r="BP11" s="414"/>
      <c r="BQ11" s="414"/>
      <c r="BR11" s="414"/>
    </row>
    <row r="12" spans="1:70" ht="12" customHeight="1">
      <c r="A12" s="416"/>
      <c r="B12" s="635"/>
      <c r="C12" s="635"/>
      <c r="D12" s="635"/>
      <c r="E12" s="635"/>
      <c r="F12" s="635"/>
      <c r="G12" s="635"/>
      <c r="H12" s="635"/>
      <c r="I12" s="635"/>
      <c r="J12" s="635"/>
      <c r="K12" s="635"/>
      <c r="L12" s="635"/>
      <c r="M12" s="635"/>
      <c r="N12" s="635"/>
      <c r="O12" s="635"/>
      <c r="P12" s="635"/>
      <c r="Q12" s="635"/>
      <c r="R12" s="635"/>
      <c r="S12" s="635"/>
      <c r="T12" s="635"/>
      <c r="U12" s="418"/>
      <c r="V12" s="1101"/>
      <c r="W12" s="1101"/>
      <c r="X12" s="1101"/>
      <c r="Y12" s="1101"/>
      <c r="Z12" s="1101"/>
      <c r="AA12" s="1101"/>
      <c r="AB12" s="1101"/>
      <c r="AC12" s="1101"/>
      <c r="AD12" s="1101"/>
      <c r="AE12" s="1101"/>
      <c r="AF12" s="1101"/>
      <c r="AG12" s="1101"/>
      <c r="AH12" s="1101"/>
      <c r="AI12" s="409"/>
      <c r="AJ12" s="409"/>
      <c r="AK12" s="409"/>
      <c r="AL12" s="409"/>
      <c r="AM12" s="409"/>
      <c r="AN12" s="409"/>
      <c r="AO12" s="409"/>
      <c r="AP12" s="409"/>
      <c r="AQ12" s="409"/>
      <c r="AR12" s="409"/>
      <c r="AS12" s="409"/>
      <c r="AT12" s="409"/>
      <c r="AU12" s="418"/>
      <c r="AV12" s="409"/>
      <c r="AW12" s="409"/>
      <c r="AX12" s="409"/>
      <c r="AY12" s="409"/>
      <c r="AZ12" s="409"/>
      <c r="BA12" s="409"/>
      <c r="BB12" s="409"/>
      <c r="BC12" s="409"/>
      <c r="BD12" s="409"/>
      <c r="BE12" s="409"/>
      <c r="BF12" s="409"/>
      <c r="BG12" s="405"/>
      <c r="BH12" s="409"/>
      <c r="BI12" s="409"/>
      <c r="BJ12" s="409"/>
      <c r="BK12" s="409"/>
      <c r="BL12" s="409"/>
      <c r="BM12" s="409"/>
      <c r="BN12" s="409"/>
      <c r="BO12" s="409"/>
      <c r="BP12" s="409"/>
      <c r="BQ12" s="409"/>
      <c r="BR12" s="409"/>
    </row>
    <row r="13" spans="1:70" ht="12" customHeight="1">
      <c r="A13" s="399" t="s">
        <v>82</v>
      </c>
      <c r="B13" s="419">
        <f>+D13+F13+H13+J13</f>
        <v>14085</v>
      </c>
      <c r="D13" s="419">
        <v>6919</v>
      </c>
      <c r="F13" s="419">
        <v>3889</v>
      </c>
      <c r="H13" s="419">
        <v>2349</v>
      </c>
      <c r="J13" s="419">
        <v>928</v>
      </c>
      <c r="K13" s="413"/>
      <c r="L13" s="419">
        <v>175708</v>
      </c>
      <c r="N13" s="419">
        <v>87237</v>
      </c>
      <c r="P13" s="419">
        <v>49677</v>
      </c>
      <c r="R13" s="419">
        <v>27692</v>
      </c>
      <c r="T13" s="419">
        <v>11102</v>
      </c>
      <c r="U13" s="418"/>
      <c r="V13" s="1101"/>
      <c r="W13" s="1101"/>
      <c r="X13" s="1101"/>
      <c r="Y13" s="1101"/>
      <c r="Z13" s="1101"/>
      <c r="AA13" s="1101"/>
      <c r="AB13" s="1101"/>
      <c r="AC13" s="1101"/>
      <c r="AD13" s="1101"/>
      <c r="AE13" s="1101"/>
      <c r="AF13" s="1101"/>
      <c r="AG13" s="1101"/>
      <c r="AH13" s="1101"/>
      <c r="AI13" s="420"/>
      <c r="AJ13" s="420"/>
      <c r="AK13" s="420"/>
      <c r="AL13" s="420"/>
      <c r="AM13" s="420"/>
      <c r="AN13" s="420"/>
      <c r="AO13" s="421"/>
      <c r="AP13" s="420"/>
      <c r="AQ13" s="420"/>
      <c r="AR13" s="420"/>
      <c r="AS13" s="420"/>
      <c r="AT13" s="420"/>
      <c r="AU13" s="405"/>
      <c r="AV13" s="420"/>
      <c r="AW13" s="420"/>
      <c r="AX13" s="420"/>
      <c r="AY13" s="420"/>
      <c r="AZ13" s="420"/>
      <c r="BA13" s="421"/>
      <c r="BB13" s="420"/>
      <c r="BC13" s="420"/>
      <c r="BD13" s="420"/>
      <c r="BE13" s="420"/>
      <c r="BF13" s="420"/>
      <c r="BG13" s="405"/>
      <c r="BH13" s="420"/>
      <c r="BI13" s="420"/>
      <c r="BJ13" s="420"/>
      <c r="BK13" s="420"/>
      <c r="BL13" s="420"/>
      <c r="BM13" s="421"/>
      <c r="BN13" s="420"/>
      <c r="BO13" s="420"/>
      <c r="BP13" s="420"/>
      <c r="BQ13" s="420"/>
      <c r="BR13" s="420"/>
    </row>
    <row r="14" spans="1:70" ht="12" customHeight="1">
      <c r="A14" s="399"/>
      <c r="B14" s="419"/>
      <c r="D14" s="419"/>
      <c r="E14" s="419"/>
      <c r="F14" s="419"/>
      <c r="G14" s="419"/>
      <c r="H14" s="419"/>
      <c r="I14" s="419"/>
      <c r="J14" s="419"/>
      <c r="K14" s="419"/>
      <c r="L14" s="419"/>
      <c r="M14" s="419"/>
      <c r="N14" s="419"/>
      <c r="O14" s="419"/>
      <c r="P14" s="419"/>
      <c r="Q14" s="419"/>
      <c r="R14" s="419"/>
      <c r="S14" s="419"/>
      <c r="T14" s="419"/>
      <c r="U14" s="418"/>
      <c r="V14" s="1101"/>
      <c r="W14" s="1101"/>
      <c r="X14" s="1101"/>
      <c r="Y14" s="1101"/>
      <c r="Z14" s="1101"/>
      <c r="AA14" s="1101"/>
      <c r="AB14" s="1101"/>
      <c r="AC14" s="1101"/>
      <c r="AD14" s="1101"/>
      <c r="AE14" s="1101"/>
      <c r="AF14" s="1101"/>
      <c r="AG14" s="1101"/>
      <c r="AH14" s="1101"/>
      <c r="AI14" s="420"/>
      <c r="AJ14" s="420"/>
      <c r="AK14" s="420"/>
      <c r="AL14" s="420"/>
      <c r="AM14" s="420"/>
      <c r="AN14" s="420"/>
      <c r="AO14" s="421"/>
      <c r="AP14" s="420"/>
      <c r="AQ14" s="420"/>
      <c r="AR14" s="420"/>
      <c r="AS14" s="420"/>
      <c r="AT14" s="420"/>
      <c r="AU14" s="405"/>
      <c r="AV14" s="420"/>
      <c r="AW14" s="420"/>
      <c r="AX14" s="420"/>
      <c r="AY14" s="420"/>
      <c r="AZ14" s="420"/>
      <c r="BA14" s="421"/>
      <c r="BB14" s="420"/>
      <c r="BC14" s="420"/>
      <c r="BD14" s="420"/>
      <c r="BE14" s="420"/>
      <c r="BF14" s="420"/>
      <c r="BG14" s="405"/>
      <c r="BH14" s="420"/>
      <c r="BI14" s="420"/>
      <c r="BJ14" s="420"/>
      <c r="BK14" s="420"/>
      <c r="BL14" s="420"/>
      <c r="BM14" s="421"/>
      <c r="BN14" s="420"/>
      <c r="BO14" s="420"/>
      <c r="BP14" s="420"/>
      <c r="BQ14" s="420"/>
      <c r="BR14" s="420"/>
    </row>
    <row r="15" spans="1:70" ht="12" customHeight="1">
      <c r="A15" s="422" t="s">
        <v>265</v>
      </c>
      <c r="B15" s="423">
        <f>+D15+F15+H15+J15</f>
        <v>185</v>
      </c>
      <c r="D15" s="423">
        <v>97</v>
      </c>
      <c r="F15" s="423">
        <v>59</v>
      </c>
      <c r="H15" s="423">
        <v>18</v>
      </c>
      <c r="J15" s="423">
        <v>11</v>
      </c>
      <c r="K15" s="424"/>
      <c r="L15" s="423">
        <v>2529</v>
      </c>
      <c r="N15" s="423">
        <v>1305</v>
      </c>
      <c r="P15" s="423">
        <v>827</v>
      </c>
      <c r="R15" s="423">
        <v>243</v>
      </c>
      <c r="T15" s="423">
        <v>154</v>
      </c>
      <c r="U15" s="418"/>
      <c r="V15" s="1101"/>
      <c r="W15" s="1101"/>
      <c r="X15" s="1101"/>
      <c r="Y15" s="1101"/>
      <c r="Z15" s="1101"/>
      <c r="AA15" s="1101"/>
      <c r="AB15" s="1101"/>
      <c r="AC15" s="1101"/>
      <c r="AD15" s="1101"/>
      <c r="AE15" s="1101"/>
      <c r="AF15" s="1101"/>
      <c r="AG15" s="1101"/>
      <c r="AH15" s="1101"/>
      <c r="AI15" s="426"/>
      <c r="AJ15" s="426"/>
      <c r="AK15" s="426"/>
      <c r="AL15" s="426"/>
      <c r="AM15" s="426"/>
      <c r="AN15" s="426"/>
      <c r="AO15" s="426"/>
      <c r="AP15" s="427"/>
      <c r="AQ15" s="426"/>
      <c r="AR15" s="426"/>
      <c r="AS15" s="426"/>
      <c r="AT15" s="426"/>
      <c r="AU15" s="428"/>
      <c r="AV15" s="426"/>
      <c r="AW15" s="426"/>
      <c r="AX15" s="426"/>
      <c r="AY15" s="426"/>
      <c r="AZ15" s="426"/>
      <c r="BA15" s="426"/>
      <c r="BB15" s="426"/>
      <c r="BC15" s="426"/>
      <c r="BD15" s="426"/>
      <c r="BE15" s="426"/>
      <c r="BF15" s="426"/>
      <c r="BG15" s="428"/>
      <c r="BH15" s="426"/>
      <c r="BI15" s="426"/>
      <c r="BJ15" s="426"/>
      <c r="BK15" s="426"/>
      <c r="BL15" s="426"/>
      <c r="BM15" s="426"/>
      <c r="BN15" s="426"/>
      <c r="BO15" s="426"/>
      <c r="BP15" s="426"/>
      <c r="BQ15" s="426"/>
      <c r="BR15" s="426"/>
    </row>
    <row r="16" spans="1:70" ht="12" customHeight="1">
      <c r="A16" s="422" t="s">
        <v>266</v>
      </c>
      <c r="B16" s="423">
        <f aca="true" t="shared" si="0" ref="B16:B41">+D16+F16+H16+J16</f>
        <v>2890</v>
      </c>
      <c r="D16" s="423">
        <v>1393</v>
      </c>
      <c r="F16" s="423">
        <v>914</v>
      </c>
      <c r="H16" s="423">
        <v>395</v>
      </c>
      <c r="J16" s="423">
        <v>188</v>
      </c>
      <c r="K16" s="424"/>
      <c r="L16" s="423">
        <v>35098</v>
      </c>
      <c r="N16" s="423">
        <v>17144</v>
      </c>
      <c r="P16" s="423">
        <v>11209</v>
      </c>
      <c r="R16" s="423">
        <v>4411</v>
      </c>
      <c r="T16" s="423">
        <v>2334</v>
      </c>
      <c r="U16" s="418"/>
      <c r="V16" s="426"/>
      <c r="W16" s="429"/>
      <c r="X16" s="426"/>
      <c r="Y16" s="426"/>
      <c r="Z16" s="426"/>
      <c r="AA16" s="426"/>
      <c r="AB16" s="426"/>
      <c r="AC16" s="426"/>
      <c r="AD16" s="426"/>
      <c r="AE16" s="426"/>
      <c r="AF16" s="426"/>
      <c r="AG16" s="426"/>
      <c r="AH16" s="428"/>
      <c r="AI16" s="426"/>
      <c r="AJ16" s="426"/>
      <c r="AK16" s="426"/>
      <c r="AL16" s="426"/>
      <c r="AM16" s="426"/>
      <c r="AN16" s="426"/>
      <c r="AO16" s="426"/>
      <c r="AP16" s="427"/>
      <c r="AQ16" s="426"/>
      <c r="AR16" s="426"/>
      <c r="AS16" s="426"/>
      <c r="AT16" s="426"/>
      <c r="AU16" s="428"/>
      <c r="AV16" s="426"/>
      <c r="AW16" s="426"/>
      <c r="AX16" s="426"/>
      <c r="AY16" s="426"/>
      <c r="AZ16" s="426"/>
      <c r="BA16" s="426"/>
      <c r="BB16" s="426"/>
      <c r="BC16" s="426"/>
      <c r="BD16" s="426"/>
      <c r="BE16" s="426"/>
      <c r="BF16" s="426"/>
      <c r="BG16" s="428"/>
      <c r="BH16" s="426"/>
      <c r="BI16" s="426"/>
      <c r="BJ16" s="426"/>
      <c r="BK16" s="426"/>
      <c r="BL16" s="426"/>
      <c r="BM16" s="426"/>
      <c r="BN16" s="426"/>
      <c r="BO16" s="426"/>
      <c r="BP16" s="426"/>
      <c r="BQ16" s="426"/>
      <c r="BR16" s="426"/>
    </row>
    <row r="17" spans="1:70" ht="12" customHeight="1">
      <c r="A17" s="422" t="s">
        <v>267</v>
      </c>
      <c r="B17" s="423">
        <f t="shared" si="0"/>
        <v>368</v>
      </c>
      <c r="D17" s="423">
        <v>164</v>
      </c>
      <c r="F17" s="423">
        <v>105</v>
      </c>
      <c r="H17" s="423">
        <v>80</v>
      </c>
      <c r="J17" s="423">
        <v>19</v>
      </c>
      <c r="K17" s="424"/>
      <c r="L17" s="423">
        <v>4373</v>
      </c>
      <c r="N17" s="423">
        <v>1939</v>
      </c>
      <c r="P17" s="423">
        <v>1259</v>
      </c>
      <c r="R17" s="423">
        <v>952</v>
      </c>
      <c r="T17" s="423">
        <v>223</v>
      </c>
      <c r="U17" s="418"/>
      <c r="V17" s="426"/>
      <c r="W17" s="429"/>
      <c r="X17" s="426"/>
      <c r="Y17" s="426"/>
      <c r="Z17" s="426"/>
      <c r="AA17" s="426"/>
      <c r="AB17" s="426"/>
      <c r="AC17" s="426"/>
      <c r="AD17" s="426"/>
      <c r="AE17" s="426"/>
      <c r="AF17" s="426"/>
      <c r="AG17" s="426"/>
      <c r="AH17" s="430"/>
      <c r="AI17" s="427"/>
      <c r="AJ17" s="426"/>
      <c r="AK17" s="426"/>
      <c r="AL17" s="426"/>
      <c r="AM17" s="426"/>
      <c r="AN17" s="426"/>
      <c r="AO17" s="426"/>
      <c r="AP17" s="427"/>
      <c r="AQ17" s="426"/>
      <c r="AR17" s="426"/>
      <c r="AS17" s="426"/>
      <c r="AT17" s="426"/>
      <c r="AU17" s="428"/>
      <c r="AV17" s="426"/>
      <c r="AW17" s="426"/>
      <c r="AX17" s="426"/>
      <c r="AY17" s="426"/>
      <c r="AZ17" s="426"/>
      <c r="BA17" s="426"/>
      <c r="BB17" s="426"/>
      <c r="BC17" s="426"/>
      <c r="BD17" s="426"/>
      <c r="BE17" s="426"/>
      <c r="BF17" s="426"/>
      <c r="BG17" s="428"/>
      <c r="BH17" s="426"/>
      <c r="BI17" s="426"/>
      <c r="BJ17" s="426"/>
      <c r="BK17" s="426"/>
      <c r="BL17" s="426"/>
      <c r="BM17" s="426"/>
      <c r="BN17" s="426"/>
      <c r="BO17" s="426"/>
      <c r="BP17" s="426"/>
      <c r="BQ17" s="426"/>
      <c r="BR17" s="426"/>
    </row>
    <row r="18" spans="1:70" ht="12" customHeight="1">
      <c r="A18" s="422" t="s">
        <v>268</v>
      </c>
      <c r="B18" s="423">
        <f t="shared" si="0"/>
        <v>250</v>
      </c>
      <c r="D18" s="423">
        <v>119</v>
      </c>
      <c r="F18" s="423">
        <v>58</v>
      </c>
      <c r="H18" s="423">
        <v>58</v>
      </c>
      <c r="J18" s="423">
        <v>15</v>
      </c>
      <c r="K18" s="424"/>
      <c r="L18" s="423">
        <v>3146</v>
      </c>
      <c r="N18" s="423">
        <v>1419</v>
      </c>
      <c r="P18" s="423">
        <v>772</v>
      </c>
      <c r="R18" s="423">
        <v>784</v>
      </c>
      <c r="T18" s="423">
        <v>171</v>
      </c>
      <c r="U18" s="418"/>
      <c r="V18" s="426"/>
      <c r="W18" s="429"/>
      <c r="X18" s="426"/>
      <c r="Y18" s="426"/>
      <c r="Z18" s="426"/>
      <c r="AA18" s="426"/>
      <c r="AB18" s="426"/>
      <c r="AC18" s="426"/>
      <c r="AD18" s="426"/>
      <c r="AE18" s="426"/>
      <c r="AF18" s="426"/>
      <c r="AG18" s="426"/>
      <c r="AH18" s="430"/>
      <c r="AI18" s="427"/>
      <c r="AJ18" s="426"/>
      <c r="AK18" s="426"/>
      <c r="AL18" s="426"/>
      <c r="AM18" s="426"/>
      <c r="AN18" s="426"/>
      <c r="AO18" s="426"/>
      <c r="AP18" s="427"/>
      <c r="AQ18" s="426"/>
      <c r="AR18" s="426"/>
      <c r="AS18" s="426"/>
      <c r="AT18" s="426"/>
      <c r="AU18" s="428"/>
      <c r="AV18" s="426"/>
      <c r="AW18" s="426"/>
      <c r="AX18" s="426"/>
      <c r="AY18" s="426"/>
      <c r="AZ18" s="426"/>
      <c r="BA18" s="426"/>
      <c r="BB18" s="426"/>
      <c r="BC18" s="426"/>
      <c r="BD18" s="426"/>
      <c r="BE18" s="426"/>
      <c r="BF18" s="426"/>
      <c r="BG18" s="428"/>
      <c r="BH18" s="426"/>
      <c r="BI18" s="426"/>
      <c r="BJ18" s="426"/>
      <c r="BK18" s="426"/>
      <c r="BL18" s="426"/>
      <c r="BM18" s="426"/>
      <c r="BN18" s="426"/>
      <c r="BO18" s="426"/>
      <c r="BP18" s="426"/>
      <c r="BQ18" s="426"/>
      <c r="BR18" s="426"/>
    </row>
    <row r="19" spans="1:70" ht="12" customHeight="1">
      <c r="A19" s="422" t="s">
        <v>269</v>
      </c>
      <c r="B19" s="423">
        <f t="shared" si="0"/>
        <v>15</v>
      </c>
      <c r="D19" s="423">
        <v>0</v>
      </c>
      <c r="F19" s="423">
        <v>6</v>
      </c>
      <c r="H19" s="423">
        <v>2</v>
      </c>
      <c r="J19" s="423">
        <v>7</v>
      </c>
      <c r="K19" s="424"/>
      <c r="L19" s="423">
        <v>177</v>
      </c>
      <c r="N19" s="423">
        <v>0</v>
      </c>
      <c r="P19" s="423">
        <v>81</v>
      </c>
      <c r="R19" s="423">
        <v>22</v>
      </c>
      <c r="T19" s="423">
        <v>74</v>
      </c>
      <c r="U19" s="418"/>
      <c r="V19" s="426"/>
      <c r="W19" s="429"/>
      <c r="X19" s="426"/>
      <c r="Y19" s="426"/>
      <c r="Z19" s="426"/>
      <c r="AA19" s="426"/>
      <c r="AB19" s="426"/>
      <c r="AC19" s="426"/>
      <c r="AD19" s="426"/>
      <c r="AE19" s="426"/>
      <c r="AF19" s="426"/>
      <c r="AG19" s="426"/>
      <c r="AH19" s="430"/>
      <c r="AI19" s="427"/>
      <c r="AJ19" s="426"/>
      <c r="AK19" s="426"/>
      <c r="AL19" s="426"/>
      <c r="AM19" s="426"/>
      <c r="AN19" s="426"/>
      <c r="AO19" s="426"/>
      <c r="AP19" s="427"/>
      <c r="AQ19" s="426"/>
      <c r="AR19" s="426"/>
      <c r="AS19" s="426"/>
      <c r="AT19" s="426"/>
      <c r="AU19" s="428"/>
      <c r="AV19" s="426"/>
      <c r="AW19" s="426"/>
      <c r="AX19" s="426"/>
      <c r="AY19" s="426"/>
      <c r="AZ19" s="426"/>
      <c r="BA19" s="426"/>
      <c r="BB19" s="426"/>
      <c r="BC19" s="426"/>
      <c r="BD19" s="426"/>
      <c r="BE19" s="426"/>
      <c r="BF19" s="426"/>
      <c r="BG19" s="428"/>
      <c r="BH19" s="426"/>
      <c r="BI19" s="426"/>
      <c r="BJ19" s="426"/>
      <c r="BK19" s="426"/>
      <c r="BL19" s="426"/>
      <c r="BM19" s="426"/>
      <c r="BN19" s="426"/>
      <c r="BO19" s="426"/>
      <c r="BP19" s="426"/>
      <c r="BQ19" s="426"/>
      <c r="BR19" s="426"/>
    </row>
    <row r="20" spans="1:70" ht="12" customHeight="1">
      <c r="A20" s="422" t="s">
        <v>270</v>
      </c>
      <c r="B20" s="423">
        <f t="shared" si="0"/>
        <v>1784</v>
      </c>
      <c r="D20" s="423">
        <v>1360</v>
      </c>
      <c r="F20" s="423">
        <v>192</v>
      </c>
      <c r="H20" s="423">
        <v>127</v>
      </c>
      <c r="J20" s="423">
        <v>105</v>
      </c>
      <c r="K20" s="424"/>
      <c r="L20" s="423">
        <v>21604</v>
      </c>
      <c r="N20" s="423">
        <v>16445</v>
      </c>
      <c r="P20" s="423">
        <v>2495</v>
      </c>
      <c r="R20" s="423">
        <v>1504</v>
      </c>
      <c r="T20" s="423">
        <v>1160</v>
      </c>
      <c r="U20" s="418"/>
      <c r="V20" s="426"/>
      <c r="W20" s="429"/>
      <c r="X20" s="426"/>
      <c r="Y20" s="426"/>
      <c r="Z20" s="426"/>
      <c r="AA20" s="426"/>
      <c r="AB20" s="426"/>
      <c r="AC20" s="426"/>
      <c r="AD20" s="426"/>
      <c r="AE20" s="426"/>
      <c r="AF20" s="426"/>
      <c r="AG20" s="426"/>
      <c r="AH20" s="430"/>
      <c r="AI20" s="427"/>
      <c r="AJ20" s="426"/>
      <c r="AK20" s="426"/>
      <c r="AL20" s="426"/>
      <c r="AM20" s="426"/>
      <c r="AN20" s="426"/>
      <c r="AO20" s="426"/>
      <c r="AP20" s="427"/>
      <c r="AQ20" s="426"/>
      <c r="AR20" s="426"/>
      <c r="AS20" s="426"/>
      <c r="AT20" s="426"/>
      <c r="AU20" s="428"/>
      <c r="AV20" s="426"/>
      <c r="AW20" s="426"/>
      <c r="AX20" s="426"/>
      <c r="AY20" s="426"/>
      <c r="AZ20" s="426"/>
      <c r="BA20" s="426"/>
      <c r="BB20" s="426"/>
      <c r="BC20" s="426"/>
      <c r="BD20" s="426"/>
      <c r="BE20" s="426"/>
      <c r="BF20" s="417"/>
      <c r="BG20" s="428"/>
      <c r="BH20" s="426"/>
      <c r="BI20" s="426"/>
      <c r="BJ20" s="426"/>
      <c r="BK20" s="426"/>
      <c r="BL20" s="426"/>
      <c r="BM20" s="426"/>
      <c r="BN20" s="426"/>
      <c r="BO20" s="426"/>
      <c r="BP20" s="426"/>
      <c r="BQ20" s="426"/>
      <c r="BR20" s="426"/>
    </row>
    <row r="21" spans="1:70" ht="12" customHeight="1">
      <c r="A21" s="422" t="s">
        <v>271</v>
      </c>
      <c r="B21" s="423">
        <f t="shared" si="0"/>
        <v>333</v>
      </c>
      <c r="D21" s="423">
        <v>77</v>
      </c>
      <c r="F21" s="423">
        <v>136</v>
      </c>
      <c r="H21" s="423">
        <v>66</v>
      </c>
      <c r="J21" s="423">
        <v>54</v>
      </c>
      <c r="K21" s="424"/>
      <c r="L21" s="423">
        <v>3885</v>
      </c>
      <c r="N21" s="423">
        <v>949</v>
      </c>
      <c r="P21" s="423">
        <v>1617</v>
      </c>
      <c r="R21" s="423">
        <v>702</v>
      </c>
      <c r="T21" s="423">
        <v>617</v>
      </c>
      <c r="U21" s="418"/>
      <c r="V21" s="426"/>
      <c r="W21" s="429"/>
      <c r="X21" s="426"/>
      <c r="Y21" s="426"/>
      <c r="Z21" s="426"/>
      <c r="AA21" s="426"/>
      <c r="AB21" s="426"/>
      <c r="AC21" s="426"/>
      <c r="AD21" s="426"/>
      <c r="AE21" s="426"/>
      <c r="AF21" s="426"/>
      <c r="AG21" s="426"/>
      <c r="AH21" s="430"/>
      <c r="AI21" s="427"/>
      <c r="AJ21" s="426"/>
      <c r="AK21" s="426"/>
      <c r="AL21" s="426"/>
      <c r="AM21" s="426"/>
      <c r="AN21" s="426"/>
      <c r="AO21" s="426"/>
      <c r="AP21" s="427"/>
      <c r="AQ21" s="426"/>
      <c r="AR21" s="426"/>
      <c r="AS21" s="426"/>
      <c r="AT21" s="426"/>
      <c r="AU21" s="428"/>
      <c r="AV21" s="426"/>
      <c r="AW21" s="426"/>
      <c r="AX21" s="426"/>
      <c r="AY21" s="426"/>
      <c r="AZ21" s="426"/>
      <c r="BA21" s="426"/>
      <c r="BB21" s="426"/>
      <c r="BC21" s="426"/>
      <c r="BD21" s="426"/>
      <c r="BE21" s="426"/>
      <c r="BF21" s="426"/>
      <c r="BG21" s="428"/>
      <c r="BH21" s="426"/>
      <c r="BI21" s="426"/>
      <c r="BJ21" s="426"/>
      <c r="BK21" s="426"/>
      <c r="BL21" s="426"/>
      <c r="BM21" s="426"/>
      <c r="BN21" s="426"/>
      <c r="BO21" s="426"/>
      <c r="BP21" s="426"/>
      <c r="BQ21" s="426"/>
      <c r="BR21" s="426"/>
    </row>
    <row r="22" spans="1:70" ht="12" customHeight="1">
      <c r="A22" s="422" t="s">
        <v>272</v>
      </c>
      <c r="B22" s="423">
        <f t="shared" si="0"/>
        <v>263</v>
      </c>
      <c r="D22" s="423">
        <v>137</v>
      </c>
      <c r="F22" s="423">
        <v>27</v>
      </c>
      <c r="H22" s="423">
        <v>93</v>
      </c>
      <c r="J22" s="423">
        <v>6</v>
      </c>
      <c r="K22" s="424"/>
      <c r="L22" s="423">
        <v>3007</v>
      </c>
      <c r="N22" s="423">
        <v>1623</v>
      </c>
      <c r="P22" s="423">
        <v>307</v>
      </c>
      <c r="R22" s="423">
        <v>1003</v>
      </c>
      <c r="T22" s="423">
        <v>74</v>
      </c>
      <c r="U22" s="418"/>
      <c r="V22" s="426"/>
      <c r="W22" s="429"/>
      <c r="X22" s="426"/>
      <c r="Y22" s="426"/>
      <c r="Z22" s="426"/>
      <c r="AA22" s="426"/>
      <c r="AB22" s="426"/>
      <c r="AC22" s="426"/>
      <c r="AD22" s="426"/>
      <c r="AE22" s="426"/>
      <c r="AF22" s="426"/>
      <c r="AG22" s="426"/>
      <c r="AH22" s="430"/>
      <c r="AI22" s="427"/>
      <c r="AJ22" s="426"/>
      <c r="AK22" s="426"/>
      <c r="AL22" s="426"/>
      <c r="AM22" s="426"/>
      <c r="AN22" s="426"/>
      <c r="AO22" s="426"/>
      <c r="AP22" s="427"/>
      <c r="AQ22" s="426"/>
      <c r="AR22" s="426"/>
      <c r="AS22" s="426"/>
      <c r="AT22" s="426"/>
      <c r="AU22" s="428"/>
      <c r="AV22" s="426"/>
      <c r="AW22" s="426"/>
      <c r="AX22" s="426"/>
      <c r="AY22" s="426"/>
      <c r="AZ22" s="426"/>
      <c r="BA22" s="426"/>
      <c r="BB22" s="426"/>
      <c r="BC22" s="426"/>
      <c r="BD22" s="426"/>
      <c r="BE22" s="426"/>
      <c r="BF22" s="426"/>
      <c r="BG22" s="428"/>
      <c r="BH22" s="426"/>
      <c r="BI22" s="426"/>
      <c r="BJ22" s="426"/>
      <c r="BK22" s="426"/>
      <c r="BL22" s="426"/>
      <c r="BM22" s="426"/>
      <c r="BN22" s="426"/>
      <c r="BO22" s="426"/>
      <c r="BP22" s="426"/>
      <c r="BQ22" s="426"/>
      <c r="BR22" s="426"/>
    </row>
    <row r="23" spans="1:70" ht="12" customHeight="1">
      <c r="A23" s="432" t="s">
        <v>273</v>
      </c>
      <c r="B23" s="423">
        <f t="shared" si="0"/>
        <v>210</v>
      </c>
      <c r="D23" s="423">
        <v>32</v>
      </c>
      <c r="F23" s="423">
        <v>70</v>
      </c>
      <c r="H23" s="423">
        <v>65</v>
      </c>
      <c r="J23" s="423">
        <v>43</v>
      </c>
      <c r="K23" s="424"/>
      <c r="L23" s="423">
        <v>2468</v>
      </c>
      <c r="N23" s="423">
        <v>376</v>
      </c>
      <c r="P23" s="423">
        <v>861</v>
      </c>
      <c r="R23" s="423">
        <v>741</v>
      </c>
      <c r="T23" s="423">
        <v>490</v>
      </c>
      <c r="U23" s="418"/>
      <c r="V23" s="426"/>
      <c r="W23" s="433"/>
      <c r="X23" s="426"/>
      <c r="Y23" s="426"/>
      <c r="Z23" s="426"/>
      <c r="AA23" s="426"/>
      <c r="AB23" s="426"/>
      <c r="AC23" s="426"/>
      <c r="AD23" s="426"/>
      <c r="AE23" s="426"/>
      <c r="AF23" s="426"/>
      <c r="AG23" s="426"/>
      <c r="AH23" s="430"/>
      <c r="AI23" s="427"/>
      <c r="AJ23" s="426"/>
      <c r="AK23" s="426"/>
      <c r="AL23" s="426"/>
      <c r="AM23" s="426"/>
      <c r="AN23" s="426"/>
      <c r="AO23" s="426"/>
      <c r="AP23" s="427"/>
      <c r="AQ23" s="426"/>
      <c r="AR23" s="426"/>
      <c r="AS23" s="426"/>
      <c r="AT23" s="426"/>
      <c r="AU23" s="428"/>
      <c r="AV23" s="426"/>
      <c r="AW23" s="426"/>
      <c r="AX23" s="426"/>
      <c r="AY23" s="426"/>
      <c r="AZ23" s="426"/>
      <c r="BA23" s="426"/>
      <c r="BB23" s="426"/>
      <c r="BC23" s="426"/>
      <c r="BD23" s="426"/>
      <c r="BE23" s="426"/>
      <c r="BF23" s="426"/>
      <c r="BG23" s="428"/>
      <c r="BH23" s="426"/>
      <c r="BI23" s="426"/>
      <c r="BJ23" s="426"/>
      <c r="BK23" s="426"/>
      <c r="BL23" s="426"/>
      <c r="BM23" s="426"/>
      <c r="BN23" s="426"/>
      <c r="BO23" s="426"/>
      <c r="BP23" s="426"/>
      <c r="BQ23" s="426"/>
      <c r="BR23" s="426"/>
    </row>
    <row r="24" spans="1:70" ht="12" customHeight="1">
      <c r="A24" s="432" t="s">
        <v>274</v>
      </c>
      <c r="B24" s="423">
        <f t="shared" si="0"/>
        <v>446</v>
      </c>
      <c r="D24" s="423">
        <v>79</v>
      </c>
      <c r="F24" s="423">
        <v>105</v>
      </c>
      <c r="H24" s="423">
        <v>151</v>
      </c>
      <c r="J24" s="423">
        <v>111</v>
      </c>
      <c r="K24" s="424"/>
      <c r="L24" s="423">
        <v>5015</v>
      </c>
      <c r="N24" s="423">
        <v>952</v>
      </c>
      <c r="P24" s="423">
        <v>1228</v>
      </c>
      <c r="R24" s="423">
        <v>1671</v>
      </c>
      <c r="T24" s="423">
        <v>1164</v>
      </c>
      <c r="U24" s="418"/>
      <c r="V24" s="426"/>
      <c r="W24" s="433"/>
      <c r="X24" s="426"/>
      <c r="Y24" s="426"/>
      <c r="Z24" s="426"/>
      <c r="AA24" s="426"/>
      <c r="AB24" s="426"/>
      <c r="AC24" s="426"/>
      <c r="AD24" s="426"/>
      <c r="AE24" s="426"/>
      <c r="AF24" s="426"/>
      <c r="AG24" s="426"/>
      <c r="AH24" s="434"/>
      <c r="AI24" s="427"/>
      <c r="AJ24" s="426"/>
      <c r="AK24" s="426"/>
      <c r="AL24" s="426"/>
      <c r="AM24" s="426"/>
      <c r="AN24" s="426"/>
      <c r="AO24" s="426"/>
      <c r="AP24" s="427"/>
      <c r="AQ24" s="426"/>
      <c r="AR24" s="426"/>
      <c r="AS24" s="426"/>
      <c r="AT24" s="426"/>
      <c r="AU24" s="435"/>
      <c r="AV24" s="426"/>
      <c r="AW24" s="426"/>
      <c r="AX24" s="426"/>
      <c r="AY24" s="426"/>
      <c r="AZ24" s="426"/>
      <c r="BA24" s="426"/>
      <c r="BB24" s="426"/>
      <c r="BC24" s="426"/>
      <c r="BD24" s="426"/>
      <c r="BE24" s="426"/>
      <c r="BF24" s="426"/>
      <c r="BG24" s="435"/>
      <c r="BH24" s="426"/>
      <c r="BI24" s="426"/>
      <c r="BJ24" s="426"/>
      <c r="BK24" s="426"/>
      <c r="BL24" s="426"/>
      <c r="BM24" s="426"/>
      <c r="BN24" s="426"/>
      <c r="BO24" s="426"/>
      <c r="BP24" s="426"/>
      <c r="BQ24" s="426"/>
      <c r="BR24" s="426"/>
    </row>
    <row r="25" spans="1:70" ht="12" customHeight="1">
      <c r="A25" s="436" t="s">
        <v>275</v>
      </c>
      <c r="B25" s="423">
        <f t="shared" si="0"/>
        <v>1674</v>
      </c>
      <c r="D25" s="423">
        <v>978</v>
      </c>
      <c r="F25" s="423">
        <v>373</v>
      </c>
      <c r="H25" s="423">
        <v>155</v>
      </c>
      <c r="J25" s="423">
        <v>168</v>
      </c>
      <c r="K25" s="424"/>
      <c r="L25" s="423">
        <v>21225</v>
      </c>
      <c r="N25" s="423">
        <v>12013</v>
      </c>
      <c r="P25" s="423">
        <v>5079</v>
      </c>
      <c r="R25" s="423">
        <v>1907</v>
      </c>
      <c r="T25" s="423">
        <v>2226</v>
      </c>
      <c r="U25" s="418"/>
      <c r="V25" s="426"/>
      <c r="W25" s="433"/>
      <c r="X25" s="426"/>
      <c r="Y25" s="426"/>
      <c r="Z25" s="426"/>
      <c r="AA25" s="426"/>
      <c r="AB25" s="426"/>
      <c r="AC25" s="426"/>
      <c r="AD25" s="426"/>
      <c r="AE25" s="426"/>
      <c r="AF25" s="426"/>
      <c r="AG25" s="426"/>
      <c r="AH25" s="430"/>
      <c r="AI25" s="427"/>
      <c r="AJ25" s="426"/>
      <c r="AK25" s="426"/>
      <c r="AL25" s="426"/>
      <c r="AM25" s="426"/>
      <c r="AN25" s="426"/>
      <c r="AO25" s="426"/>
      <c r="AP25" s="427"/>
      <c r="AQ25" s="426"/>
      <c r="AR25" s="426"/>
      <c r="AS25" s="426"/>
      <c r="AT25" s="426"/>
      <c r="AU25" s="428"/>
      <c r="AV25" s="426"/>
      <c r="AW25" s="426"/>
      <c r="AX25" s="426"/>
      <c r="AY25" s="426"/>
      <c r="AZ25" s="426"/>
      <c r="BA25" s="426"/>
      <c r="BB25" s="426"/>
      <c r="BC25" s="426"/>
      <c r="BD25" s="426"/>
      <c r="BE25" s="426"/>
      <c r="BF25" s="426"/>
      <c r="BG25" s="428"/>
      <c r="BH25" s="426"/>
      <c r="BI25" s="426"/>
      <c r="BJ25" s="426"/>
      <c r="BK25" s="426"/>
      <c r="BL25" s="426"/>
      <c r="BM25" s="426"/>
      <c r="BN25" s="426"/>
      <c r="BO25" s="426"/>
      <c r="BP25" s="426"/>
      <c r="BQ25" s="426"/>
      <c r="BR25" s="426"/>
    </row>
    <row r="26" spans="1:70" ht="12" customHeight="1">
      <c r="A26" s="398" t="s">
        <v>276</v>
      </c>
      <c r="B26" s="423">
        <f t="shared" si="0"/>
        <v>10</v>
      </c>
      <c r="D26" s="423">
        <v>0</v>
      </c>
      <c r="F26" s="423">
        <v>5</v>
      </c>
      <c r="H26" s="423">
        <v>4</v>
      </c>
      <c r="J26" s="423">
        <v>1</v>
      </c>
      <c r="K26" s="424"/>
      <c r="L26" s="423">
        <v>96</v>
      </c>
      <c r="N26" s="423">
        <v>0</v>
      </c>
      <c r="P26" s="423">
        <v>47</v>
      </c>
      <c r="R26" s="423">
        <v>34</v>
      </c>
      <c r="T26" s="423">
        <v>15</v>
      </c>
      <c r="U26" s="418"/>
      <c r="V26" s="426"/>
      <c r="W26" s="437"/>
      <c r="X26" s="426"/>
      <c r="Y26" s="426"/>
      <c r="Z26" s="426"/>
      <c r="AA26" s="426"/>
      <c r="AB26" s="426"/>
      <c r="AC26" s="426"/>
      <c r="AD26" s="426"/>
      <c r="AE26" s="426"/>
      <c r="AF26" s="426"/>
      <c r="AG26" s="426"/>
      <c r="AH26" s="430"/>
      <c r="AI26" s="427"/>
      <c r="AJ26" s="426"/>
      <c r="AK26" s="426"/>
      <c r="AL26" s="426"/>
      <c r="AM26" s="426"/>
      <c r="AN26" s="426"/>
      <c r="AO26" s="426"/>
      <c r="AP26" s="427"/>
      <c r="AQ26" s="426"/>
      <c r="AR26" s="426"/>
      <c r="AS26" s="426"/>
      <c r="AT26" s="426"/>
      <c r="AU26" s="428"/>
      <c r="AV26" s="426"/>
      <c r="AW26" s="426"/>
      <c r="AX26" s="426"/>
      <c r="AY26" s="426"/>
      <c r="AZ26" s="426"/>
      <c r="BA26" s="426"/>
      <c r="BB26" s="426"/>
      <c r="BC26" s="426"/>
      <c r="BD26" s="426"/>
      <c r="BE26" s="426"/>
      <c r="BF26" s="426"/>
      <c r="BG26" s="428"/>
      <c r="BH26" s="426"/>
      <c r="BI26" s="426"/>
      <c r="BJ26" s="426"/>
      <c r="BK26" s="426"/>
      <c r="BL26" s="426"/>
      <c r="BM26" s="426"/>
      <c r="BN26" s="426"/>
      <c r="BO26" s="426"/>
      <c r="BP26" s="426"/>
      <c r="BQ26" s="426"/>
      <c r="BR26" s="426"/>
    </row>
    <row r="27" spans="1:70" ht="12" customHeight="1">
      <c r="A27" s="438" t="s">
        <v>277</v>
      </c>
      <c r="B27" s="423">
        <f t="shared" si="0"/>
        <v>1253</v>
      </c>
      <c r="D27" s="423">
        <v>425</v>
      </c>
      <c r="F27" s="423">
        <v>404</v>
      </c>
      <c r="H27" s="423">
        <v>334</v>
      </c>
      <c r="J27" s="423">
        <v>90</v>
      </c>
      <c r="K27" s="424"/>
      <c r="L27" s="423">
        <v>14915</v>
      </c>
      <c r="N27" s="423">
        <v>5316</v>
      </c>
      <c r="P27" s="423">
        <v>4818</v>
      </c>
      <c r="R27" s="423">
        <v>3744</v>
      </c>
      <c r="T27" s="423">
        <v>1037</v>
      </c>
      <c r="U27" s="418"/>
      <c r="V27" s="426"/>
      <c r="W27" s="439"/>
      <c r="X27" s="426"/>
      <c r="Y27" s="426"/>
      <c r="Z27" s="426"/>
      <c r="AA27" s="426"/>
      <c r="AB27" s="426"/>
      <c r="AC27" s="426"/>
      <c r="AD27" s="426"/>
      <c r="AE27" s="426"/>
      <c r="AF27" s="426"/>
      <c r="AG27" s="426"/>
      <c r="AH27" s="430"/>
      <c r="AI27" s="427"/>
      <c r="AJ27" s="426"/>
      <c r="AK27" s="426"/>
      <c r="AL27" s="426"/>
      <c r="AM27" s="426"/>
      <c r="AN27" s="426"/>
      <c r="AO27" s="426"/>
      <c r="AP27" s="427"/>
      <c r="AQ27" s="426"/>
      <c r="AR27" s="426"/>
      <c r="AS27" s="426"/>
      <c r="AT27" s="426"/>
      <c r="AU27" s="428"/>
      <c r="AV27" s="426"/>
      <c r="AW27" s="426"/>
      <c r="AX27" s="426"/>
      <c r="AY27" s="426"/>
      <c r="AZ27" s="426"/>
      <c r="BA27" s="426"/>
      <c r="BB27" s="426"/>
      <c r="BC27" s="426"/>
      <c r="BD27" s="426"/>
      <c r="BE27" s="426"/>
      <c r="BF27" s="426"/>
      <c r="BG27" s="428"/>
      <c r="BH27" s="426"/>
      <c r="BI27" s="426"/>
      <c r="BJ27" s="426"/>
      <c r="BK27" s="426"/>
      <c r="BL27" s="426"/>
      <c r="BM27" s="426"/>
      <c r="BN27" s="426"/>
      <c r="BO27" s="426"/>
      <c r="BP27" s="426"/>
      <c r="BQ27" s="426"/>
      <c r="BR27" s="426"/>
    </row>
    <row r="28" spans="1:70" ht="12" customHeight="1">
      <c r="A28" s="438" t="s">
        <v>278</v>
      </c>
      <c r="B28" s="423">
        <f t="shared" si="0"/>
        <v>358</v>
      </c>
      <c r="D28" s="423">
        <v>64</v>
      </c>
      <c r="F28" s="423">
        <v>149</v>
      </c>
      <c r="H28" s="423">
        <v>138</v>
      </c>
      <c r="J28" s="423">
        <v>7</v>
      </c>
      <c r="K28" s="424"/>
      <c r="L28" s="423">
        <v>4211</v>
      </c>
      <c r="N28" s="423">
        <v>817</v>
      </c>
      <c r="P28" s="423">
        <v>1754</v>
      </c>
      <c r="R28" s="423">
        <v>1572</v>
      </c>
      <c r="T28" s="423">
        <v>68</v>
      </c>
      <c r="U28" s="418"/>
      <c r="V28" s="426"/>
      <c r="W28" s="440"/>
      <c r="X28" s="426"/>
      <c r="Y28" s="426"/>
      <c r="Z28" s="426"/>
      <c r="AA28" s="426"/>
      <c r="AB28" s="426"/>
      <c r="AC28" s="426"/>
      <c r="AD28" s="426"/>
      <c r="AE28" s="426"/>
      <c r="AF28" s="426"/>
      <c r="AG28" s="426"/>
      <c r="AH28" s="430"/>
      <c r="AI28" s="427"/>
      <c r="AJ28" s="426"/>
      <c r="AK28" s="426"/>
      <c r="AL28" s="426"/>
      <c r="AM28" s="426"/>
      <c r="AN28" s="426"/>
      <c r="AO28" s="426"/>
      <c r="AP28" s="427"/>
      <c r="AQ28" s="426"/>
      <c r="AR28" s="426"/>
      <c r="AS28" s="426"/>
      <c r="AT28" s="426"/>
      <c r="AU28" s="428"/>
      <c r="AV28" s="426"/>
      <c r="AW28" s="426"/>
      <c r="AX28" s="426"/>
      <c r="AY28" s="426"/>
      <c r="AZ28" s="426"/>
      <c r="BA28" s="426"/>
      <c r="BB28" s="426"/>
      <c r="BC28" s="426"/>
      <c r="BD28" s="426"/>
      <c r="BE28" s="426"/>
      <c r="BF28" s="426"/>
      <c r="BG28" s="428"/>
      <c r="BH28" s="426"/>
      <c r="BI28" s="426"/>
      <c r="BJ28" s="426"/>
      <c r="BK28" s="426"/>
      <c r="BL28" s="426"/>
      <c r="BM28" s="426"/>
      <c r="BN28" s="426"/>
      <c r="BO28" s="426"/>
      <c r="BP28" s="426"/>
      <c r="BQ28" s="426"/>
      <c r="BR28" s="426"/>
    </row>
    <row r="29" spans="1:70" ht="12" customHeight="1">
      <c r="A29" s="398" t="s">
        <v>279</v>
      </c>
      <c r="B29" s="423">
        <f t="shared" si="0"/>
        <v>319</v>
      </c>
      <c r="D29" s="423">
        <v>129</v>
      </c>
      <c r="F29" s="423">
        <v>92</v>
      </c>
      <c r="H29" s="423">
        <v>61</v>
      </c>
      <c r="J29" s="423">
        <v>37</v>
      </c>
      <c r="K29" s="424"/>
      <c r="L29" s="423">
        <v>4369</v>
      </c>
      <c r="N29" s="423">
        <v>1829</v>
      </c>
      <c r="P29" s="423">
        <v>1221</v>
      </c>
      <c r="R29" s="423">
        <v>807</v>
      </c>
      <c r="T29" s="423">
        <v>512</v>
      </c>
      <c r="U29" s="418"/>
      <c r="V29" s="426"/>
      <c r="W29" s="440"/>
      <c r="X29" s="426"/>
      <c r="Y29" s="426"/>
      <c r="Z29" s="426"/>
      <c r="AA29" s="426"/>
      <c r="AB29" s="426"/>
      <c r="AC29" s="426"/>
      <c r="AD29" s="426"/>
      <c r="AE29" s="426"/>
      <c r="AF29" s="426"/>
      <c r="AG29" s="426"/>
      <c r="AH29" s="430"/>
      <c r="AI29" s="427"/>
      <c r="AJ29" s="426"/>
      <c r="AK29" s="426"/>
      <c r="AL29" s="426"/>
      <c r="AM29" s="426"/>
      <c r="AN29" s="426"/>
      <c r="AO29" s="426"/>
      <c r="AP29" s="427"/>
      <c r="AQ29" s="426"/>
      <c r="AR29" s="426"/>
      <c r="AS29" s="426"/>
      <c r="AT29" s="426"/>
      <c r="AU29" s="428"/>
      <c r="AV29" s="426"/>
      <c r="AW29" s="426"/>
      <c r="AX29" s="426"/>
      <c r="AY29" s="426"/>
      <c r="AZ29" s="426"/>
      <c r="BA29" s="426"/>
      <c r="BB29" s="426"/>
      <c r="BC29" s="426"/>
      <c r="BD29" s="426"/>
      <c r="BE29" s="426"/>
      <c r="BF29" s="426"/>
      <c r="BG29" s="428"/>
      <c r="BH29" s="426"/>
      <c r="BI29" s="426"/>
      <c r="BJ29" s="426"/>
      <c r="BK29" s="426"/>
      <c r="BL29" s="426"/>
      <c r="BM29" s="426"/>
      <c r="BN29" s="426"/>
      <c r="BO29" s="426"/>
      <c r="BP29" s="426"/>
      <c r="BQ29" s="426"/>
      <c r="BR29" s="426"/>
    </row>
    <row r="30" spans="1:70" ht="12" customHeight="1">
      <c r="A30" s="438" t="s">
        <v>280</v>
      </c>
      <c r="B30" s="423">
        <f t="shared" si="0"/>
        <v>69</v>
      </c>
      <c r="D30" s="423">
        <v>36</v>
      </c>
      <c r="F30" s="423">
        <v>6</v>
      </c>
      <c r="H30" s="423">
        <v>22</v>
      </c>
      <c r="J30" s="423">
        <v>5</v>
      </c>
      <c r="K30" s="424"/>
      <c r="L30" s="423">
        <v>899</v>
      </c>
      <c r="N30" s="423">
        <v>491</v>
      </c>
      <c r="P30" s="423">
        <v>78</v>
      </c>
      <c r="R30" s="423">
        <v>274</v>
      </c>
      <c r="T30" s="423">
        <v>56</v>
      </c>
      <c r="U30" s="418"/>
      <c r="V30" s="426"/>
      <c r="W30" s="439"/>
      <c r="X30" s="426"/>
      <c r="Y30" s="426"/>
      <c r="Z30" s="426"/>
      <c r="AA30" s="426"/>
      <c r="AB30" s="426"/>
      <c r="AC30" s="426"/>
      <c r="AD30" s="426"/>
      <c r="AE30" s="426"/>
      <c r="AF30" s="426"/>
      <c r="AG30" s="426"/>
      <c r="AH30" s="430"/>
      <c r="AI30" s="427"/>
      <c r="AJ30" s="426"/>
      <c r="AK30" s="426"/>
      <c r="AL30" s="426"/>
      <c r="AM30" s="426"/>
      <c r="AN30" s="426"/>
      <c r="AO30" s="426"/>
      <c r="AP30" s="427"/>
      <c r="AQ30" s="426"/>
      <c r="AR30" s="426"/>
      <c r="AS30" s="426"/>
      <c r="AT30" s="426"/>
      <c r="AU30" s="428"/>
      <c r="AV30" s="426"/>
      <c r="AW30" s="426"/>
      <c r="AX30" s="426"/>
      <c r="AY30" s="426"/>
      <c r="AZ30" s="426"/>
      <c r="BA30" s="426"/>
      <c r="BB30" s="426"/>
      <c r="BC30" s="426"/>
      <c r="BD30" s="426"/>
      <c r="BE30" s="426"/>
      <c r="BF30" s="426"/>
      <c r="BG30" s="428"/>
      <c r="BH30" s="426"/>
      <c r="BI30" s="426"/>
      <c r="BJ30" s="426"/>
      <c r="BK30" s="426"/>
      <c r="BL30" s="426"/>
      <c r="BM30" s="426"/>
      <c r="BN30" s="426"/>
      <c r="BO30" s="426"/>
      <c r="BP30" s="426"/>
      <c r="BQ30" s="426"/>
      <c r="BR30" s="426"/>
    </row>
    <row r="31" spans="1:70" ht="12" customHeight="1">
      <c r="A31" s="438" t="s">
        <v>281</v>
      </c>
      <c r="B31" s="423">
        <f t="shared" si="0"/>
        <v>218</v>
      </c>
      <c r="D31" s="423">
        <v>114</v>
      </c>
      <c r="F31" s="423">
        <v>43</v>
      </c>
      <c r="H31" s="423">
        <v>60</v>
      </c>
      <c r="J31" s="423">
        <v>1</v>
      </c>
      <c r="K31" s="424"/>
      <c r="L31" s="423">
        <v>2853</v>
      </c>
      <c r="N31" s="423">
        <v>1509</v>
      </c>
      <c r="P31" s="423">
        <v>545</v>
      </c>
      <c r="R31" s="423">
        <v>787</v>
      </c>
      <c r="T31" s="423">
        <v>12</v>
      </c>
      <c r="U31" s="418"/>
      <c r="V31" s="426"/>
      <c r="W31" s="440"/>
      <c r="X31" s="426"/>
      <c r="Y31" s="426"/>
      <c r="Z31" s="426"/>
      <c r="AA31" s="426"/>
      <c r="AB31" s="426"/>
      <c r="AC31" s="426"/>
      <c r="AD31" s="426"/>
      <c r="AE31" s="426"/>
      <c r="AF31" s="426"/>
      <c r="AG31" s="426"/>
      <c r="AH31" s="430"/>
      <c r="AI31" s="427"/>
      <c r="AJ31" s="426"/>
      <c r="AK31" s="426"/>
      <c r="AL31" s="426"/>
      <c r="AM31" s="426"/>
      <c r="AN31" s="426"/>
      <c r="AO31" s="426"/>
      <c r="AP31" s="427"/>
      <c r="AQ31" s="426"/>
      <c r="AR31" s="426"/>
      <c r="AS31" s="426"/>
      <c r="AT31" s="426"/>
      <c r="AU31" s="428"/>
      <c r="AV31" s="426"/>
      <c r="AW31" s="426"/>
      <c r="AX31" s="426"/>
      <c r="AY31" s="426"/>
      <c r="AZ31" s="426"/>
      <c r="BA31" s="426"/>
      <c r="BB31" s="426"/>
      <c r="BC31" s="426"/>
      <c r="BD31" s="426"/>
      <c r="BE31" s="426"/>
      <c r="BF31" s="426"/>
      <c r="BG31" s="428"/>
      <c r="BH31" s="426"/>
      <c r="BI31" s="426"/>
      <c r="BJ31" s="426"/>
      <c r="BK31" s="426"/>
      <c r="BL31" s="426"/>
      <c r="BM31" s="426"/>
      <c r="BN31" s="426"/>
      <c r="BO31" s="426"/>
      <c r="BP31" s="426"/>
      <c r="BQ31" s="426"/>
      <c r="BR31" s="426"/>
    </row>
    <row r="32" spans="1:70" ht="12" customHeight="1">
      <c r="A32" s="438" t="s">
        <v>282</v>
      </c>
      <c r="B32" s="423">
        <f t="shared" si="0"/>
        <v>85</v>
      </c>
      <c r="D32" s="423">
        <v>10</v>
      </c>
      <c r="F32" s="423">
        <v>24</v>
      </c>
      <c r="H32" s="423">
        <v>49</v>
      </c>
      <c r="J32" s="423">
        <v>2</v>
      </c>
      <c r="K32" s="424"/>
      <c r="L32" s="423">
        <v>832</v>
      </c>
      <c r="N32" s="423">
        <v>88</v>
      </c>
      <c r="P32" s="423">
        <v>260</v>
      </c>
      <c r="R32" s="423">
        <v>466</v>
      </c>
      <c r="T32" s="423">
        <v>18</v>
      </c>
      <c r="U32" s="418"/>
      <c r="V32" s="426"/>
      <c r="W32" s="440"/>
      <c r="X32" s="426"/>
      <c r="Y32" s="426"/>
      <c r="Z32" s="426"/>
      <c r="AA32" s="426"/>
      <c r="AB32" s="426"/>
      <c r="AC32" s="426"/>
      <c r="AD32" s="426"/>
      <c r="AE32" s="426"/>
      <c r="AF32" s="426"/>
      <c r="AG32" s="426"/>
      <c r="AH32" s="430"/>
      <c r="AI32" s="427"/>
      <c r="AJ32" s="426"/>
      <c r="AK32" s="426"/>
      <c r="AL32" s="426"/>
      <c r="AM32" s="426"/>
      <c r="AN32" s="426"/>
      <c r="AO32" s="426"/>
      <c r="AP32" s="427"/>
      <c r="AQ32" s="426"/>
      <c r="AR32" s="426"/>
      <c r="AS32" s="426"/>
      <c r="AT32" s="426"/>
      <c r="AU32" s="428"/>
      <c r="AV32" s="426"/>
      <c r="AW32" s="417"/>
      <c r="AX32" s="417"/>
      <c r="AY32" s="417"/>
      <c r="AZ32" s="417"/>
      <c r="BA32" s="426"/>
      <c r="BB32" s="426"/>
      <c r="BC32" s="426"/>
      <c r="BD32" s="426"/>
      <c r="BE32" s="426"/>
      <c r="BF32" s="426"/>
      <c r="BG32" s="428"/>
      <c r="BH32" s="426"/>
      <c r="BI32" s="426"/>
      <c r="BJ32" s="426"/>
      <c r="BK32" s="426"/>
      <c r="BL32" s="426"/>
      <c r="BM32" s="426"/>
      <c r="BN32" s="426"/>
      <c r="BO32" s="426"/>
      <c r="BP32" s="426"/>
      <c r="BQ32" s="426"/>
      <c r="BR32" s="426"/>
    </row>
    <row r="33" spans="1:70" ht="12" customHeight="1">
      <c r="A33" s="438" t="s">
        <v>51</v>
      </c>
      <c r="B33" s="423">
        <f t="shared" si="0"/>
        <v>34</v>
      </c>
      <c r="D33" s="423">
        <v>27</v>
      </c>
      <c r="F33" s="423">
        <v>3</v>
      </c>
      <c r="H33" s="423">
        <v>4</v>
      </c>
      <c r="J33" s="441">
        <v>0</v>
      </c>
      <c r="K33" s="424"/>
      <c r="L33" s="423">
        <v>477</v>
      </c>
      <c r="N33" s="423">
        <v>379</v>
      </c>
      <c r="P33" s="423">
        <v>42</v>
      </c>
      <c r="R33" s="423">
        <v>56</v>
      </c>
      <c r="T33" s="441">
        <v>0</v>
      </c>
      <c r="U33" s="418"/>
      <c r="V33" s="426"/>
      <c r="W33" s="440"/>
      <c r="X33" s="426"/>
      <c r="Y33" s="426"/>
      <c r="Z33" s="426"/>
      <c r="AA33" s="426"/>
      <c r="AB33" s="426"/>
      <c r="AC33" s="426"/>
      <c r="AD33" s="426"/>
      <c r="AE33" s="426"/>
      <c r="AF33" s="426"/>
      <c r="AG33" s="426"/>
      <c r="AH33" s="430"/>
      <c r="AI33" s="427"/>
      <c r="AJ33" s="426"/>
      <c r="AK33" s="426"/>
      <c r="AL33" s="426"/>
      <c r="AM33" s="426"/>
      <c r="AN33" s="426"/>
      <c r="AO33" s="426"/>
      <c r="AP33" s="427"/>
      <c r="AQ33" s="426"/>
      <c r="AR33" s="426"/>
      <c r="AS33" s="426"/>
      <c r="AT33" s="426"/>
      <c r="AU33" s="428"/>
      <c r="AV33" s="426"/>
      <c r="AW33" s="426"/>
      <c r="AX33" s="426"/>
      <c r="AY33" s="426"/>
      <c r="AZ33" s="426"/>
      <c r="BA33" s="426"/>
      <c r="BB33" s="426"/>
      <c r="BC33" s="426"/>
      <c r="BD33" s="426"/>
      <c r="BE33" s="426"/>
      <c r="BF33" s="426"/>
      <c r="BG33" s="428"/>
      <c r="BH33" s="426"/>
      <c r="BI33" s="426"/>
      <c r="BJ33" s="426"/>
      <c r="BK33" s="426"/>
      <c r="BL33" s="426"/>
      <c r="BM33" s="426"/>
      <c r="BN33" s="426"/>
      <c r="BO33" s="426"/>
      <c r="BP33" s="426"/>
      <c r="BQ33" s="426"/>
      <c r="BR33" s="426"/>
    </row>
    <row r="34" spans="1:70" ht="12" customHeight="1">
      <c r="A34" s="436" t="s">
        <v>284</v>
      </c>
      <c r="B34" s="423">
        <f t="shared" si="0"/>
        <v>71</v>
      </c>
      <c r="D34" s="423">
        <v>47</v>
      </c>
      <c r="F34" s="423">
        <v>16</v>
      </c>
      <c r="H34" s="423">
        <v>5</v>
      </c>
      <c r="J34" s="423">
        <v>3</v>
      </c>
      <c r="K34" s="424"/>
      <c r="L34" s="423">
        <v>899</v>
      </c>
      <c r="N34" s="423">
        <v>616</v>
      </c>
      <c r="P34" s="423">
        <v>209</v>
      </c>
      <c r="R34" s="423">
        <v>43</v>
      </c>
      <c r="T34" s="423">
        <v>31</v>
      </c>
      <c r="U34" s="418"/>
      <c r="V34" s="426"/>
      <c r="W34" s="431"/>
      <c r="X34" s="426"/>
      <c r="Y34" s="426"/>
      <c r="Z34" s="426"/>
      <c r="AA34" s="426"/>
      <c r="AB34" s="426"/>
      <c r="AC34" s="426"/>
      <c r="AD34" s="426"/>
      <c r="AE34" s="426"/>
      <c r="AF34" s="426"/>
      <c r="AG34" s="426"/>
      <c r="AH34" s="430"/>
      <c r="AI34" s="427"/>
      <c r="AJ34" s="426"/>
      <c r="AK34" s="426"/>
      <c r="AL34" s="426"/>
      <c r="AM34" s="426"/>
      <c r="AN34" s="426"/>
      <c r="AO34" s="426"/>
      <c r="AP34" s="427"/>
      <c r="AQ34" s="426"/>
      <c r="AR34" s="426"/>
      <c r="AS34" s="426"/>
      <c r="AT34" s="426"/>
      <c r="AU34" s="428"/>
      <c r="AV34" s="426"/>
      <c r="AW34" s="426"/>
      <c r="AX34" s="426"/>
      <c r="AY34" s="426"/>
      <c r="AZ34" s="426"/>
      <c r="BA34" s="426"/>
      <c r="BB34" s="426"/>
      <c r="BC34" s="426"/>
      <c r="BD34" s="426"/>
      <c r="BE34" s="426"/>
      <c r="BF34" s="426"/>
      <c r="BG34" s="428"/>
      <c r="BH34" s="426"/>
      <c r="BI34" s="426"/>
      <c r="BJ34" s="426"/>
      <c r="BK34" s="426"/>
      <c r="BL34" s="426"/>
      <c r="BM34" s="426"/>
      <c r="BN34" s="426"/>
      <c r="BO34" s="426"/>
      <c r="BP34" s="426"/>
      <c r="BQ34" s="426"/>
      <c r="BR34" s="426"/>
    </row>
    <row r="35" spans="1:70" ht="12" customHeight="1">
      <c r="A35" s="438" t="s">
        <v>285</v>
      </c>
      <c r="B35" s="423">
        <f t="shared" si="0"/>
        <v>160</v>
      </c>
      <c r="D35" s="423">
        <v>34</v>
      </c>
      <c r="F35" s="423">
        <v>88</v>
      </c>
      <c r="H35" s="423">
        <v>37</v>
      </c>
      <c r="J35" s="423">
        <v>1</v>
      </c>
      <c r="K35" s="424"/>
      <c r="L35" s="423">
        <v>2157</v>
      </c>
      <c r="N35" s="423">
        <v>440</v>
      </c>
      <c r="P35" s="423">
        <v>1200</v>
      </c>
      <c r="R35" s="423">
        <v>502</v>
      </c>
      <c r="T35" s="423">
        <v>15</v>
      </c>
      <c r="U35" s="418"/>
      <c r="V35" s="426"/>
      <c r="W35" s="437"/>
      <c r="X35" s="426"/>
      <c r="Y35" s="426"/>
      <c r="Z35" s="426"/>
      <c r="AA35" s="426"/>
      <c r="AB35" s="426"/>
      <c r="AC35" s="426"/>
      <c r="AD35" s="426"/>
      <c r="AE35" s="426"/>
      <c r="AF35" s="426"/>
      <c r="AG35" s="426"/>
      <c r="AH35" s="442"/>
      <c r="AI35" s="427"/>
      <c r="AJ35" s="426"/>
      <c r="AK35" s="426"/>
      <c r="AL35" s="426"/>
      <c r="AM35" s="426"/>
      <c r="AN35" s="426"/>
      <c r="AO35" s="426"/>
      <c r="AP35" s="427"/>
      <c r="AQ35" s="426"/>
      <c r="AR35" s="426"/>
      <c r="AS35" s="426"/>
      <c r="AT35" s="426"/>
      <c r="AU35" s="443"/>
      <c r="AV35" s="426"/>
      <c r="AW35" s="426"/>
      <c r="AX35" s="426"/>
      <c r="AY35" s="426"/>
      <c r="AZ35" s="426"/>
      <c r="BA35" s="426"/>
      <c r="BB35" s="426"/>
      <c r="BC35" s="426"/>
      <c r="BD35" s="426"/>
      <c r="BE35" s="426"/>
      <c r="BF35" s="426"/>
      <c r="BG35" s="443"/>
      <c r="BH35" s="426"/>
      <c r="BI35" s="426"/>
      <c r="BJ35" s="426"/>
      <c r="BK35" s="426"/>
      <c r="BL35" s="426"/>
      <c r="BM35" s="426"/>
      <c r="BN35" s="426"/>
      <c r="BO35" s="426"/>
      <c r="BP35" s="426"/>
      <c r="BQ35" s="426"/>
      <c r="BR35" s="426"/>
    </row>
    <row r="36" spans="1:70" ht="12" customHeight="1">
      <c r="A36" s="438" t="s">
        <v>286</v>
      </c>
      <c r="B36" s="423">
        <f t="shared" si="0"/>
        <v>208</v>
      </c>
      <c r="D36" s="423">
        <v>74</v>
      </c>
      <c r="F36" s="423">
        <v>88</v>
      </c>
      <c r="H36" s="423">
        <v>45</v>
      </c>
      <c r="J36" s="441">
        <v>1</v>
      </c>
      <c r="K36" s="424"/>
      <c r="L36" s="423">
        <v>2577</v>
      </c>
      <c r="N36" s="423">
        <v>855</v>
      </c>
      <c r="P36" s="423">
        <v>1177</v>
      </c>
      <c r="R36" s="423">
        <v>531</v>
      </c>
      <c r="T36" s="441">
        <v>14</v>
      </c>
      <c r="U36" s="418"/>
      <c r="V36" s="426"/>
      <c r="W36" s="431"/>
      <c r="X36" s="426"/>
      <c r="Y36" s="426"/>
      <c r="Z36" s="426"/>
      <c r="AA36" s="426"/>
      <c r="AB36" s="426"/>
      <c r="AC36" s="426"/>
      <c r="AD36" s="426"/>
      <c r="AE36" s="426"/>
      <c r="AF36" s="426"/>
      <c r="AG36" s="426"/>
      <c r="AH36" s="430"/>
      <c r="AI36" s="427"/>
      <c r="AJ36" s="426"/>
      <c r="AK36" s="426"/>
      <c r="AL36" s="426"/>
      <c r="AM36" s="426"/>
      <c r="AN36" s="426"/>
      <c r="AO36" s="426"/>
      <c r="AP36" s="427"/>
      <c r="AQ36" s="426"/>
      <c r="AR36" s="426"/>
      <c r="AS36" s="426"/>
      <c r="AT36" s="426"/>
      <c r="AU36" s="428"/>
      <c r="AV36" s="426"/>
      <c r="AW36" s="426"/>
      <c r="AX36" s="426"/>
      <c r="AY36" s="426"/>
      <c r="AZ36" s="426"/>
      <c r="BA36" s="426"/>
      <c r="BB36" s="426"/>
      <c r="BC36" s="426"/>
      <c r="BD36" s="426"/>
      <c r="BE36" s="426"/>
      <c r="BF36" s="426"/>
      <c r="BG36" s="428"/>
      <c r="BH36" s="426"/>
      <c r="BI36" s="426"/>
      <c r="BJ36" s="426"/>
      <c r="BK36" s="426"/>
      <c r="BL36" s="426"/>
      <c r="BM36" s="426"/>
      <c r="BN36" s="426"/>
      <c r="BO36" s="426"/>
      <c r="BP36" s="426"/>
      <c r="BQ36" s="426"/>
      <c r="BR36" s="426"/>
    </row>
    <row r="37" spans="1:70" ht="12" customHeight="1">
      <c r="A37" s="438" t="s">
        <v>287</v>
      </c>
      <c r="B37" s="423">
        <f t="shared" si="0"/>
        <v>2105</v>
      </c>
      <c r="D37" s="423">
        <v>1232</v>
      </c>
      <c r="F37" s="423">
        <v>599</v>
      </c>
      <c r="H37" s="423">
        <v>245</v>
      </c>
      <c r="J37" s="423">
        <v>29</v>
      </c>
      <c r="K37" s="424"/>
      <c r="L37" s="423">
        <v>29062</v>
      </c>
      <c r="N37" s="423">
        <v>16982</v>
      </c>
      <c r="P37" s="423">
        <v>8360</v>
      </c>
      <c r="R37" s="423">
        <v>3346</v>
      </c>
      <c r="T37" s="423">
        <v>374</v>
      </c>
      <c r="U37" s="418"/>
      <c r="V37" s="426"/>
      <c r="W37" s="440"/>
      <c r="X37" s="426"/>
      <c r="Y37" s="426"/>
      <c r="Z37" s="426"/>
      <c r="AA37" s="426"/>
      <c r="AB37" s="426"/>
      <c r="AC37" s="426"/>
      <c r="AD37" s="426"/>
      <c r="AE37" s="426"/>
      <c r="AF37" s="426"/>
      <c r="AG37" s="426"/>
      <c r="AH37" s="434"/>
      <c r="AI37" s="427"/>
      <c r="AJ37" s="426"/>
      <c r="AK37" s="426"/>
      <c r="AL37" s="426"/>
      <c r="AM37" s="426"/>
      <c r="AN37" s="426"/>
      <c r="AO37" s="426"/>
      <c r="AP37" s="427"/>
      <c r="AQ37" s="426"/>
      <c r="AR37" s="426"/>
      <c r="AS37" s="426"/>
      <c r="AT37" s="426"/>
      <c r="AU37" s="435"/>
      <c r="AV37" s="426"/>
      <c r="AW37" s="426"/>
      <c r="AX37" s="426"/>
      <c r="AY37" s="426"/>
      <c r="AZ37" s="426"/>
      <c r="BA37" s="426"/>
      <c r="BB37" s="426"/>
      <c r="BC37" s="426"/>
      <c r="BD37" s="426"/>
      <c r="BE37" s="426"/>
      <c r="BF37" s="426"/>
      <c r="BG37" s="435"/>
      <c r="BH37" s="426"/>
      <c r="BI37" s="426"/>
      <c r="BJ37" s="426"/>
      <c r="BK37" s="426"/>
      <c r="BL37" s="426"/>
      <c r="BM37" s="426"/>
      <c r="BN37" s="426"/>
      <c r="BO37" s="426"/>
      <c r="BP37" s="426"/>
      <c r="BQ37" s="426"/>
      <c r="BR37" s="426"/>
    </row>
    <row r="38" spans="1:70" ht="12" customHeight="1">
      <c r="A38" s="444" t="s">
        <v>288</v>
      </c>
      <c r="B38" s="423">
        <f t="shared" si="0"/>
        <v>30</v>
      </c>
      <c r="D38" s="423">
        <v>10</v>
      </c>
      <c r="F38" s="423">
        <v>12</v>
      </c>
      <c r="H38" s="423">
        <v>3</v>
      </c>
      <c r="J38" s="423">
        <v>5</v>
      </c>
      <c r="K38" s="424"/>
      <c r="L38" s="423">
        <v>338</v>
      </c>
      <c r="N38" s="423">
        <v>109</v>
      </c>
      <c r="P38" s="423">
        <v>143</v>
      </c>
      <c r="R38" s="423">
        <v>37</v>
      </c>
      <c r="T38" s="423">
        <v>49</v>
      </c>
      <c r="U38" s="418"/>
      <c r="V38" s="426"/>
      <c r="W38" s="440"/>
      <c r="X38" s="426"/>
      <c r="Y38" s="426"/>
      <c r="Z38" s="426"/>
      <c r="AA38" s="426"/>
      <c r="AB38" s="426"/>
      <c r="AC38" s="426"/>
      <c r="AD38" s="426"/>
      <c r="AE38" s="426"/>
      <c r="AF38" s="426"/>
      <c r="AG38" s="426"/>
      <c r="AH38" s="430"/>
      <c r="AI38" s="427"/>
      <c r="AJ38" s="426"/>
      <c r="AK38" s="426"/>
      <c r="AL38" s="426"/>
      <c r="AM38" s="426"/>
      <c r="AN38" s="426"/>
      <c r="AO38" s="426"/>
      <c r="AP38" s="427"/>
      <c r="AQ38" s="427"/>
      <c r="AR38" s="426"/>
      <c r="AS38" s="426"/>
      <c r="AT38" s="426"/>
      <c r="AU38" s="428"/>
      <c r="AV38" s="426"/>
      <c r="AW38" s="426"/>
      <c r="AX38" s="426"/>
      <c r="AY38" s="426"/>
      <c r="AZ38" s="426"/>
      <c r="BA38" s="426"/>
      <c r="BB38" s="426"/>
      <c r="BC38" s="426"/>
      <c r="BD38" s="426"/>
      <c r="BE38" s="426"/>
      <c r="BF38" s="426"/>
      <c r="BG38" s="428"/>
      <c r="BH38" s="426"/>
      <c r="BI38" s="426"/>
      <c r="BJ38" s="426"/>
      <c r="BK38" s="426"/>
      <c r="BL38" s="426"/>
      <c r="BM38" s="426"/>
      <c r="BN38" s="426"/>
      <c r="BO38" s="426"/>
      <c r="BP38" s="426"/>
      <c r="BQ38" s="426"/>
      <c r="BR38" s="426"/>
    </row>
    <row r="39" spans="1:70" ht="12" customHeight="1">
      <c r="A39" s="445" t="s">
        <v>289</v>
      </c>
      <c r="B39" s="423">
        <f t="shared" si="0"/>
        <v>560</v>
      </c>
      <c r="D39" s="423">
        <v>138</v>
      </c>
      <c r="F39" s="423">
        <v>289</v>
      </c>
      <c r="H39" s="423">
        <v>114</v>
      </c>
      <c r="J39" s="423">
        <v>19</v>
      </c>
      <c r="K39" s="424"/>
      <c r="L39" s="423">
        <v>7070</v>
      </c>
      <c r="N39" s="423">
        <v>1725</v>
      </c>
      <c r="P39" s="423">
        <v>3803</v>
      </c>
      <c r="R39" s="423">
        <v>1328</v>
      </c>
      <c r="T39" s="423">
        <v>214</v>
      </c>
      <c r="U39" s="418"/>
      <c r="V39" s="426"/>
      <c r="W39" s="439"/>
      <c r="X39" s="426"/>
      <c r="Y39" s="426"/>
      <c r="Z39" s="426"/>
      <c r="AA39" s="426"/>
      <c r="AB39" s="426"/>
      <c r="AC39" s="426"/>
      <c r="AD39" s="426"/>
      <c r="AE39" s="426"/>
      <c r="AF39" s="426"/>
      <c r="AG39" s="426"/>
      <c r="AH39" s="430"/>
      <c r="AI39" s="427"/>
      <c r="AJ39" s="426"/>
      <c r="AK39" s="426"/>
      <c r="AL39" s="426"/>
      <c r="AM39" s="426"/>
      <c r="AN39" s="426"/>
      <c r="AO39" s="426"/>
      <c r="AP39" s="427"/>
      <c r="AQ39" s="426"/>
      <c r="AR39" s="426"/>
      <c r="AS39" s="426"/>
      <c r="AT39" s="426"/>
      <c r="AU39" s="428"/>
      <c r="AV39" s="426"/>
      <c r="AW39" s="426"/>
      <c r="AX39" s="426"/>
      <c r="AY39" s="426"/>
      <c r="AZ39" s="426"/>
      <c r="BA39" s="426"/>
      <c r="BB39" s="426"/>
      <c r="BC39" s="426"/>
      <c r="BD39" s="426"/>
      <c r="BE39" s="426"/>
      <c r="BF39" s="426"/>
      <c r="BG39" s="428"/>
      <c r="BH39" s="426"/>
      <c r="BI39" s="426"/>
      <c r="BJ39" s="426"/>
      <c r="BK39" s="426"/>
      <c r="BL39" s="426"/>
      <c r="BM39" s="426"/>
      <c r="BN39" s="426"/>
      <c r="BO39" s="426"/>
      <c r="BP39" s="426"/>
      <c r="BQ39" s="426"/>
      <c r="BR39" s="426"/>
    </row>
    <row r="40" spans="1:70" ht="12" customHeight="1">
      <c r="A40" s="445" t="s">
        <v>290</v>
      </c>
      <c r="B40" s="423">
        <f t="shared" si="0"/>
        <v>3</v>
      </c>
      <c r="D40" s="441">
        <v>0</v>
      </c>
      <c r="F40" s="425">
        <v>2</v>
      </c>
      <c r="H40" s="425">
        <v>1</v>
      </c>
      <c r="J40" s="441">
        <v>0</v>
      </c>
      <c r="K40" s="424"/>
      <c r="L40" s="425">
        <v>36</v>
      </c>
      <c r="N40" s="441">
        <v>0</v>
      </c>
      <c r="P40" s="425">
        <v>22</v>
      </c>
      <c r="R40" s="425">
        <v>14</v>
      </c>
      <c r="T40" s="441">
        <v>0</v>
      </c>
      <c r="U40" s="418"/>
      <c r="V40" s="426"/>
      <c r="W40" s="446"/>
      <c r="X40" s="426"/>
      <c r="Y40" s="426"/>
      <c r="Z40" s="426"/>
      <c r="AA40" s="426"/>
      <c r="AB40" s="426"/>
      <c r="AC40" s="426"/>
      <c r="AD40" s="426"/>
      <c r="AE40" s="426"/>
      <c r="AF40" s="426"/>
      <c r="AG40" s="426"/>
      <c r="AH40" s="430"/>
      <c r="AI40" s="427"/>
      <c r="AJ40" s="426"/>
      <c r="AK40" s="426"/>
      <c r="AL40" s="426"/>
      <c r="AM40" s="426"/>
      <c r="AN40" s="426"/>
      <c r="AO40" s="426"/>
      <c r="AP40" s="427"/>
      <c r="AQ40" s="426"/>
      <c r="AR40" s="426"/>
      <c r="AS40" s="426"/>
      <c r="AT40" s="426"/>
      <c r="AU40" s="428"/>
      <c r="AV40" s="426"/>
      <c r="AW40" s="426"/>
      <c r="AX40" s="426"/>
      <c r="AY40" s="426"/>
      <c r="AZ40" s="426"/>
      <c r="BA40" s="426"/>
      <c r="BB40" s="426"/>
      <c r="BC40" s="426"/>
      <c r="BD40" s="426"/>
      <c r="BE40" s="426"/>
      <c r="BF40" s="426"/>
      <c r="BG40" s="428"/>
      <c r="BH40" s="426"/>
      <c r="BI40" s="426"/>
      <c r="BJ40" s="426"/>
      <c r="BK40" s="426"/>
      <c r="BL40" s="426"/>
      <c r="BM40" s="426"/>
      <c r="BN40" s="426"/>
      <c r="BO40" s="426"/>
      <c r="BP40" s="426"/>
      <c r="BQ40" s="426"/>
      <c r="BR40" s="426"/>
    </row>
    <row r="41" spans="1:70" ht="12" customHeight="1">
      <c r="A41" s="432" t="s">
        <v>291</v>
      </c>
      <c r="B41" s="423">
        <f t="shared" si="0"/>
        <v>184</v>
      </c>
      <c r="D41" s="423">
        <v>143</v>
      </c>
      <c r="F41" s="733">
        <v>24</v>
      </c>
      <c r="G41" s="721"/>
      <c r="H41" s="733">
        <v>17</v>
      </c>
      <c r="I41" s="721"/>
      <c r="J41" s="733">
        <v>0</v>
      </c>
      <c r="K41" s="424"/>
      <c r="L41" s="423">
        <v>2390</v>
      </c>
      <c r="M41" s="721"/>
      <c r="N41" s="423">
        <v>1916</v>
      </c>
      <c r="O41" s="721"/>
      <c r="P41" s="733">
        <v>263</v>
      </c>
      <c r="Q41" s="721"/>
      <c r="R41" s="733">
        <v>211</v>
      </c>
      <c r="T41" s="441">
        <v>0</v>
      </c>
      <c r="U41" s="418"/>
      <c r="V41" s="426"/>
      <c r="W41" s="446"/>
      <c r="X41" s="426"/>
      <c r="Y41" s="426"/>
      <c r="Z41" s="426"/>
      <c r="AA41" s="426"/>
      <c r="AB41" s="426"/>
      <c r="AC41" s="426"/>
      <c r="AD41" s="426"/>
      <c r="AE41" s="426"/>
      <c r="AF41" s="426"/>
      <c r="AG41" s="426"/>
      <c r="AH41" s="430"/>
      <c r="AI41" s="427"/>
      <c r="AJ41" s="426"/>
      <c r="AK41" s="426"/>
      <c r="AL41" s="426"/>
      <c r="AM41" s="426"/>
      <c r="AN41" s="426"/>
      <c r="AO41" s="426"/>
      <c r="AP41" s="427"/>
      <c r="AQ41" s="426"/>
      <c r="AR41" s="426"/>
      <c r="AS41" s="426"/>
      <c r="AT41" s="426"/>
      <c r="AU41" s="428"/>
      <c r="AV41" s="426"/>
      <c r="AW41" s="426"/>
      <c r="AX41" s="426"/>
      <c r="AY41" s="426"/>
      <c r="AZ41" s="426"/>
      <c r="BA41" s="426"/>
      <c r="BB41" s="426"/>
      <c r="BC41" s="426"/>
      <c r="BD41" s="426"/>
      <c r="BE41" s="426"/>
      <c r="BF41" s="426"/>
      <c r="BG41" s="428"/>
      <c r="BH41" s="426"/>
      <c r="BI41" s="426"/>
      <c r="BJ41" s="426"/>
      <c r="BK41" s="426"/>
      <c r="BL41" s="426"/>
      <c r="BM41" s="426"/>
      <c r="BN41" s="426"/>
      <c r="BO41" s="426"/>
      <c r="BP41" s="426"/>
      <c r="BQ41" s="426"/>
      <c r="BR41" s="426"/>
    </row>
    <row r="42" spans="6:70" ht="12" customHeight="1">
      <c r="F42" s="721"/>
      <c r="G42" s="721"/>
      <c r="H42" s="721"/>
      <c r="I42" s="721"/>
      <c r="J42" s="721"/>
      <c r="K42" s="734"/>
      <c r="L42" s="721"/>
      <c r="M42" s="721"/>
      <c r="N42" s="721"/>
      <c r="O42" s="721"/>
      <c r="P42" s="721"/>
      <c r="Q42" s="721"/>
      <c r="R42" s="721"/>
      <c r="U42" s="402"/>
      <c r="V42" s="426"/>
      <c r="X42" s="402"/>
      <c r="AG42" s="426"/>
      <c r="AH42" s="430"/>
      <c r="AI42" s="427"/>
      <c r="AJ42" s="426"/>
      <c r="AK42" s="426"/>
      <c r="AL42" s="426"/>
      <c r="AM42" s="426"/>
      <c r="AN42" s="426"/>
      <c r="AO42" s="426"/>
      <c r="AP42" s="427"/>
      <c r="AQ42" s="426"/>
      <c r="AR42" s="426"/>
      <c r="AS42" s="426"/>
      <c r="AT42" s="426"/>
      <c r="AU42" s="428"/>
      <c r="AV42" s="426"/>
      <c r="AW42" s="426"/>
      <c r="AX42" s="426"/>
      <c r="AY42" s="426"/>
      <c r="AZ42" s="426"/>
      <c r="BA42" s="426"/>
      <c r="BB42" s="426"/>
      <c r="BC42" s="426"/>
      <c r="BD42" s="426"/>
      <c r="BE42" s="426"/>
      <c r="BF42" s="426"/>
      <c r="BG42" s="428"/>
      <c r="BH42" s="426"/>
      <c r="BI42" s="426"/>
      <c r="BJ42" s="426"/>
      <c r="BK42" s="426"/>
      <c r="BL42" s="426"/>
      <c r="BM42" s="426"/>
      <c r="BN42" s="426"/>
      <c r="BO42" s="426"/>
      <c r="BP42" s="426"/>
      <c r="BQ42" s="426"/>
      <c r="BR42" s="426"/>
    </row>
    <row r="43" spans="1:70" ht="12" customHeight="1">
      <c r="A43" s="1104" t="s">
        <v>241</v>
      </c>
      <c r="B43" s="1105"/>
      <c r="C43" s="1105"/>
      <c r="D43" s="1105"/>
      <c r="E43" s="1105"/>
      <c r="F43" s="1105"/>
      <c r="G43" s="1105"/>
      <c r="H43" s="1105"/>
      <c r="I43" s="1105"/>
      <c r="J43" s="1105"/>
      <c r="K43" s="1105"/>
      <c r="L43" s="1105"/>
      <c r="M43" s="1105"/>
      <c r="N43" s="1105"/>
      <c r="O43" s="1105"/>
      <c r="P43" s="1105"/>
      <c r="Q43" s="1105"/>
      <c r="R43" s="1105"/>
      <c r="S43" s="1105"/>
      <c r="T43" s="1105"/>
      <c r="U43" s="402"/>
      <c r="V43" s="426"/>
      <c r="X43" s="402"/>
      <c r="AG43" s="426"/>
      <c r="AH43" s="430"/>
      <c r="AI43" s="427"/>
      <c r="AJ43" s="426"/>
      <c r="AK43" s="426"/>
      <c r="AL43" s="426"/>
      <c r="AM43" s="426"/>
      <c r="AN43" s="426"/>
      <c r="AO43" s="426"/>
      <c r="AP43" s="427"/>
      <c r="AQ43" s="426"/>
      <c r="AR43" s="426"/>
      <c r="AS43" s="426"/>
      <c r="AT43" s="426"/>
      <c r="AU43" s="428"/>
      <c r="AV43" s="426"/>
      <c r="AW43" s="426"/>
      <c r="AX43" s="426"/>
      <c r="AY43" s="426"/>
      <c r="AZ43" s="426"/>
      <c r="BA43" s="426"/>
      <c r="BB43" s="426"/>
      <c r="BC43" s="426"/>
      <c r="BD43" s="426"/>
      <c r="BE43" s="426"/>
      <c r="BF43" s="426"/>
      <c r="BG43" s="428"/>
      <c r="BH43" s="426"/>
      <c r="BI43" s="426"/>
      <c r="BJ43" s="426"/>
      <c r="BK43" s="426"/>
      <c r="BL43" s="426"/>
      <c r="BM43" s="426"/>
      <c r="BN43" s="426"/>
      <c r="BO43" s="426"/>
      <c r="BP43" s="426"/>
      <c r="BQ43" s="426"/>
      <c r="BR43" s="426"/>
    </row>
    <row r="44" spans="1:37" ht="12.75" customHeight="1">
      <c r="A44" s="1108"/>
      <c r="B44" s="1108"/>
      <c r="C44" s="1108"/>
      <c r="D44" s="1108"/>
      <c r="E44" s="1108"/>
      <c r="F44" s="1108"/>
      <c r="G44" s="1108"/>
      <c r="H44" s="1108"/>
      <c r="I44" s="1108"/>
      <c r="J44" s="1108"/>
      <c r="K44" s="1108"/>
      <c r="L44" s="1108"/>
      <c r="M44" s="1108"/>
      <c r="N44" s="1108"/>
      <c r="O44" s="1108"/>
      <c r="P44" s="1108"/>
      <c r="Q44" s="1108"/>
      <c r="R44" s="1108"/>
      <c r="S44" s="1108"/>
      <c r="T44" s="1108"/>
      <c r="U44" s="447"/>
      <c r="V44" s="447"/>
      <c r="W44" s="447"/>
      <c r="X44" s="447"/>
      <c r="Y44" s="448"/>
      <c r="Z44" s="448"/>
      <c r="AA44" s="448"/>
      <c r="AB44" s="448"/>
      <c r="AC44" s="448"/>
      <c r="AD44" s="448"/>
      <c r="AE44" s="448"/>
      <c r="AF44" s="448"/>
      <c r="AG44" s="448"/>
      <c r="AH44" s="448"/>
      <c r="AI44" s="446"/>
      <c r="AJ44" s="439"/>
      <c r="AK44" s="439"/>
    </row>
    <row r="45" spans="2:58" ht="4.5" customHeight="1" hidden="1">
      <c r="B45" s="447"/>
      <c r="C45" s="447"/>
      <c r="D45" s="447"/>
      <c r="E45" s="447"/>
      <c r="F45" s="447"/>
      <c r="G45" s="447"/>
      <c r="H45" s="447"/>
      <c r="I45" s="447"/>
      <c r="J45" s="447"/>
      <c r="K45" s="447"/>
      <c r="L45" s="447"/>
      <c r="M45" s="447"/>
      <c r="N45" s="447"/>
      <c r="O45" s="447"/>
      <c r="P45" s="447"/>
      <c r="Q45" s="447"/>
      <c r="R45" s="447"/>
      <c r="S45" s="447"/>
      <c r="T45" s="447"/>
      <c r="U45" s="447"/>
      <c r="V45" s="447"/>
      <c r="W45" s="447"/>
      <c r="X45" s="447"/>
      <c r="AG45" s="439"/>
      <c r="AH45" s="446"/>
      <c r="AI45" s="446"/>
      <c r="AJ45" s="439"/>
      <c r="AK45" s="439"/>
      <c r="BF45" s="402"/>
    </row>
    <row r="46" ht="12" customHeight="1">
      <c r="A46" s="398"/>
    </row>
    <row r="47" spans="1:20" ht="12" customHeight="1">
      <c r="A47" s="449"/>
      <c r="B47" s="449"/>
      <c r="C47" s="449"/>
      <c r="D47" s="449"/>
      <c r="E47" s="449"/>
      <c r="F47" s="449"/>
      <c r="G47" s="449"/>
      <c r="H47" s="449"/>
      <c r="I47" s="449"/>
      <c r="J47" s="449"/>
      <c r="K47" s="449"/>
      <c r="L47" s="449"/>
      <c r="M47" s="449"/>
      <c r="N47" s="449"/>
      <c r="O47" s="449"/>
      <c r="P47" s="449"/>
      <c r="Q47" s="449"/>
      <c r="R47" s="449"/>
      <c r="S47" s="449"/>
      <c r="T47" s="449"/>
    </row>
    <row r="48" spans="1:20" ht="12" customHeight="1">
      <c r="A48" s="450"/>
      <c r="B48" s="451"/>
      <c r="C48" s="451"/>
      <c r="D48" s="451"/>
      <c r="E48" s="451"/>
      <c r="F48" s="451"/>
      <c r="G48" s="451"/>
      <c r="H48" s="451"/>
      <c r="I48" s="451"/>
      <c r="J48" s="451"/>
      <c r="K48" s="451"/>
      <c r="L48" s="451"/>
      <c r="M48" s="451"/>
      <c r="N48" s="451"/>
      <c r="O48" s="451"/>
      <c r="P48" s="451"/>
      <c r="Q48" s="451"/>
      <c r="R48" s="451"/>
      <c r="S48" s="451"/>
      <c r="T48" s="451"/>
    </row>
    <row r="49" spans="1:20" ht="12" customHeight="1">
      <c r="A49" s="450"/>
      <c r="B49" s="451"/>
      <c r="C49" s="451"/>
      <c r="D49" s="451"/>
      <c r="E49" s="451"/>
      <c r="F49" s="451"/>
      <c r="G49" s="451"/>
      <c r="H49" s="451"/>
      <c r="I49" s="451"/>
      <c r="J49" s="451"/>
      <c r="K49" s="451"/>
      <c r="L49" s="451"/>
      <c r="M49" s="451"/>
      <c r="N49" s="451"/>
      <c r="O49" s="451"/>
      <c r="P49" s="451"/>
      <c r="Q49" s="451"/>
      <c r="R49" s="451"/>
      <c r="S49" s="451"/>
      <c r="T49" s="451"/>
    </row>
    <row r="50" spans="1:20" ht="12" customHeight="1">
      <c r="A50" s="450"/>
      <c r="B50" s="451"/>
      <c r="C50" s="451"/>
      <c r="D50" s="451"/>
      <c r="E50" s="451"/>
      <c r="F50" s="451"/>
      <c r="G50" s="451"/>
      <c r="H50" s="451"/>
      <c r="I50" s="451"/>
      <c r="J50" s="451"/>
      <c r="K50" s="451"/>
      <c r="L50" s="451"/>
      <c r="M50" s="451"/>
      <c r="N50" s="451"/>
      <c r="O50" s="451"/>
      <c r="P50" s="451"/>
      <c r="Q50" s="451"/>
      <c r="R50" s="451"/>
      <c r="S50" s="451"/>
      <c r="T50" s="451"/>
    </row>
    <row r="51" spans="1:20" ht="12" customHeight="1">
      <c r="A51" s="398"/>
      <c r="B51" s="452"/>
      <c r="C51" s="452"/>
      <c r="D51" s="452"/>
      <c r="E51" s="452"/>
      <c r="F51" s="452"/>
      <c r="G51" s="452"/>
      <c r="H51" s="452"/>
      <c r="I51" s="452"/>
      <c r="J51" s="452"/>
      <c r="K51" s="452"/>
      <c r="L51" s="452"/>
      <c r="M51" s="452"/>
      <c r="N51" s="452"/>
      <c r="O51" s="452"/>
      <c r="P51" s="452"/>
      <c r="Q51" s="452"/>
      <c r="R51" s="452"/>
      <c r="S51" s="452"/>
      <c r="T51" s="452"/>
    </row>
    <row r="52" spans="1:20" ht="12" customHeight="1">
      <c r="A52" s="398"/>
      <c r="B52" s="452"/>
      <c r="C52" s="452"/>
      <c r="D52" s="452"/>
      <c r="E52" s="452"/>
      <c r="F52" s="452"/>
      <c r="G52" s="452"/>
      <c r="H52" s="452"/>
      <c r="I52" s="452"/>
      <c r="J52" s="452"/>
      <c r="K52" s="452"/>
      <c r="L52" s="452"/>
      <c r="M52" s="452"/>
      <c r="N52" s="452"/>
      <c r="O52" s="452"/>
      <c r="P52" s="452"/>
      <c r="Q52" s="452"/>
      <c r="R52" s="452"/>
      <c r="S52" s="452"/>
      <c r="T52" s="452"/>
    </row>
    <row r="53" spans="1:20" ht="12" customHeight="1">
      <c r="A53" s="398"/>
      <c r="B53" s="452"/>
      <c r="C53" s="452"/>
      <c r="D53" s="452"/>
      <c r="E53" s="452"/>
      <c r="F53" s="452"/>
      <c r="G53" s="452"/>
      <c r="H53" s="452"/>
      <c r="I53" s="452"/>
      <c r="J53" s="452"/>
      <c r="K53" s="452"/>
      <c r="L53" s="452"/>
      <c r="M53" s="452"/>
      <c r="N53" s="452"/>
      <c r="O53" s="452"/>
      <c r="P53" s="452"/>
      <c r="Q53" s="452"/>
      <c r="R53" s="452"/>
      <c r="S53" s="452"/>
      <c r="T53" s="452"/>
    </row>
    <row r="54" spans="1:20" ht="12" customHeight="1">
      <c r="A54" s="398"/>
      <c r="B54" s="452"/>
      <c r="C54" s="452"/>
      <c r="D54" s="452"/>
      <c r="E54" s="452"/>
      <c r="F54" s="452"/>
      <c r="G54" s="452"/>
      <c r="H54" s="452"/>
      <c r="I54" s="452"/>
      <c r="J54" s="452"/>
      <c r="K54" s="452"/>
      <c r="L54" s="452"/>
      <c r="M54" s="452"/>
      <c r="N54" s="452"/>
      <c r="O54" s="452"/>
      <c r="P54" s="452"/>
      <c r="Q54" s="452"/>
      <c r="R54" s="452"/>
      <c r="S54" s="452"/>
      <c r="T54" s="452"/>
    </row>
    <row r="55" spans="1:20" ht="12" customHeight="1">
      <c r="A55" s="398"/>
      <c r="B55" s="452"/>
      <c r="C55" s="452"/>
      <c r="D55" s="452"/>
      <c r="E55" s="452"/>
      <c r="F55" s="452"/>
      <c r="G55" s="452"/>
      <c r="H55" s="452"/>
      <c r="I55" s="452"/>
      <c r="J55" s="452"/>
      <c r="K55" s="452"/>
      <c r="L55" s="452"/>
      <c r="M55" s="452"/>
      <c r="N55" s="452"/>
      <c r="O55" s="452"/>
      <c r="P55" s="452"/>
      <c r="Q55" s="452"/>
      <c r="R55" s="452"/>
      <c r="S55" s="452"/>
      <c r="T55" s="452"/>
    </row>
    <row r="56" spans="1:20" ht="12" customHeight="1">
      <c r="A56" s="398"/>
      <c r="B56" s="452"/>
      <c r="C56" s="452"/>
      <c r="D56" s="452"/>
      <c r="E56" s="452"/>
      <c r="F56" s="452"/>
      <c r="G56" s="452"/>
      <c r="H56" s="452"/>
      <c r="I56" s="452"/>
      <c r="J56" s="452"/>
      <c r="K56" s="452"/>
      <c r="L56" s="452"/>
      <c r="M56" s="452"/>
      <c r="N56" s="452"/>
      <c r="O56" s="452"/>
      <c r="P56" s="452"/>
      <c r="Q56" s="452"/>
      <c r="R56" s="452"/>
      <c r="S56" s="452"/>
      <c r="T56" s="452"/>
    </row>
    <row r="57" spans="1:20" ht="11.25">
      <c r="A57" s="398"/>
      <c r="B57" s="452"/>
      <c r="C57" s="452"/>
      <c r="D57" s="452"/>
      <c r="E57" s="452"/>
      <c r="F57" s="452"/>
      <c r="G57" s="452"/>
      <c r="H57" s="452"/>
      <c r="I57" s="452"/>
      <c r="J57" s="452"/>
      <c r="K57" s="452"/>
      <c r="L57" s="452"/>
      <c r="M57" s="452"/>
      <c r="N57" s="452"/>
      <c r="O57" s="452"/>
      <c r="P57" s="452"/>
      <c r="Q57" s="452"/>
      <c r="R57" s="452"/>
      <c r="S57" s="452"/>
      <c r="T57" s="452"/>
    </row>
    <row r="58" spans="1:20" ht="11.25">
      <c r="A58" s="398"/>
      <c r="B58" s="452"/>
      <c r="C58" s="452"/>
      <c r="D58" s="452"/>
      <c r="E58" s="452"/>
      <c r="F58" s="452"/>
      <c r="G58" s="452"/>
      <c r="H58" s="452"/>
      <c r="I58" s="452"/>
      <c r="J58" s="452"/>
      <c r="K58" s="452"/>
      <c r="L58" s="452"/>
      <c r="M58" s="452"/>
      <c r="N58" s="452"/>
      <c r="O58" s="452"/>
      <c r="P58" s="452"/>
      <c r="Q58" s="452"/>
      <c r="R58" s="452"/>
      <c r="S58" s="452"/>
      <c r="T58" s="452"/>
    </row>
    <row r="59" spans="1:20" ht="11.25">
      <c r="A59" s="398"/>
      <c r="B59" s="452"/>
      <c r="C59" s="452"/>
      <c r="D59" s="452"/>
      <c r="E59" s="452"/>
      <c r="F59" s="452"/>
      <c r="G59" s="452"/>
      <c r="H59" s="452"/>
      <c r="I59" s="452"/>
      <c r="J59" s="452"/>
      <c r="K59" s="452"/>
      <c r="L59" s="452"/>
      <c r="M59" s="452"/>
      <c r="N59" s="452"/>
      <c r="O59" s="452"/>
      <c r="P59" s="452"/>
      <c r="Q59" s="452"/>
      <c r="R59" s="452"/>
      <c r="S59" s="452"/>
      <c r="T59" s="452"/>
    </row>
    <row r="60" spans="1:20" ht="11.25">
      <c r="A60" s="398"/>
      <c r="B60" s="452"/>
      <c r="C60" s="452"/>
      <c r="D60" s="452"/>
      <c r="E60" s="452"/>
      <c r="F60" s="452"/>
      <c r="G60" s="452"/>
      <c r="H60" s="452"/>
      <c r="I60" s="452"/>
      <c r="J60" s="452"/>
      <c r="K60" s="452"/>
      <c r="L60" s="452"/>
      <c r="M60" s="452"/>
      <c r="N60" s="452"/>
      <c r="O60" s="452"/>
      <c r="P60" s="452"/>
      <c r="Q60" s="452"/>
      <c r="R60" s="452"/>
      <c r="S60" s="452"/>
      <c r="T60" s="452"/>
    </row>
    <row r="61" spans="1:20" ht="11.25">
      <c r="A61" s="398"/>
      <c r="B61" s="452"/>
      <c r="C61" s="452"/>
      <c r="D61" s="452"/>
      <c r="E61" s="452"/>
      <c r="F61" s="452"/>
      <c r="G61" s="452"/>
      <c r="H61" s="452"/>
      <c r="I61" s="452"/>
      <c r="J61" s="452"/>
      <c r="K61" s="452"/>
      <c r="L61" s="452"/>
      <c r="M61" s="452"/>
      <c r="N61" s="452"/>
      <c r="O61" s="452"/>
      <c r="P61" s="452"/>
      <c r="Q61" s="452"/>
      <c r="R61" s="452"/>
      <c r="S61" s="452"/>
      <c r="T61" s="452"/>
    </row>
    <row r="62" spans="1:20" ht="11.25">
      <c r="A62" s="398"/>
      <c r="B62" s="452"/>
      <c r="C62" s="452"/>
      <c r="D62" s="452"/>
      <c r="E62" s="452"/>
      <c r="F62" s="452"/>
      <c r="G62" s="452"/>
      <c r="H62" s="452"/>
      <c r="I62" s="452"/>
      <c r="J62" s="452"/>
      <c r="K62" s="452"/>
      <c r="L62" s="452"/>
      <c r="M62" s="452"/>
      <c r="N62" s="452"/>
      <c r="O62" s="452"/>
      <c r="P62" s="452"/>
      <c r="Q62" s="452"/>
      <c r="R62" s="452"/>
      <c r="S62" s="452"/>
      <c r="T62" s="452"/>
    </row>
    <row r="63" spans="1:20" ht="11.25">
      <c r="A63" s="398"/>
      <c r="B63" s="452"/>
      <c r="C63" s="452"/>
      <c r="D63" s="452"/>
      <c r="E63" s="452"/>
      <c r="F63" s="452"/>
      <c r="G63" s="452"/>
      <c r="H63" s="452"/>
      <c r="I63" s="452"/>
      <c r="J63" s="452"/>
      <c r="K63" s="452"/>
      <c r="L63" s="452"/>
      <c r="M63" s="452"/>
      <c r="N63" s="452"/>
      <c r="O63" s="452"/>
      <c r="P63" s="452"/>
      <c r="Q63" s="452"/>
      <c r="R63" s="452"/>
      <c r="S63" s="452"/>
      <c r="T63" s="452"/>
    </row>
    <row r="64" spans="1:20" ht="11.25">
      <c r="A64" s="398"/>
      <c r="B64" s="452"/>
      <c r="C64" s="452"/>
      <c r="D64" s="452"/>
      <c r="E64" s="452"/>
      <c r="F64" s="452"/>
      <c r="G64" s="452"/>
      <c r="H64" s="452"/>
      <c r="I64" s="452"/>
      <c r="J64" s="452"/>
      <c r="K64" s="452"/>
      <c r="L64" s="452"/>
      <c r="M64" s="452"/>
      <c r="N64" s="452"/>
      <c r="O64" s="452"/>
      <c r="P64" s="452"/>
      <c r="Q64" s="452"/>
      <c r="R64" s="452"/>
      <c r="S64" s="452"/>
      <c r="T64" s="452"/>
    </row>
    <row r="65" spans="1:20" ht="11.25">
      <c r="A65" s="398"/>
      <c r="B65" s="452"/>
      <c r="C65" s="452"/>
      <c r="D65" s="452"/>
      <c r="E65" s="452"/>
      <c r="F65" s="452"/>
      <c r="G65" s="452"/>
      <c r="H65" s="452"/>
      <c r="I65" s="452"/>
      <c r="J65" s="452"/>
      <c r="K65" s="452"/>
      <c r="L65" s="452"/>
      <c r="M65" s="452"/>
      <c r="N65" s="452"/>
      <c r="O65" s="452"/>
      <c r="P65" s="452"/>
      <c r="Q65" s="452"/>
      <c r="R65" s="452"/>
      <c r="S65" s="452"/>
      <c r="T65" s="452"/>
    </row>
    <row r="66" spans="1:20" ht="11.25">
      <c r="A66" s="398"/>
      <c r="B66" s="452"/>
      <c r="C66" s="452"/>
      <c r="D66" s="452"/>
      <c r="E66" s="452"/>
      <c r="F66" s="452"/>
      <c r="G66" s="452"/>
      <c r="H66" s="452"/>
      <c r="I66" s="452"/>
      <c r="J66" s="452"/>
      <c r="K66" s="452"/>
      <c r="L66" s="452"/>
      <c r="M66" s="452"/>
      <c r="N66" s="452"/>
      <c r="O66" s="452"/>
      <c r="P66" s="452"/>
      <c r="Q66" s="452"/>
      <c r="R66" s="452"/>
      <c r="S66" s="452"/>
      <c r="T66" s="452"/>
    </row>
    <row r="67" spans="1:20" ht="11.25">
      <c r="A67" s="398"/>
      <c r="B67" s="452"/>
      <c r="C67" s="452"/>
      <c r="D67" s="452"/>
      <c r="E67" s="452"/>
      <c r="F67" s="452"/>
      <c r="G67" s="452"/>
      <c r="H67" s="452"/>
      <c r="I67" s="452"/>
      <c r="J67" s="452"/>
      <c r="K67" s="452"/>
      <c r="L67" s="452"/>
      <c r="M67" s="452"/>
      <c r="N67" s="452"/>
      <c r="O67" s="452"/>
      <c r="P67" s="452"/>
      <c r="Q67" s="452"/>
      <c r="R67" s="452"/>
      <c r="S67" s="452"/>
      <c r="T67" s="452"/>
    </row>
    <row r="68" spans="1:20" ht="11.25">
      <c r="A68" s="398"/>
      <c r="B68" s="452"/>
      <c r="C68" s="452"/>
      <c r="D68" s="452"/>
      <c r="E68" s="452"/>
      <c r="F68" s="452"/>
      <c r="G68" s="452"/>
      <c r="H68" s="452"/>
      <c r="I68" s="452"/>
      <c r="J68" s="452"/>
      <c r="K68" s="452"/>
      <c r="L68" s="452"/>
      <c r="M68" s="452"/>
      <c r="N68" s="452"/>
      <c r="O68" s="452"/>
      <c r="P68" s="452"/>
      <c r="Q68" s="452"/>
      <c r="R68" s="452"/>
      <c r="S68" s="452"/>
      <c r="T68" s="452"/>
    </row>
    <row r="69" spans="1:20" ht="11.25">
      <c r="A69" s="398"/>
      <c r="B69" s="452"/>
      <c r="C69" s="452"/>
      <c r="D69" s="452"/>
      <c r="E69" s="452"/>
      <c r="F69" s="452"/>
      <c r="G69" s="452"/>
      <c r="H69" s="452"/>
      <c r="I69" s="452"/>
      <c r="J69" s="452"/>
      <c r="K69" s="452"/>
      <c r="L69" s="452"/>
      <c r="M69" s="452"/>
      <c r="N69" s="452"/>
      <c r="O69" s="452"/>
      <c r="P69" s="452"/>
      <c r="Q69" s="452"/>
      <c r="R69" s="452"/>
      <c r="S69" s="452"/>
      <c r="T69" s="452"/>
    </row>
    <row r="70" spans="1:20" ht="11.25">
      <c r="A70" s="398"/>
      <c r="B70" s="452"/>
      <c r="C70" s="452"/>
      <c r="D70" s="452"/>
      <c r="E70" s="452"/>
      <c r="F70" s="452"/>
      <c r="G70" s="452"/>
      <c r="H70" s="452"/>
      <c r="I70" s="452"/>
      <c r="J70" s="452"/>
      <c r="K70" s="452"/>
      <c r="L70" s="452"/>
      <c r="M70" s="452"/>
      <c r="N70" s="452"/>
      <c r="O70" s="452"/>
      <c r="P70" s="452"/>
      <c r="Q70" s="452"/>
      <c r="R70" s="452"/>
      <c r="S70" s="452"/>
      <c r="T70" s="452"/>
    </row>
    <row r="71" spans="2:20" ht="11.25">
      <c r="B71" s="452"/>
      <c r="C71" s="452"/>
      <c r="D71" s="452"/>
      <c r="E71" s="452"/>
      <c r="F71" s="452"/>
      <c r="G71" s="452"/>
      <c r="H71" s="452"/>
      <c r="I71" s="452"/>
      <c r="J71" s="452"/>
      <c r="K71" s="452"/>
      <c r="L71" s="452"/>
      <c r="M71" s="452"/>
      <c r="N71" s="452"/>
      <c r="O71" s="452"/>
      <c r="P71" s="452"/>
      <c r="Q71" s="452"/>
      <c r="R71" s="452"/>
      <c r="S71" s="452"/>
      <c r="T71" s="452"/>
    </row>
    <row r="72" spans="2:20" ht="11.25">
      <c r="B72" s="453"/>
      <c r="C72" s="453"/>
      <c r="D72" s="453"/>
      <c r="E72" s="453"/>
      <c r="F72" s="453"/>
      <c r="G72" s="453"/>
      <c r="H72" s="453"/>
      <c r="I72" s="453"/>
      <c r="J72" s="453"/>
      <c r="K72" s="453"/>
      <c r="L72" s="453"/>
      <c r="M72" s="453"/>
      <c r="N72" s="453"/>
      <c r="O72" s="453"/>
      <c r="P72" s="453"/>
      <c r="Q72" s="453"/>
      <c r="R72" s="453"/>
      <c r="S72" s="453"/>
      <c r="T72" s="453"/>
    </row>
    <row r="73" spans="2:20" ht="11.25">
      <c r="B73" s="453"/>
      <c r="C73" s="453"/>
      <c r="D73" s="453"/>
      <c r="E73" s="453"/>
      <c r="F73" s="453"/>
      <c r="G73" s="453"/>
      <c r="H73" s="453"/>
      <c r="I73" s="453"/>
      <c r="J73" s="453"/>
      <c r="K73" s="453"/>
      <c r="L73" s="453"/>
      <c r="M73" s="453"/>
      <c r="N73" s="453"/>
      <c r="O73" s="453"/>
      <c r="P73" s="453"/>
      <c r="Q73" s="453"/>
      <c r="R73" s="453"/>
      <c r="S73" s="453"/>
      <c r="T73" s="453"/>
    </row>
    <row r="74" spans="2:20" ht="11.25">
      <c r="B74" s="453"/>
      <c r="C74" s="453"/>
      <c r="D74" s="453"/>
      <c r="E74" s="453"/>
      <c r="F74" s="453"/>
      <c r="G74" s="453"/>
      <c r="H74" s="453"/>
      <c r="I74" s="453"/>
      <c r="J74" s="453"/>
      <c r="K74" s="453"/>
      <c r="L74" s="453"/>
      <c r="M74" s="453"/>
      <c r="N74" s="453"/>
      <c r="O74" s="453"/>
      <c r="P74" s="453"/>
      <c r="Q74" s="453"/>
      <c r="R74" s="453"/>
      <c r="S74" s="453"/>
      <c r="T74" s="453"/>
    </row>
    <row r="75" spans="2:20" ht="11.25">
      <c r="B75" s="453"/>
      <c r="C75" s="453"/>
      <c r="D75" s="453"/>
      <c r="E75" s="453"/>
      <c r="F75" s="453"/>
      <c r="G75" s="453"/>
      <c r="H75" s="453"/>
      <c r="I75" s="453"/>
      <c r="J75" s="453"/>
      <c r="K75" s="453"/>
      <c r="L75" s="453"/>
      <c r="M75" s="453"/>
      <c r="N75" s="453"/>
      <c r="O75" s="453"/>
      <c r="P75" s="453"/>
      <c r="Q75" s="453"/>
      <c r="R75" s="453"/>
      <c r="S75" s="453"/>
      <c r="T75" s="453"/>
    </row>
    <row r="76" spans="2:20" ht="11.25">
      <c r="B76" s="453"/>
      <c r="C76" s="453"/>
      <c r="D76" s="453"/>
      <c r="E76" s="453"/>
      <c r="F76" s="453"/>
      <c r="G76" s="453"/>
      <c r="H76" s="453"/>
      <c r="I76" s="453"/>
      <c r="J76" s="453"/>
      <c r="K76" s="453"/>
      <c r="L76" s="453"/>
      <c r="M76" s="453"/>
      <c r="N76" s="453"/>
      <c r="O76" s="453"/>
      <c r="P76" s="453"/>
      <c r="Q76" s="453"/>
      <c r="R76" s="453"/>
      <c r="S76" s="453"/>
      <c r="T76" s="453"/>
    </row>
    <row r="77" spans="2:20" ht="11.25">
      <c r="B77" s="453"/>
      <c r="C77" s="453"/>
      <c r="D77" s="453"/>
      <c r="E77" s="453"/>
      <c r="F77" s="453"/>
      <c r="G77" s="453"/>
      <c r="H77" s="453"/>
      <c r="I77" s="453"/>
      <c r="J77" s="453"/>
      <c r="K77" s="453"/>
      <c r="L77" s="453"/>
      <c r="M77" s="453"/>
      <c r="N77" s="453"/>
      <c r="O77" s="453"/>
      <c r="P77" s="453"/>
      <c r="Q77" s="453"/>
      <c r="R77" s="453"/>
      <c r="S77" s="453"/>
      <c r="T77" s="453"/>
    </row>
    <row r="78" spans="2:20" ht="11.25">
      <c r="B78" s="453"/>
      <c r="C78" s="453"/>
      <c r="D78" s="453"/>
      <c r="E78" s="453"/>
      <c r="F78" s="453"/>
      <c r="G78" s="453"/>
      <c r="H78" s="453"/>
      <c r="I78" s="453"/>
      <c r="J78" s="453"/>
      <c r="K78" s="453"/>
      <c r="L78" s="453"/>
      <c r="M78" s="453"/>
      <c r="N78" s="453"/>
      <c r="O78" s="453"/>
      <c r="P78" s="453"/>
      <c r="Q78" s="453"/>
      <c r="R78" s="453"/>
      <c r="S78" s="453"/>
      <c r="T78" s="453"/>
    </row>
    <row r="79" spans="2:20" ht="11.25">
      <c r="B79" s="453"/>
      <c r="C79" s="453"/>
      <c r="D79" s="453"/>
      <c r="E79" s="453"/>
      <c r="F79" s="453"/>
      <c r="G79" s="453"/>
      <c r="H79" s="453"/>
      <c r="I79" s="453"/>
      <c r="J79" s="453"/>
      <c r="K79" s="453"/>
      <c r="L79" s="453"/>
      <c r="M79" s="453"/>
      <c r="N79" s="453"/>
      <c r="O79" s="453"/>
      <c r="P79" s="453"/>
      <c r="Q79" s="453"/>
      <c r="R79" s="453"/>
      <c r="S79" s="453"/>
      <c r="T79" s="453"/>
    </row>
  </sheetData>
  <sheetProtection/>
  <mergeCells count="9">
    <mergeCell ref="V11:AH15"/>
    <mergeCell ref="I2:T6"/>
    <mergeCell ref="A43:T43"/>
    <mergeCell ref="A1:E1"/>
    <mergeCell ref="A44:T44"/>
    <mergeCell ref="B9:T9"/>
    <mergeCell ref="A9:A11"/>
    <mergeCell ref="B10:J10"/>
    <mergeCell ref="L10:T10"/>
  </mergeCells>
  <printOptions/>
  <pageMargins left="0.3937007874015748" right="0.1968503937007874" top="0.5118110236220472" bottom="0.7874015748031497" header="0.5118110236220472" footer="0.5118110236220472"/>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sheetPr transitionEvaluation="1"/>
  <dimension ref="A1:CQ207"/>
  <sheetViews>
    <sheetView showGridLines="0" defaultGridColor="0" zoomScalePageLayoutView="0" colorId="22" workbookViewId="0" topLeftCell="A1">
      <selection activeCell="A1" sqref="A1:F1"/>
    </sheetView>
  </sheetViews>
  <sheetFormatPr defaultColWidth="6.66015625" defaultRowHeight="11.25"/>
  <cols>
    <col min="1" max="1" width="26.83203125" style="281" customWidth="1"/>
    <col min="2" max="2" width="9.33203125" style="285" customWidth="1"/>
    <col min="3" max="3" width="0.328125" style="285" customWidth="1"/>
    <col min="4" max="4" width="9.5" style="285" customWidth="1"/>
    <col min="5" max="5" width="0.65625" style="285" customWidth="1"/>
    <col min="6" max="6" width="8.66015625" style="285" customWidth="1"/>
    <col min="7" max="7" width="1.0078125" style="285" customWidth="1"/>
    <col min="8" max="8" width="8.66015625" style="285" customWidth="1"/>
    <col min="9" max="9" width="1.171875" style="285" customWidth="1"/>
    <col min="10" max="10" width="9.16015625" style="285" customWidth="1"/>
    <col min="11" max="11" width="0.65625" style="285" customWidth="1"/>
    <col min="12" max="12" width="9" style="285" customWidth="1"/>
    <col min="13" max="13" width="1.0078125" style="285" customWidth="1"/>
    <col min="14" max="14" width="8.66015625" style="285" customWidth="1"/>
    <col min="15" max="15" width="1.0078125" style="285" customWidth="1"/>
    <col min="16" max="16" width="9.66015625" style="285" customWidth="1"/>
    <col min="17" max="17" width="2" style="285" customWidth="1"/>
    <col min="18" max="18" width="8.33203125" style="285" customWidth="1"/>
    <col min="19" max="19" width="1.0078125" style="285" customWidth="1"/>
    <col min="20" max="20" width="9.83203125" style="285" customWidth="1"/>
    <col min="21" max="21" width="1.3359375" style="285" customWidth="1"/>
    <col min="22" max="22" width="7.5" style="285" customWidth="1"/>
    <col min="23" max="23" width="1.0078125" style="285" customWidth="1"/>
    <col min="24" max="24" width="8.33203125" style="285" customWidth="1"/>
    <col min="25" max="25" width="6.66015625" style="285" customWidth="1"/>
    <col min="26" max="26" width="9.66015625" style="285" customWidth="1"/>
    <col min="27" max="27" width="10.33203125" style="285" customWidth="1"/>
    <col min="28" max="28" width="10" style="285" customWidth="1"/>
    <col min="29" max="29" width="9.16015625" style="285" customWidth="1"/>
    <col min="30" max="30" width="11.16015625" style="285" customWidth="1"/>
    <col min="31" max="31" width="8.66015625" style="285" customWidth="1"/>
    <col min="32" max="32" width="9.33203125" style="285" customWidth="1"/>
    <col min="33" max="33" width="8.83203125" style="285" customWidth="1"/>
    <col min="34" max="34" width="9" style="285" customWidth="1"/>
    <col min="35" max="35" width="2" style="285" customWidth="1"/>
    <col min="36" max="36" width="9" style="285" customWidth="1"/>
    <col min="37" max="38" width="8.5" style="285" customWidth="1"/>
    <col min="39" max="39" width="9.16015625" style="285" customWidth="1"/>
    <col min="40" max="40" width="6.66015625" style="285" customWidth="1"/>
    <col min="41" max="41" width="9" style="285" customWidth="1"/>
    <col min="42" max="43" width="7.83203125" style="285" customWidth="1"/>
    <col min="44" max="44" width="8.5" style="285" customWidth="1"/>
    <col min="45" max="45" width="2" style="285" customWidth="1"/>
    <col min="46" max="49" width="7.83203125" style="285" customWidth="1"/>
    <col min="50" max="50" width="2" style="285" customWidth="1"/>
    <col min="51" max="54" width="7.83203125" style="285" customWidth="1"/>
    <col min="55" max="55" width="7.5" style="285" customWidth="1"/>
    <col min="56" max="56" width="8.66015625" style="285" customWidth="1"/>
    <col min="57" max="57" width="9" style="285" customWidth="1"/>
    <col min="58" max="58" width="8.16015625" style="285" customWidth="1"/>
    <col min="59" max="59" width="7.83203125" style="285" customWidth="1"/>
    <col min="60" max="60" width="1.83203125" style="285" customWidth="1"/>
    <col min="61" max="61" width="7.83203125" style="285" customWidth="1"/>
    <col min="62" max="62" width="8.16015625" style="285" customWidth="1"/>
    <col min="63" max="63" width="7.83203125" style="285" customWidth="1"/>
    <col min="64" max="64" width="6.66015625" style="285" customWidth="1"/>
    <col min="65" max="65" width="1.83203125" style="285" customWidth="1"/>
    <col min="66" max="66" width="8.33203125" style="285" customWidth="1"/>
    <col min="67" max="67" width="7.83203125" style="285" customWidth="1"/>
    <col min="68" max="68" width="7.66015625" style="285" customWidth="1"/>
    <col min="69" max="69" width="8.5" style="285" customWidth="1"/>
    <col min="70" max="71" width="6.66015625" style="285" customWidth="1"/>
    <col min="72" max="73" width="9.16015625" style="285" customWidth="1"/>
    <col min="74" max="75" width="7.66015625" style="285" customWidth="1"/>
    <col min="76" max="76" width="2" style="285" customWidth="1"/>
    <col min="77" max="77" width="7.66015625" style="285" customWidth="1"/>
    <col min="78" max="78" width="7.83203125" style="285" customWidth="1"/>
    <col min="79" max="79" width="8.16015625" style="285" customWidth="1"/>
    <col min="80" max="80" width="7.66015625" style="285" customWidth="1"/>
    <col min="81" max="81" width="2" style="285" customWidth="1"/>
    <col min="82" max="82" width="10" style="285" customWidth="1"/>
    <col min="83" max="83" width="8.83203125" style="285" customWidth="1"/>
    <col min="84" max="84" width="8" style="285" customWidth="1"/>
    <col min="85" max="85" width="8.33203125" style="285" customWidth="1"/>
    <col min="86" max="86" width="8" style="285" customWidth="1"/>
    <col min="87" max="16384" width="6.66015625" style="285" customWidth="1"/>
  </cols>
  <sheetData>
    <row r="1" spans="1:28" s="309" customFormat="1" ht="15" customHeight="1">
      <c r="A1" s="1119" t="s">
        <v>311</v>
      </c>
      <c r="B1" s="1119"/>
      <c r="C1" s="1119"/>
      <c r="D1" s="1119"/>
      <c r="E1" s="1119"/>
      <c r="F1" s="1119"/>
      <c r="G1" s="730"/>
      <c r="H1" s="286"/>
      <c r="I1" s="290"/>
      <c r="J1" s="290"/>
      <c r="K1" s="290"/>
      <c r="L1" s="290"/>
      <c r="M1" s="290"/>
      <c r="N1" s="376" t="s">
        <v>52</v>
      </c>
      <c r="O1" s="290"/>
      <c r="P1" s="487"/>
      <c r="Q1" s="731"/>
      <c r="R1" s="673"/>
      <c r="S1" s="673"/>
      <c r="T1" s="673"/>
      <c r="U1" s="673"/>
      <c r="V1" s="673"/>
      <c r="W1" s="673"/>
      <c r="X1" s="732"/>
      <c r="Y1" s="454"/>
      <c r="Z1" s="285"/>
      <c r="AA1" s="454"/>
      <c r="AB1" s="454"/>
    </row>
    <row r="2" spans="1:28" s="309" customFormat="1" ht="3.75" customHeight="1">
      <c r="A2" s="286"/>
      <c r="B2" s="290"/>
      <c r="C2" s="290"/>
      <c r="D2" s="290"/>
      <c r="E2" s="290"/>
      <c r="F2" s="290"/>
      <c r="G2" s="290"/>
      <c r="H2" s="290" t="s">
        <v>53</v>
      </c>
      <c r="I2" s="290"/>
      <c r="J2" s="290"/>
      <c r="K2" s="290"/>
      <c r="L2" s="290"/>
      <c r="M2" s="290"/>
      <c r="N2" s="1081" t="s">
        <v>60</v>
      </c>
      <c r="O2" s="1065"/>
      <c r="P2" s="1065"/>
      <c r="Q2" s="1065"/>
      <c r="R2" s="1065"/>
      <c r="S2" s="1065"/>
      <c r="T2" s="1065"/>
      <c r="U2" s="1065"/>
      <c r="V2" s="1065"/>
      <c r="W2" s="1065"/>
      <c r="X2" s="1065"/>
      <c r="Y2" s="454"/>
      <c r="Z2" s="285"/>
      <c r="AA2" s="454"/>
      <c r="AB2" s="454"/>
    </row>
    <row r="3" spans="1:47" s="309" customFormat="1" ht="6.75" customHeight="1">
      <c r="A3" s="286"/>
      <c r="B3" s="290"/>
      <c r="C3" s="290"/>
      <c r="D3" s="290"/>
      <c r="E3" s="290"/>
      <c r="F3" s="290"/>
      <c r="G3" s="290"/>
      <c r="H3" s="290" t="s">
        <v>53</v>
      </c>
      <c r="I3" s="290"/>
      <c r="J3" s="290"/>
      <c r="K3" s="290"/>
      <c r="L3" s="290"/>
      <c r="M3" s="290"/>
      <c r="N3" s="1065"/>
      <c r="O3" s="1065"/>
      <c r="P3" s="1065"/>
      <c r="Q3" s="1065"/>
      <c r="R3" s="1065"/>
      <c r="S3" s="1065"/>
      <c r="T3" s="1065"/>
      <c r="U3" s="1065"/>
      <c r="V3" s="1065"/>
      <c r="W3" s="1065"/>
      <c r="X3" s="1065"/>
      <c r="Y3" s="454"/>
      <c r="Z3" s="285"/>
      <c r="AA3" s="454"/>
      <c r="AB3" s="454"/>
      <c r="AO3" s="455"/>
      <c r="AU3" s="455"/>
    </row>
    <row r="4" spans="1:31" s="309" customFormat="1" ht="31.5" customHeight="1">
      <c r="A4" s="286"/>
      <c r="B4" s="290"/>
      <c r="C4" s="290"/>
      <c r="D4" s="290"/>
      <c r="E4" s="290"/>
      <c r="F4" s="290"/>
      <c r="G4" s="290"/>
      <c r="H4" s="290"/>
      <c r="I4" s="290"/>
      <c r="J4" s="290"/>
      <c r="K4" s="290"/>
      <c r="L4" s="290"/>
      <c r="M4" s="290"/>
      <c r="N4" s="1065"/>
      <c r="O4" s="1065"/>
      <c r="P4" s="1065"/>
      <c r="Q4" s="1065"/>
      <c r="R4" s="1065"/>
      <c r="S4" s="1065"/>
      <c r="T4" s="1065"/>
      <c r="U4" s="1065"/>
      <c r="V4" s="1065"/>
      <c r="W4" s="1065"/>
      <c r="X4" s="1065"/>
      <c r="Y4" s="454"/>
      <c r="Z4" s="321"/>
      <c r="AA4" s="321"/>
      <c r="AB4" s="454"/>
      <c r="AE4" s="455"/>
    </row>
    <row r="5" spans="1:31" s="309" customFormat="1" ht="12.75" customHeight="1">
      <c r="A5" s="286"/>
      <c r="B5" s="290"/>
      <c r="C5" s="290"/>
      <c r="D5" s="290"/>
      <c r="E5" s="290"/>
      <c r="F5" s="290"/>
      <c r="G5" s="290"/>
      <c r="H5" s="290"/>
      <c r="I5" s="290"/>
      <c r="J5" s="290"/>
      <c r="K5" s="290"/>
      <c r="L5" s="290"/>
      <c r="M5" s="290"/>
      <c r="N5" s="645"/>
      <c r="O5" s="645"/>
      <c r="P5" s="645"/>
      <c r="Q5" s="645"/>
      <c r="R5" s="645"/>
      <c r="S5" s="645"/>
      <c r="T5" s="645"/>
      <c r="U5" s="645"/>
      <c r="V5" s="645"/>
      <c r="W5" s="645"/>
      <c r="X5" s="645"/>
      <c r="Y5" s="454"/>
      <c r="Z5" s="321"/>
      <c r="AA5" s="321"/>
      <c r="AB5" s="454"/>
      <c r="AE5" s="455"/>
    </row>
    <row r="6" spans="1:95" s="309" customFormat="1" ht="11.25" customHeight="1" thickBot="1">
      <c r="A6" s="1121"/>
      <c r="B6" s="1122" t="s">
        <v>464</v>
      </c>
      <c r="C6" s="1122"/>
      <c r="D6" s="1123"/>
      <c r="E6" s="1123"/>
      <c r="F6" s="1123"/>
      <c r="G6" s="1123"/>
      <c r="H6" s="1123"/>
      <c r="I6" s="1123"/>
      <c r="J6" s="1123"/>
      <c r="K6" s="1123"/>
      <c r="L6" s="1123"/>
      <c r="M6" s="1123"/>
      <c r="N6" s="1123"/>
      <c r="O6" s="1123"/>
      <c r="P6" s="1123"/>
      <c r="Q6" s="1123"/>
      <c r="R6" s="1123"/>
      <c r="S6" s="1123"/>
      <c r="T6" s="1123"/>
      <c r="U6" s="1123"/>
      <c r="V6" s="1123"/>
      <c r="W6" s="1123"/>
      <c r="X6" s="1123"/>
      <c r="Y6" s="319"/>
      <c r="Z6" s="456"/>
      <c r="AA6" s="457"/>
      <c r="AB6" s="456"/>
      <c r="AC6" s="456"/>
      <c r="AD6" s="457"/>
      <c r="AE6" s="456"/>
      <c r="AF6" s="456"/>
      <c r="AG6" s="456"/>
      <c r="AH6" s="457"/>
      <c r="AI6" s="456"/>
      <c r="AJ6" s="456"/>
      <c r="AK6" s="456"/>
      <c r="AL6" s="456"/>
      <c r="AM6" s="456"/>
      <c r="AN6" s="319"/>
      <c r="AO6" s="456"/>
      <c r="AP6" s="456"/>
      <c r="AQ6" s="456"/>
      <c r="AR6" s="456"/>
      <c r="AS6" s="456"/>
      <c r="AT6" s="456"/>
      <c r="AU6" s="456"/>
      <c r="AV6" s="456"/>
      <c r="AW6" s="456"/>
      <c r="AX6" s="456"/>
      <c r="AY6" s="456"/>
      <c r="AZ6" s="456"/>
      <c r="BA6" s="456"/>
      <c r="BB6" s="456"/>
      <c r="BC6" s="308"/>
      <c r="BD6" s="458"/>
      <c r="BE6" s="458"/>
      <c r="BF6" s="458"/>
      <c r="BG6" s="458"/>
      <c r="BH6" s="458"/>
      <c r="BI6" s="458"/>
      <c r="BJ6" s="458"/>
      <c r="BK6" s="458"/>
      <c r="BL6" s="458"/>
      <c r="BM6" s="458"/>
      <c r="BN6" s="458"/>
      <c r="BO6" s="458"/>
      <c r="BP6" s="458"/>
      <c r="BQ6" s="458"/>
      <c r="BR6" s="308"/>
      <c r="BS6" s="308"/>
      <c r="BT6" s="458"/>
      <c r="BU6" s="458"/>
      <c r="BV6" s="458"/>
      <c r="BW6" s="458"/>
      <c r="BX6" s="458"/>
      <c r="BY6" s="458"/>
      <c r="BZ6" s="458"/>
      <c r="CA6" s="458"/>
      <c r="CB6" s="458"/>
      <c r="CC6" s="458"/>
      <c r="CD6" s="458"/>
      <c r="CE6" s="458"/>
      <c r="CF6" s="458"/>
      <c r="CG6" s="458"/>
      <c r="CH6" s="308"/>
      <c r="CI6" s="308"/>
      <c r="CJ6" s="308"/>
      <c r="CK6" s="308"/>
      <c r="CL6" s="308"/>
      <c r="CM6" s="308"/>
      <c r="CN6" s="308"/>
      <c r="CO6" s="308"/>
      <c r="CP6" s="308"/>
      <c r="CQ6" s="308"/>
    </row>
    <row r="7" spans="1:95" s="309" customFormat="1" ht="21.75" customHeight="1" thickBot="1">
      <c r="A7" s="1121"/>
      <c r="B7" s="1077" t="s">
        <v>428</v>
      </c>
      <c r="C7" s="1118"/>
      <c r="D7" s="1118"/>
      <c r="E7" s="1118"/>
      <c r="F7" s="1118"/>
      <c r="G7" s="1118"/>
      <c r="H7" s="1118"/>
      <c r="I7" s="1118"/>
      <c r="J7" s="1118"/>
      <c r="K7" s="1118"/>
      <c r="L7" s="1118"/>
      <c r="M7" s="1118"/>
      <c r="N7" s="1118"/>
      <c r="O7" s="1118"/>
      <c r="P7" s="1118"/>
      <c r="Q7" s="1118"/>
      <c r="R7" s="1118"/>
      <c r="S7" s="1118"/>
      <c r="T7" s="1118"/>
      <c r="U7" s="1118"/>
      <c r="V7" s="1118"/>
      <c r="W7" s="1118"/>
      <c r="X7" s="1118"/>
      <c r="Y7" s="319"/>
      <c r="Z7" s="456"/>
      <c r="AA7" s="457"/>
      <c r="AB7" s="456"/>
      <c r="AC7" s="456"/>
      <c r="AD7" s="457"/>
      <c r="AE7" s="456"/>
      <c r="AF7" s="456"/>
      <c r="AG7" s="456"/>
      <c r="AH7" s="457"/>
      <c r="AI7" s="456"/>
      <c r="AJ7" s="456"/>
      <c r="AK7" s="456"/>
      <c r="AL7" s="456"/>
      <c r="AM7" s="456"/>
      <c r="AN7" s="319"/>
      <c r="AO7" s="456"/>
      <c r="AP7" s="456"/>
      <c r="AQ7" s="456"/>
      <c r="AR7" s="456"/>
      <c r="AS7" s="456"/>
      <c r="AT7" s="456"/>
      <c r="AU7" s="456"/>
      <c r="AV7" s="456"/>
      <c r="AW7" s="456"/>
      <c r="AX7" s="456"/>
      <c r="AY7" s="456"/>
      <c r="AZ7" s="456"/>
      <c r="BA7" s="456"/>
      <c r="BB7" s="456"/>
      <c r="BC7" s="308"/>
      <c r="BD7" s="458"/>
      <c r="BE7" s="458"/>
      <c r="BF7" s="458"/>
      <c r="BG7" s="458"/>
      <c r="BH7" s="458"/>
      <c r="BI7" s="458"/>
      <c r="BJ7" s="458"/>
      <c r="BK7" s="458"/>
      <c r="BL7" s="458"/>
      <c r="BM7" s="458"/>
      <c r="BN7" s="458"/>
      <c r="BO7" s="458"/>
      <c r="BP7" s="458"/>
      <c r="BQ7" s="458"/>
      <c r="BR7" s="308"/>
      <c r="BS7" s="308"/>
      <c r="BT7" s="458"/>
      <c r="BU7" s="458"/>
      <c r="BV7" s="458"/>
      <c r="BW7" s="458"/>
      <c r="BX7" s="458"/>
      <c r="BY7" s="458"/>
      <c r="BZ7" s="458"/>
      <c r="CA7" s="458"/>
      <c r="CB7" s="458"/>
      <c r="CC7" s="458"/>
      <c r="CD7" s="458"/>
      <c r="CE7" s="458"/>
      <c r="CF7" s="458"/>
      <c r="CG7" s="458"/>
      <c r="CH7" s="308"/>
      <c r="CI7" s="308"/>
      <c r="CJ7" s="308"/>
      <c r="CK7" s="308"/>
      <c r="CL7" s="308"/>
      <c r="CM7" s="308"/>
      <c r="CN7" s="308"/>
      <c r="CO7" s="308"/>
      <c r="CP7" s="308"/>
      <c r="CQ7" s="308"/>
    </row>
    <row r="8" spans="1:95" s="309" customFormat="1" ht="20.25" customHeight="1" thickBot="1">
      <c r="A8" s="1121"/>
      <c r="B8" s="1114" t="s">
        <v>479</v>
      </c>
      <c r="C8" s="1114"/>
      <c r="D8" s="1114"/>
      <c r="E8" s="1114"/>
      <c r="F8" s="1114"/>
      <c r="G8" s="1114"/>
      <c r="H8" s="1114"/>
      <c r="I8" s="378"/>
      <c r="J8" s="1114" t="s">
        <v>91</v>
      </c>
      <c r="K8" s="1114"/>
      <c r="L8" s="1114"/>
      <c r="M8" s="1114"/>
      <c r="N8" s="1114"/>
      <c r="O8" s="1114"/>
      <c r="P8" s="1114"/>
      <c r="Q8" s="459"/>
      <c r="R8" s="1114" t="s">
        <v>92</v>
      </c>
      <c r="S8" s="1114"/>
      <c r="T8" s="1114"/>
      <c r="U8" s="1114"/>
      <c r="V8" s="1114"/>
      <c r="W8" s="1114"/>
      <c r="X8" s="1114"/>
      <c r="Y8" s="319"/>
      <c r="Z8" s="456"/>
      <c r="AA8" s="457"/>
      <c r="AB8" s="457"/>
      <c r="AC8" s="456"/>
      <c r="AD8" s="320"/>
      <c r="AE8" s="456"/>
      <c r="AF8" s="456"/>
      <c r="AG8" s="456"/>
      <c r="AH8" s="456"/>
      <c r="AI8" s="320"/>
      <c r="AJ8" s="456"/>
      <c r="AK8" s="456"/>
      <c r="AL8" s="456"/>
      <c r="AM8" s="456"/>
      <c r="AN8" s="319"/>
      <c r="AO8" s="456"/>
      <c r="AP8" s="456"/>
      <c r="AQ8" s="456"/>
      <c r="AR8" s="456"/>
      <c r="AS8" s="320"/>
      <c r="AT8" s="456"/>
      <c r="AU8" s="456"/>
      <c r="AV8" s="456"/>
      <c r="AW8" s="456"/>
      <c r="AX8" s="320"/>
      <c r="AY8" s="456"/>
      <c r="AZ8" s="456"/>
      <c r="BA8" s="456"/>
      <c r="BB8" s="456"/>
      <c r="BC8" s="319"/>
      <c r="BD8" s="456"/>
      <c r="BE8" s="456"/>
      <c r="BF8" s="456"/>
      <c r="BG8" s="456"/>
      <c r="BH8" s="320"/>
      <c r="BI8" s="456"/>
      <c r="BJ8" s="456"/>
      <c r="BK8" s="456"/>
      <c r="BL8" s="456"/>
      <c r="BM8" s="320"/>
      <c r="BN8" s="456"/>
      <c r="BO8" s="456"/>
      <c r="BP8" s="456"/>
      <c r="BQ8" s="456"/>
      <c r="BR8" s="308"/>
      <c r="BS8" s="319"/>
      <c r="BT8" s="456"/>
      <c r="BU8" s="456"/>
      <c r="BV8" s="456"/>
      <c r="BW8" s="456"/>
      <c r="BX8" s="320"/>
      <c r="BY8" s="456"/>
      <c r="BZ8" s="456"/>
      <c r="CA8" s="456"/>
      <c r="CB8" s="456"/>
      <c r="CC8" s="320"/>
      <c r="CD8" s="456"/>
      <c r="CE8" s="456"/>
      <c r="CF8" s="456"/>
      <c r="CG8" s="456"/>
      <c r="CH8" s="308"/>
      <c r="CI8" s="308"/>
      <c r="CJ8" s="308"/>
      <c r="CK8" s="308"/>
      <c r="CL8" s="308"/>
      <c r="CM8" s="308"/>
      <c r="CN8" s="308"/>
      <c r="CO8" s="308"/>
      <c r="CP8" s="308"/>
      <c r="CQ8" s="308"/>
    </row>
    <row r="9" spans="1:95" s="309" customFormat="1" ht="36.75" customHeight="1">
      <c r="A9" s="1121"/>
      <c r="B9" s="460" t="s">
        <v>333</v>
      </c>
      <c r="C9" s="460"/>
      <c r="D9" s="460" t="s">
        <v>61</v>
      </c>
      <c r="E9" s="460"/>
      <c r="F9" s="461" t="s">
        <v>62</v>
      </c>
      <c r="G9" s="461"/>
      <c r="H9" s="460" t="s">
        <v>63</v>
      </c>
      <c r="I9" s="462"/>
      <c r="J9" s="463" t="s">
        <v>333</v>
      </c>
      <c r="K9" s="463"/>
      <c r="L9" s="464" t="s">
        <v>61</v>
      </c>
      <c r="M9" s="464"/>
      <c r="N9" s="465" t="s">
        <v>64</v>
      </c>
      <c r="O9" s="465"/>
      <c r="P9" s="464" t="s">
        <v>63</v>
      </c>
      <c r="Q9" s="321"/>
      <c r="R9" s="466" t="s">
        <v>333</v>
      </c>
      <c r="S9" s="467"/>
      <c r="T9" s="468" t="s">
        <v>61</v>
      </c>
      <c r="U9" s="469"/>
      <c r="V9" s="470" t="s">
        <v>64</v>
      </c>
      <c r="W9" s="471"/>
      <c r="X9" s="472" t="s">
        <v>63</v>
      </c>
      <c r="Y9" s="319"/>
      <c r="Z9" s="473"/>
      <c r="AA9" s="474"/>
      <c r="AB9" s="475"/>
      <c r="AC9" s="476"/>
      <c r="AD9" s="477"/>
      <c r="AE9" s="473"/>
      <c r="AF9" s="478"/>
      <c r="AG9" s="475"/>
      <c r="AH9" s="476"/>
      <c r="AI9" s="479"/>
      <c r="AJ9" s="473"/>
      <c r="AK9" s="478"/>
      <c r="AL9" s="475"/>
      <c r="AM9" s="476"/>
      <c r="AN9" s="319"/>
      <c r="AO9" s="473"/>
      <c r="AP9" s="478"/>
      <c r="AQ9" s="475"/>
      <c r="AR9" s="476"/>
      <c r="AS9" s="479"/>
      <c r="AT9" s="473"/>
      <c r="AU9" s="478"/>
      <c r="AV9" s="475"/>
      <c r="AW9" s="476"/>
      <c r="AX9" s="479"/>
      <c r="AY9" s="473"/>
      <c r="AZ9" s="478"/>
      <c r="BA9" s="475"/>
      <c r="BB9" s="476"/>
      <c r="BC9" s="319"/>
      <c r="BD9" s="307"/>
      <c r="BE9" s="299"/>
      <c r="BF9" s="475"/>
      <c r="BG9" s="476"/>
      <c r="BH9" s="479"/>
      <c r="BI9" s="307"/>
      <c r="BJ9" s="299"/>
      <c r="BK9" s="475"/>
      <c r="BL9" s="476"/>
      <c r="BM9" s="479"/>
      <c r="BN9" s="307"/>
      <c r="BO9" s="299"/>
      <c r="BP9" s="475"/>
      <c r="BQ9" s="476"/>
      <c r="BR9" s="308"/>
      <c r="BS9" s="319"/>
      <c r="BT9" s="473"/>
      <c r="BU9" s="478"/>
      <c r="BV9" s="475"/>
      <c r="BW9" s="476"/>
      <c r="BX9" s="479"/>
      <c r="BY9" s="473"/>
      <c r="BZ9" s="478"/>
      <c r="CA9" s="475"/>
      <c r="CB9" s="476"/>
      <c r="CC9" s="479"/>
      <c r="CD9" s="473"/>
      <c r="CE9" s="478"/>
      <c r="CF9" s="475"/>
      <c r="CG9" s="476"/>
      <c r="CH9" s="308"/>
      <c r="CI9" s="308"/>
      <c r="CJ9" s="308"/>
      <c r="CK9" s="308"/>
      <c r="CL9" s="308"/>
      <c r="CM9" s="308"/>
      <c r="CN9" s="308"/>
      <c r="CO9" s="308"/>
      <c r="CP9" s="308"/>
      <c r="CQ9" s="308"/>
    </row>
    <row r="10" spans="1:95" s="309" customFormat="1" ht="10.5" customHeight="1">
      <c r="A10" s="314"/>
      <c r="B10" s="480"/>
      <c r="C10" s="528"/>
      <c r="D10" s="480"/>
      <c r="E10" s="328"/>
      <c r="F10" s="480"/>
      <c r="G10" s="328"/>
      <c r="H10" s="480"/>
      <c r="I10" s="481"/>
      <c r="J10" s="480"/>
      <c r="K10" s="481"/>
      <c r="L10" s="480"/>
      <c r="M10" s="481"/>
      <c r="N10" s="480"/>
      <c r="O10" s="481"/>
      <c r="P10" s="480"/>
      <c r="Q10" s="481"/>
      <c r="R10" s="634"/>
      <c r="S10" s="481"/>
      <c r="T10" s="480"/>
      <c r="U10" s="481"/>
      <c r="V10" s="480"/>
      <c r="W10" s="481"/>
      <c r="X10" s="480"/>
      <c r="Y10" s="319"/>
      <c r="Z10" s="481"/>
      <c r="AA10" s="328"/>
      <c r="AB10" s="328"/>
      <c r="AC10" s="328"/>
      <c r="AD10" s="320"/>
      <c r="AE10" s="320"/>
      <c r="AF10" s="320"/>
      <c r="AG10" s="320"/>
      <c r="AH10" s="320"/>
      <c r="AI10" s="320"/>
      <c r="AJ10" s="320"/>
      <c r="AK10" s="320"/>
      <c r="AL10" s="320"/>
      <c r="AM10" s="320"/>
      <c r="AN10" s="319"/>
      <c r="AO10" s="320"/>
      <c r="AP10" s="320"/>
      <c r="AQ10" s="320"/>
      <c r="AR10" s="320"/>
      <c r="AS10" s="320"/>
      <c r="AT10" s="320"/>
      <c r="AU10" s="320"/>
      <c r="AV10" s="320"/>
      <c r="AW10" s="320"/>
      <c r="AX10" s="320"/>
      <c r="AY10" s="320"/>
      <c r="AZ10" s="320"/>
      <c r="BA10" s="320"/>
      <c r="BB10" s="320"/>
      <c r="BC10" s="319"/>
      <c r="BD10" s="320"/>
      <c r="BE10" s="320"/>
      <c r="BF10" s="320"/>
      <c r="BG10" s="320"/>
      <c r="BH10" s="320"/>
      <c r="BI10" s="320"/>
      <c r="BJ10" s="320"/>
      <c r="BK10" s="320"/>
      <c r="BL10" s="320"/>
      <c r="BM10" s="320"/>
      <c r="BN10" s="320"/>
      <c r="BO10" s="320"/>
      <c r="BP10" s="320"/>
      <c r="BQ10" s="320"/>
      <c r="BR10" s="308"/>
      <c r="BS10" s="319"/>
      <c r="BT10" s="320"/>
      <c r="BU10" s="320"/>
      <c r="BV10" s="320"/>
      <c r="BW10" s="320"/>
      <c r="BX10" s="320"/>
      <c r="BY10" s="320"/>
      <c r="BZ10" s="320"/>
      <c r="CA10" s="320"/>
      <c r="CB10" s="320"/>
      <c r="CC10" s="320"/>
      <c r="CD10" s="320"/>
      <c r="CE10" s="320"/>
      <c r="CF10" s="320"/>
      <c r="CG10" s="320"/>
      <c r="CH10" s="308"/>
      <c r="CI10" s="308"/>
      <c r="CJ10" s="308"/>
      <c r="CK10" s="308"/>
      <c r="CL10" s="308"/>
      <c r="CM10" s="308"/>
      <c r="CN10" s="308"/>
      <c r="CO10" s="308"/>
      <c r="CP10" s="308"/>
      <c r="CQ10" s="308"/>
    </row>
    <row r="11" spans="1:95" s="309" customFormat="1" ht="10.5" customHeight="1">
      <c r="A11" s="286" t="s">
        <v>82</v>
      </c>
      <c r="B11" s="324">
        <f>+D11+F11+H11</f>
        <v>175708</v>
      </c>
      <c r="C11" s="324"/>
      <c r="D11" s="324">
        <f>+L11+T11</f>
        <v>35137</v>
      </c>
      <c r="E11" s="324"/>
      <c r="F11" s="324">
        <f>+N11+V11</f>
        <v>46645</v>
      </c>
      <c r="G11" s="324"/>
      <c r="H11" s="324">
        <f>+P11+X11</f>
        <v>93926</v>
      </c>
      <c r="I11" s="482"/>
      <c r="J11" s="324">
        <f>+L11+N11+P11</f>
        <v>84620</v>
      </c>
      <c r="K11" s="324"/>
      <c r="L11" s="324">
        <v>19361</v>
      </c>
      <c r="M11" s="324"/>
      <c r="N11" s="324">
        <v>22369</v>
      </c>
      <c r="O11" s="324"/>
      <c r="P11" s="324">
        <v>42890</v>
      </c>
      <c r="Q11" s="329"/>
      <c r="R11" s="324">
        <f>+T11+V11+X11</f>
        <v>91088</v>
      </c>
      <c r="S11" s="324"/>
      <c r="T11" s="324">
        <v>15776</v>
      </c>
      <c r="U11" s="324"/>
      <c r="V11" s="324">
        <v>24276</v>
      </c>
      <c r="W11" s="324"/>
      <c r="X11" s="324">
        <v>51036</v>
      </c>
      <c r="Y11" s="319"/>
      <c r="Z11" s="483"/>
      <c r="AA11" s="327"/>
      <c r="AB11" s="327"/>
      <c r="AC11" s="327"/>
      <c r="AD11" s="327"/>
      <c r="AE11" s="327"/>
      <c r="AF11" s="327"/>
      <c r="AG11" s="327"/>
      <c r="AH11" s="327"/>
      <c r="AI11" s="327"/>
      <c r="AJ11" s="327"/>
      <c r="AK11" s="327"/>
      <c r="AL11" s="327"/>
      <c r="AM11" s="327"/>
      <c r="AN11" s="319"/>
      <c r="AO11" s="327"/>
      <c r="AP11" s="327"/>
      <c r="AQ11" s="327"/>
      <c r="AR11" s="327"/>
      <c r="AS11" s="327"/>
      <c r="AT11" s="327"/>
      <c r="AU11" s="327"/>
      <c r="AV11" s="327"/>
      <c r="AW11" s="327"/>
      <c r="AX11" s="327"/>
      <c r="AY11" s="327"/>
      <c r="AZ11" s="327"/>
      <c r="BA11" s="327"/>
      <c r="BB11" s="327"/>
      <c r="BC11" s="319"/>
      <c r="BD11" s="327"/>
      <c r="BE11" s="327"/>
      <c r="BF11" s="327"/>
      <c r="BG11" s="327"/>
      <c r="BH11" s="327"/>
      <c r="BI11" s="327"/>
      <c r="BJ11" s="327"/>
      <c r="BK11" s="327"/>
      <c r="BL11" s="327"/>
      <c r="BM11" s="327"/>
      <c r="BN11" s="327"/>
      <c r="BO11" s="327"/>
      <c r="BP11" s="327"/>
      <c r="BQ11" s="327"/>
      <c r="BR11" s="308"/>
      <c r="BS11" s="319"/>
      <c r="BT11" s="327"/>
      <c r="BU11" s="327"/>
      <c r="BV11" s="327"/>
      <c r="BW11" s="327"/>
      <c r="BX11" s="327"/>
      <c r="BY11" s="327"/>
      <c r="BZ11" s="327"/>
      <c r="CA11" s="327"/>
      <c r="CB11" s="327"/>
      <c r="CC11" s="327"/>
      <c r="CD11" s="327"/>
      <c r="CE11" s="327"/>
      <c r="CF11" s="327"/>
      <c r="CG11" s="327"/>
      <c r="CH11" s="308"/>
      <c r="CI11" s="308"/>
      <c r="CJ11" s="308"/>
      <c r="CK11" s="308"/>
      <c r="CL11" s="308"/>
      <c r="CM11" s="308"/>
      <c r="CN11" s="308"/>
      <c r="CO11" s="308"/>
      <c r="CP11" s="308"/>
      <c r="CQ11" s="308"/>
    </row>
    <row r="12" spans="1:95" s="309" customFormat="1" ht="10.5" customHeight="1">
      <c r="A12" s="335"/>
      <c r="B12" s="342"/>
      <c r="C12" s="342"/>
      <c r="D12" s="342"/>
      <c r="E12" s="342"/>
      <c r="F12" s="342"/>
      <c r="G12" s="342"/>
      <c r="H12" s="342"/>
      <c r="I12" s="482"/>
      <c r="J12" s="342"/>
      <c r="K12" s="342"/>
      <c r="L12" s="342"/>
      <c r="M12" s="342"/>
      <c r="N12" s="342"/>
      <c r="O12" s="342"/>
      <c r="P12" s="342"/>
      <c r="Q12" s="329"/>
      <c r="R12" s="342"/>
      <c r="S12" s="342"/>
      <c r="T12" s="342"/>
      <c r="U12" s="342"/>
      <c r="V12" s="342"/>
      <c r="W12" s="342"/>
      <c r="X12" s="342"/>
      <c r="Y12" s="319"/>
      <c r="Z12" s="330"/>
      <c r="AA12" s="332"/>
      <c r="AB12" s="330"/>
      <c r="AD12" s="327"/>
      <c r="AE12" s="332"/>
      <c r="AF12" s="332"/>
      <c r="AG12" s="332"/>
      <c r="AH12" s="332"/>
      <c r="AI12" s="327"/>
      <c r="AJ12" s="332"/>
      <c r="AK12" s="332"/>
      <c r="AL12" s="332"/>
      <c r="AM12" s="332"/>
      <c r="AN12" s="319"/>
      <c r="AO12" s="332"/>
      <c r="AP12" s="332"/>
      <c r="AQ12" s="332"/>
      <c r="AR12" s="332"/>
      <c r="AS12" s="327"/>
      <c r="AT12" s="332"/>
      <c r="AU12" s="332"/>
      <c r="AV12" s="332"/>
      <c r="AW12" s="332"/>
      <c r="AX12" s="327"/>
      <c r="AY12" s="332"/>
      <c r="AZ12" s="332"/>
      <c r="BA12" s="332"/>
      <c r="BB12" s="332"/>
      <c r="BC12" s="319"/>
      <c r="BD12" s="332"/>
      <c r="BE12" s="332"/>
      <c r="BF12" s="332"/>
      <c r="BG12" s="332"/>
      <c r="BH12" s="327"/>
      <c r="BI12" s="332"/>
      <c r="BJ12" s="332"/>
      <c r="BK12" s="332"/>
      <c r="BL12" s="332"/>
      <c r="BM12" s="327"/>
      <c r="BN12" s="332"/>
      <c r="BO12" s="332"/>
      <c r="BP12" s="332"/>
      <c r="BQ12" s="332"/>
      <c r="BR12" s="308"/>
      <c r="BS12" s="319"/>
      <c r="BT12" s="332"/>
      <c r="BU12" s="332"/>
      <c r="BV12" s="332"/>
      <c r="BW12" s="332"/>
      <c r="BX12" s="327"/>
      <c r="BY12" s="332"/>
      <c r="BZ12" s="332"/>
      <c r="CA12" s="332"/>
      <c r="CB12" s="332"/>
      <c r="CC12" s="327"/>
      <c r="CD12" s="332"/>
      <c r="CE12" s="332"/>
      <c r="CF12" s="332"/>
      <c r="CG12" s="332"/>
      <c r="CH12" s="308"/>
      <c r="CI12" s="308"/>
      <c r="CJ12" s="308"/>
      <c r="CK12" s="308"/>
      <c r="CL12" s="308"/>
      <c r="CM12" s="308"/>
      <c r="CN12" s="308"/>
      <c r="CO12" s="308"/>
      <c r="CP12" s="308"/>
      <c r="CQ12" s="308"/>
    </row>
    <row r="13" spans="1:95" s="309" customFormat="1" ht="10.5" customHeight="1">
      <c r="A13" s="286" t="s">
        <v>453</v>
      </c>
      <c r="B13" s="324">
        <f aca="true" t="shared" si="0" ref="B13:B75">+D13+F13+H13</f>
        <v>1181</v>
      </c>
      <c r="C13" s="324"/>
      <c r="D13" s="324">
        <f aca="true" t="shared" si="1" ref="D13:D75">+L13+T13</f>
        <v>167</v>
      </c>
      <c r="E13" s="324"/>
      <c r="F13" s="324">
        <f aca="true" t="shared" si="2" ref="F13:F75">+N13+V13</f>
        <v>419</v>
      </c>
      <c r="G13" s="324"/>
      <c r="H13" s="324">
        <f aca="true" t="shared" si="3" ref="H13:H75">+P13+X13</f>
        <v>595</v>
      </c>
      <c r="I13" s="482"/>
      <c r="J13" s="324">
        <f>+L13+N13+P13</f>
        <v>976</v>
      </c>
      <c r="K13" s="324"/>
      <c r="L13" s="324">
        <v>142</v>
      </c>
      <c r="M13" s="324"/>
      <c r="N13" s="324">
        <v>350</v>
      </c>
      <c r="O13" s="324"/>
      <c r="P13" s="324">
        <v>484</v>
      </c>
      <c r="Q13" s="329"/>
      <c r="R13" s="324">
        <f aca="true" t="shared" si="4" ref="R13:R75">+T13+V13+X13</f>
        <v>205</v>
      </c>
      <c r="S13" s="484"/>
      <c r="T13" s="484">
        <v>25</v>
      </c>
      <c r="U13" s="484"/>
      <c r="V13" s="484">
        <v>69</v>
      </c>
      <c r="W13" s="484"/>
      <c r="X13" s="484">
        <v>111</v>
      </c>
      <c r="Y13" s="319"/>
      <c r="Z13" s="337"/>
      <c r="AA13" s="332"/>
      <c r="AB13" s="329"/>
      <c r="AD13" s="327"/>
      <c r="AE13" s="327"/>
      <c r="AF13" s="327"/>
      <c r="AG13" s="327"/>
      <c r="AH13" s="327"/>
      <c r="AI13" s="327"/>
      <c r="AJ13" s="327"/>
      <c r="AK13" s="327"/>
      <c r="AL13" s="327"/>
      <c r="AM13" s="327"/>
      <c r="AN13" s="319"/>
      <c r="AO13" s="327"/>
      <c r="AP13" s="327"/>
      <c r="AQ13" s="327"/>
      <c r="AR13" s="327"/>
      <c r="AS13" s="327"/>
      <c r="AT13" s="327"/>
      <c r="AU13" s="327"/>
      <c r="AV13" s="327"/>
      <c r="AW13" s="327"/>
      <c r="AX13" s="327"/>
      <c r="AY13" s="327"/>
      <c r="AZ13" s="327"/>
      <c r="BA13" s="327"/>
      <c r="BB13" s="327"/>
      <c r="BC13" s="319"/>
      <c r="BD13" s="327"/>
      <c r="BE13" s="327"/>
      <c r="BF13" s="327"/>
      <c r="BG13" s="327"/>
      <c r="BH13" s="327"/>
      <c r="BI13" s="327"/>
      <c r="BJ13" s="327"/>
      <c r="BK13" s="327"/>
      <c r="BL13" s="327"/>
      <c r="BM13" s="327"/>
      <c r="BN13" s="327"/>
      <c r="BO13" s="327"/>
      <c r="BP13" s="327"/>
      <c r="BQ13" s="327"/>
      <c r="BR13" s="308"/>
      <c r="BS13" s="319"/>
      <c r="BT13" s="327"/>
      <c r="BU13" s="327"/>
      <c r="BV13" s="327"/>
      <c r="BW13" s="327"/>
      <c r="BX13" s="327"/>
      <c r="BY13" s="327"/>
      <c r="BZ13" s="327"/>
      <c r="CA13" s="327"/>
      <c r="CB13" s="327"/>
      <c r="CC13" s="327"/>
      <c r="CD13" s="327"/>
      <c r="CE13" s="327"/>
      <c r="CF13" s="327"/>
      <c r="CG13" s="327"/>
      <c r="CH13" s="308"/>
      <c r="CI13" s="308"/>
      <c r="CJ13" s="308"/>
      <c r="CK13" s="308"/>
      <c r="CL13" s="308"/>
      <c r="CM13" s="308"/>
      <c r="CN13" s="308"/>
      <c r="CO13" s="308"/>
      <c r="CP13" s="308"/>
      <c r="CQ13" s="308"/>
    </row>
    <row r="14" spans="1:95" ht="10.5" customHeight="1">
      <c r="A14" s="335" t="s">
        <v>454</v>
      </c>
      <c r="B14" s="330">
        <f t="shared" si="0"/>
        <v>41</v>
      </c>
      <c r="C14" s="330"/>
      <c r="D14" s="330">
        <f t="shared" si="1"/>
        <v>6</v>
      </c>
      <c r="E14" s="330"/>
      <c r="F14" s="330">
        <f t="shared" si="2"/>
        <v>17</v>
      </c>
      <c r="G14" s="330"/>
      <c r="H14" s="330">
        <f t="shared" si="3"/>
        <v>18</v>
      </c>
      <c r="I14" s="482"/>
      <c r="J14" s="330">
        <f aca="true" t="shared" si="5" ref="J14:J77">+L14+N14+P14</f>
        <v>38</v>
      </c>
      <c r="K14" s="342">
        <v>0</v>
      </c>
      <c r="L14" s="330">
        <v>6</v>
      </c>
      <c r="M14" s="342"/>
      <c r="N14" s="330">
        <v>16</v>
      </c>
      <c r="O14" s="342"/>
      <c r="P14" s="330">
        <v>16</v>
      </c>
      <c r="Q14" s="329"/>
      <c r="R14" s="330">
        <f t="shared" si="4"/>
        <v>3</v>
      </c>
      <c r="S14" s="342"/>
      <c r="T14" s="342">
        <v>0</v>
      </c>
      <c r="U14" s="342"/>
      <c r="V14" s="342">
        <v>1</v>
      </c>
      <c r="W14" s="342"/>
      <c r="X14" s="342">
        <v>2</v>
      </c>
      <c r="Y14" s="357"/>
      <c r="Z14" s="337"/>
      <c r="AA14" s="332"/>
      <c r="AB14" s="329"/>
      <c r="AD14" s="332"/>
      <c r="AE14" s="330"/>
      <c r="AF14" s="330"/>
      <c r="AG14" s="330"/>
      <c r="AH14" s="332"/>
      <c r="AI14" s="332"/>
      <c r="AJ14" s="332"/>
      <c r="AK14" s="332"/>
      <c r="AL14" s="332"/>
      <c r="AM14" s="332"/>
      <c r="AN14" s="358"/>
      <c r="AO14" s="332"/>
      <c r="AP14" s="332"/>
      <c r="AQ14" s="332"/>
      <c r="AR14" s="332"/>
      <c r="AS14" s="332"/>
      <c r="AT14" s="332"/>
      <c r="AU14" s="332"/>
      <c r="AV14" s="332"/>
      <c r="AW14" s="332"/>
      <c r="AX14" s="332"/>
      <c r="AY14" s="332"/>
      <c r="AZ14" s="332"/>
      <c r="BA14" s="332"/>
      <c r="BB14" s="332"/>
      <c r="BC14" s="357"/>
      <c r="BD14" s="332"/>
      <c r="BE14" s="332"/>
      <c r="BF14" s="332"/>
      <c r="BG14" s="332"/>
      <c r="BH14" s="332"/>
      <c r="BI14" s="332"/>
      <c r="BJ14" s="332"/>
      <c r="BK14" s="332"/>
      <c r="BL14" s="332"/>
      <c r="BM14" s="332"/>
      <c r="BN14" s="332"/>
      <c r="BO14" s="332"/>
      <c r="BP14" s="332"/>
      <c r="BQ14" s="332"/>
      <c r="BR14" s="292"/>
      <c r="BS14" s="357"/>
      <c r="BT14" s="332"/>
      <c r="BU14" s="332"/>
      <c r="BV14" s="332"/>
      <c r="BW14" s="332"/>
      <c r="BX14" s="332"/>
      <c r="BY14" s="332"/>
      <c r="BZ14" s="332"/>
      <c r="CA14" s="332"/>
      <c r="CB14" s="332"/>
      <c r="CC14" s="332"/>
      <c r="CD14" s="332"/>
      <c r="CE14" s="332"/>
      <c r="CF14" s="332"/>
      <c r="CG14" s="332"/>
      <c r="CH14" s="292"/>
      <c r="CI14" s="292"/>
      <c r="CJ14" s="292"/>
      <c r="CK14" s="292"/>
      <c r="CL14" s="292"/>
      <c r="CM14" s="292"/>
      <c r="CN14" s="292"/>
      <c r="CO14" s="292"/>
      <c r="CP14" s="292"/>
      <c r="CQ14" s="292"/>
    </row>
    <row r="15" spans="1:95" ht="10.5" customHeight="1">
      <c r="A15" s="335" t="s">
        <v>455</v>
      </c>
      <c r="B15" s="342">
        <f t="shared" si="0"/>
        <v>275</v>
      </c>
      <c r="C15" s="342"/>
      <c r="D15" s="342">
        <f t="shared" si="1"/>
        <v>40</v>
      </c>
      <c r="E15" s="342"/>
      <c r="F15" s="342">
        <f t="shared" si="2"/>
        <v>105</v>
      </c>
      <c r="G15" s="342"/>
      <c r="H15" s="342">
        <f t="shared" si="3"/>
        <v>130</v>
      </c>
      <c r="I15" s="482"/>
      <c r="J15" s="342">
        <f t="shared" si="5"/>
        <v>257</v>
      </c>
      <c r="K15" s="342">
        <v>0</v>
      </c>
      <c r="L15" s="342">
        <v>40</v>
      </c>
      <c r="M15" s="342"/>
      <c r="N15" s="342">
        <v>103</v>
      </c>
      <c r="O15" s="342"/>
      <c r="P15" s="342">
        <v>114</v>
      </c>
      <c r="Q15" s="329"/>
      <c r="R15" s="342">
        <f t="shared" si="4"/>
        <v>18</v>
      </c>
      <c r="S15" s="342"/>
      <c r="T15" s="330">
        <v>0</v>
      </c>
      <c r="U15" s="342"/>
      <c r="V15" s="342">
        <v>2</v>
      </c>
      <c r="W15" s="342"/>
      <c r="X15" s="342">
        <v>16</v>
      </c>
      <c r="Y15" s="357"/>
      <c r="Z15" s="332"/>
      <c r="AA15" s="332"/>
      <c r="AB15" s="332"/>
      <c r="AC15" s="332"/>
      <c r="AD15" s="332"/>
      <c r="AE15" s="330"/>
      <c r="AF15" s="342"/>
      <c r="AG15" s="342"/>
      <c r="AH15" s="332"/>
      <c r="AI15" s="332"/>
      <c r="AJ15" s="332"/>
      <c r="AK15" s="332"/>
      <c r="AL15" s="332"/>
      <c r="AM15" s="332"/>
      <c r="AN15" s="357"/>
      <c r="AO15" s="332"/>
      <c r="AP15" s="332"/>
      <c r="AQ15" s="332"/>
      <c r="AR15" s="332"/>
      <c r="AS15" s="332"/>
      <c r="AT15" s="332"/>
      <c r="AU15" s="332"/>
      <c r="AV15" s="332"/>
      <c r="AW15" s="332"/>
      <c r="AX15" s="332"/>
      <c r="AY15" s="332"/>
      <c r="AZ15" s="332"/>
      <c r="BA15" s="332"/>
      <c r="BB15" s="332"/>
      <c r="BC15" s="357"/>
      <c r="BD15" s="332"/>
      <c r="BE15" s="332"/>
      <c r="BF15" s="332"/>
      <c r="BG15" s="332"/>
      <c r="BH15" s="332"/>
      <c r="BI15" s="332"/>
      <c r="BJ15" s="332"/>
      <c r="BK15" s="332"/>
      <c r="BL15" s="332"/>
      <c r="BM15" s="332"/>
      <c r="BN15" s="332"/>
      <c r="BO15" s="332"/>
      <c r="BP15" s="332"/>
      <c r="BQ15" s="332"/>
      <c r="BR15" s="292"/>
      <c r="BS15" s="357"/>
      <c r="BT15" s="332"/>
      <c r="BU15" s="332"/>
      <c r="BV15" s="332"/>
      <c r="BW15" s="332"/>
      <c r="BX15" s="332"/>
      <c r="BY15" s="332"/>
      <c r="BZ15" s="332"/>
      <c r="CA15" s="332"/>
      <c r="CB15" s="332"/>
      <c r="CC15" s="332"/>
      <c r="CD15" s="332"/>
      <c r="CE15" s="332"/>
      <c r="CF15" s="332"/>
      <c r="CG15" s="332"/>
      <c r="CH15" s="292"/>
      <c r="CI15" s="292"/>
      <c r="CJ15" s="292"/>
      <c r="CK15" s="292"/>
      <c r="CL15" s="292"/>
      <c r="CM15" s="292"/>
      <c r="CN15" s="292"/>
      <c r="CO15" s="292"/>
      <c r="CP15" s="292"/>
      <c r="CQ15" s="292"/>
    </row>
    <row r="16" spans="1:95" ht="10.5" customHeight="1">
      <c r="A16" s="335" t="s">
        <v>456</v>
      </c>
      <c r="B16" s="342">
        <f t="shared" si="0"/>
        <v>72</v>
      </c>
      <c r="C16" s="342"/>
      <c r="D16" s="342">
        <f t="shared" si="1"/>
        <v>11</v>
      </c>
      <c r="E16" s="342"/>
      <c r="F16" s="342">
        <f t="shared" si="2"/>
        <v>26</v>
      </c>
      <c r="G16" s="342"/>
      <c r="H16" s="342">
        <f t="shared" si="3"/>
        <v>35</v>
      </c>
      <c r="I16" s="482"/>
      <c r="J16" s="342">
        <f t="shared" si="5"/>
        <v>70</v>
      </c>
      <c r="K16" s="342">
        <v>0</v>
      </c>
      <c r="L16" s="342">
        <v>10</v>
      </c>
      <c r="M16" s="342"/>
      <c r="N16" s="342">
        <v>26</v>
      </c>
      <c r="O16" s="342"/>
      <c r="P16" s="342">
        <v>34</v>
      </c>
      <c r="Q16" s="329"/>
      <c r="R16" s="342">
        <f t="shared" si="4"/>
        <v>2</v>
      </c>
      <c r="S16" s="342"/>
      <c r="T16" s="342">
        <v>1</v>
      </c>
      <c r="U16" s="342"/>
      <c r="V16" s="342">
        <v>0</v>
      </c>
      <c r="W16" s="342"/>
      <c r="X16" s="342">
        <v>1</v>
      </c>
      <c r="Y16" s="357"/>
      <c r="Z16" s="332"/>
      <c r="AA16" s="332"/>
      <c r="AB16" s="332"/>
      <c r="AC16" s="332"/>
      <c r="AD16" s="332"/>
      <c r="AE16" s="330"/>
      <c r="AF16" s="342"/>
      <c r="AG16" s="342"/>
      <c r="AH16" s="332"/>
      <c r="AI16" s="332"/>
      <c r="AJ16" s="332"/>
      <c r="AK16" s="332"/>
      <c r="AL16" s="332"/>
      <c r="AM16" s="332"/>
      <c r="AN16" s="357"/>
      <c r="AO16" s="332"/>
      <c r="AP16" s="332"/>
      <c r="AQ16" s="332"/>
      <c r="AR16" s="332"/>
      <c r="AS16" s="332"/>
      <c r="AT16" s="332"/>
      <c r="AU16" s="332"/>
      <c r="AV16" s="332"/>
      <c r="AW16" s="332"/>
      <c r="AX16" s="332"/>
      <c r="AY16" s="332"/>
      <c r="AZ16" s="332"/>
      <c r="BA16" s="332"/>
      <c r="BB16" s="332"/>
      <c r="BC16" s="357"/>
      <c r="BD16" s="332"/>
      <c r="BE16" s="332"/>
      <c r="BF16" s="332"/>
      <c r="BG16" s="332"/>
      <c r="BH16" s="332"/>
      <c r="BI16" s="332"/>
      <c r="BJ16" s="332"/>
      <c r="BK16" s="332"/>
      <c r="BL16" s="332"/>
      <c r="BM16" s="332"/>
      <c r="BN16" s="332"/>
      <c r="BO16" s="332"/>
      <c r="BP16" s="332"/>
      <c r="BQ16" s="332"/>
      <c r="BR16" s="292"/>
      <c r="BS16" s="357"/>
      <c r="BT16" s="332"/>
      <c r="BU16" s="332"/>
      <c r="BV16" s="332"/>
      <c r="BW16" s="332"/>
      <c r="BX16" s="332"/>
      <c r="BY16" s="332"/>
      <c r="BZ16" s="332"/>
      <c r="CA16" s="332"/>
      <c r="CB16" s="332"/>
      <c r="CC16" s="332"/>
      <c r="CD16" s="332"/>
      <c r="CE16" s="332"/>
      <c r="CF16" s="332"/>
      <c r="CG16" s="332"/>
      <c r="CH16" s="292"/>
      <c r="CI16" s="292"/>
      <c r="CJ16" s="292"/>
      <c r="CK16" s="292"/>
      <c r="CL16" s="292"/>
      <c r="CM16" s="292"/>
      <c r="CN16" s="292"/>
      <c r="CO16" s="292"/>
      <c r="CP16" s="292"/>
      <c r="CQ16" s="292"/>
    </row>
    <row r="17" spans="1:95" ht="10.5" customHeight="1">
      <c r="A17" s="335" t="s">
        <v>457</v>
      </c>
      <c r="B17" s="342">
        <f t="shared" si="0"/>
        <v>152</v>
      </c>
      <c r="C17" s="342"/>
      <c r="D17" s="342">
        <f t="shared" si="1"/>
        <v>15</v>
      </c>
      <c r="E17" s="342"/>
      <c r="F17" s="342">
        <f t="shared" si="2"/>
        <v>47</v>
      </c>
      <c r="G17" s="342"/>
      <c r="H17" s="342">
        <f t="shared" si="3"/>
        <v>90</v>
      </c>
      <c r="I17" s="482"/>
      <c r="J17" s="342">
        <f t="shared" si="5"/>
        <v>112</v>
      </c>
      <c r="K17" s="342">
        <v>0</v>
      </c>
      <c r="L17" s="342">
        <v>11</v>
      </c>
      <c r="M17" s="342"/>
      <c r="N17" s="342">
        <v>34</v>
      </c>
      <c r="O17" s="342"/>
      <c r="P17" s="342">
        <v>67</v>
      </c>
      <c r="Q17" s="329"/>
      <c r="R17" s="342">
        <f t="shared" si="4"/>
        <v>40</v>
      </c>
      <c r="S17" s="342"/>
      <c r="T17" s="342">
        <v>4</v>
      </c>
      <c r="U17" s="342"/>
      <c r="V17" s="342">
        <v>13</v>
      </c>
      <c r="W17" s="342"/>
      <c r="X17" s="342">
        <v>23</v>
      </c>
      <c r="Y17" s="357"/>
      <c r="Z17" s="332"/>
      <c r="AA17" s="332"/>
      <c r="AB17" s="332"/>
      <c r="AC17" s="332"/>
      <c r="AD17" s="332"/>
      <c r="AE17" s="342"/>
      <c r="AF17" s="342"/>
      <c r="AG17" s="342"/>
      <c r="AH17" s="332"/>
      <c r="AI17" s="332"/>
      <c r="AJ17" s="332"/>
      <c r="AK17" s="332"/>
      <c r="AL17" s="332"/>
      <c r="AM17" s="332"/>
      <c r="AN17" s="357"/>
      <c r="AO17" s="332"/>
      <c r="AP17" s="332"/>
      <c r="AQ17" s="332"/>
      <c r="AR17" s="332"/>
      <c r="AS17" s="332"/>
      <c r="AT17" s="332"/>
      <c r="AU17" s="332"/>
      <c r="AV17" s="332"/>
      <c r="AW17" s="332"/>
      <c r="AX17" s="332"/>
      <c r="AY17" s="332"/>
      <c r="AZ17" s="332"/>
      <c r="BA17" s="332"/>
      <c r="BB17" s="332"/>
      <c r="BC17" s="357"/>
      <c r="BD17" s="332"/>
      <c r="BE17" s="332"/>
      <c r="BF17" s="332"/>
      <c r="BG17" s="332"/>
      <c r="BH17" s="332"/>
      <c r="BI17" s="332"/>
      <c r="BJ17" s="332"/>
      <c r="BK17" s="332"/>
      <c r="BL17" s="332"/>
      <c r="BM17" s="332"/>
      <c r="BN17" s="332"/>
      <c r="BO17" s="332"/>
      <c r="BP17" s="332"/>
      <c r="BQ17" s="332"/>
      <c r="BR17" s="292"/>
      <c r="BS17" s="357"/>
      <c r="BT17" s="332"/>
      <c r="BU17" s="332"/>
      <c r="BV17" s="332"/>
      <c r="BW17" s="332"/>
      <c r="BX17" s="332"/>
      <c r="BY17" s="332"/>
      <c r="BZ17" s="332"/>
      <c r="CA17" s="332"/>
      <c r="CB17" s="332"/>
      <c r="CC17" s="332"/>
      <c r="CD17" s="332"/>
      <c r="CE17" s="332"/>
      <c r="CF17" s="332"/>
      <c r="CG17" s="332"/>
      <c r="CH17" s="292"/>
      <c r="CI17" s="292"/>
      <c r="CJ17" s="292"/>
      <c r="CK17" s="292"/>
      <c r="CL17" s="292"/>
      <c r="CM17" s="292"/>
      <c r="CN17" s="292"/>
      <c r="CO17" s="292"/>
      <c r="CP17" s="292"/>
      <c r="CQ17" s="292"/>
    </row>
    <row r="18" spans="1:95" ht="10.5" customHeight="1">
      <c r="A18" s="335" t="s">
        <v>458</v>
      </c>
      <c r="B18" s="330">
        <f t="shared" si="0"/>
        <v>8</v>
      </c>
      <c r="C18" s="330"/>
      <c r="D18" s="330">
        <f t="shared" si="1"/>
        <v>8</v>
      </c>
      <c r="E18" s="330"/>
      <c r="F18" s="279" t="s">
        <v>204</v>
      </c>
      <c r="G18" s="330"/>
      <c r="H18" s="279" t="s">
        <v>204</v>
      </c>
      <c r="I18" s="482"/>
      <c r="J18" s="330">
        <f t="shared" si="5"/>
        <v>4</v>
      </c>
      <c r="K18" s="342">
        <v>0</v>
      </c>
      <c r="L18" s="330">
        <v>4</v>
      </c>
      <c r="M18" s="342"/>
      <c r="N18" s="279" t="s">
        <v>204</v>
      </c>
      <c r="O18" s="342"/>
      <c r="P18" s="279" t="s">
        <v>204</v>
      </c>
      <c r="Q18" s="329"/>
      <c r="R18" s="330">
        <f t="shared" si="4"/>
        <v>4</v>
      </c>
      <c r="S18" s="342"/>
      <c r="T18" s="330">
        <v>4</v>
      </c>
      <c r="U18" s="342"/>
      <c r="V18" s="279" t="s">
        <v>204</v>
      </c>
      <c r="W18" s="342"/>
      <c r="X18" s="279" t="s">
        <v>204</v>
      </c>
      <c r="Y18" s="357"/>
      <c r="Z18" s="332"/>
      <c r="AA18" s="332"/>
      <c r="AB18" s="332"/>
      <c r="AC18" s="332"/>
      <c r="AD18" s="332"/>
      <c r="AE18" s="342"/>
      <c r="AF18" s="342"/>
      <c r="AG18" s="342"/>
      <c r="AH18" s="332"/>
      <c r="AI18" s="332"/>
      <c r="AJ18" s="332"/>
      <c r="AK18" s="332"/>
      <c r="AL18" s="332"/>
      <c r="AM18" s="332"/>
      <c r="AN18" s="357"/>
      <c r="AO18" s="332"/>
      <c r="AP18" s="332"/>
      <c r="AQ18" s="332"/>
      <c r="AR18" s="332"/>
      <c r="AS18" s="332"/>
      <c r="AT18" s="332"/>
      <c r="AU18" s="332"/>
      <c r="AV18" s="332"/>
      <c r="AW18" s="332"/>
      <c r="AX18" s="332"/>
      <c r="AY18" s="332"/>
      <c r="AZ18" s="332"/>
      <c r="BA18" s="332"/>
      <c r="BB18" s="332"/>
      <c r="BC18" s="357"/>
      <c r="BD18" s="332"/>
      <c r="BE18" s="332"/>
      <c r="BF18" s="332"/>
      <c r="BG18" s="332"/>
      <c r="BH18" s="332"/>
      <c r="BI18" s="332"/>
      <c r="BJ18" s="332"/>
      <c r="BK18" s="332"/>
      <c r="BL18" s="332"/>
      <c r="BM18" s="332"/>
      <c r="BN18" s="332"/>
      <c r="BO18" s="332"/>
      <c r="BP18" s="332"/>
      <c r="BQ18" s="332"/>
      <c r="BR18" s="292"/>
      <c r="BS18" s="357"/>
      <c r="BT18" s="332"/>
      <c r="BU18" s="332"/>
      <c r="BV18" s="332"/>
      <c r="BW18" s="332"/>
      <c r="BX18" s="332"/>
      <c r="BY18" s="332"/>
      <c r="BZ18" s="332"/>
      <c r="CA18" s="332"/>
      <c r="CB18" s="332"/>
      <c r="CC18" s="332"/>
      <c r="CD18" s="332"/>
      <c r="CE18" s="332"/>
      <c r="CF18" s="332"/>
      <c r="CG18" s="332"/>
      <c r="CH18" s="292"/>
      <c r="CI18" s="292"/>
      <c r="CJ18" s="292"/>
      <c r="CK18" s="292"/>
      <c r="CL18" s="292"/>
      <c r="CM18" s="292"/>
      <c r="CN18" s="292"/>
      <c r="CO18" s="292"/>
      <c r="CP18" s="292"/>
      <c r="CQ18" s="292"/>
    </row>
    <row r="19" spans="1:95" ht="10.5" customHeight="1">
      <c r="A19" s="335" t="s">
        <v>459</v>
      </c>
      <c r="B19" s="342">
        <f t="shared" si="0"/>
        <v>42</v>
      </c>
      <c r="C19" s="342"/>
      <c r="D19" s="342">
        <f t="shared" si="1"/>
        <v>5</v>
      </c>
      <c r="E19" s="342"/>
      <c r="F19" s="342">
        <f t="shared" si="2"/>
        <v>16</v>
      </c>
      <c r="G19" s="342"/>
      <c r="H19" s="342">
        <f t="shared" si="3"/>
        <v>21</v>
      </c>
      <c r="I19" s="482"/>
      <c r="J19" s="342">
        <f t="shared" si="5"/>
        <v>41</v>
      </c>
      <c r="K19" s="342">
        <v>0</v>
      </c>
      <c r="L19" s="342">
        <v>5</v>
      </c>
      <c r="M19" s="342"/>
      <c r="N19" s="342">
        <v>16</v>
      </c>
      <c r="O19" s="342"/>
      <c r="P19" s="342">
        <v>20</v>
      </c>
      <c r="Q19" s="329"/>
      <c r="R19" s="342">
        <f t="shared" si="4"/>
        <v>1</v>
      </c>
      <c r="S19" s="342"/>
      <c r="T19" s="279" t="s">
        <v>204</v>
      </c>
      <c r="U19" s="342"/>
      <c r="V19" s="279" t="s">
        <v>204</v>
      </c>
      <c r="W19" s="342"/>
      <c r="X19" s="330">
        <v>1</v>
      </c>
      <c r="Y19" s="357"/>
      <c r="Z19" s="332"/>
      <c r="AA19" s="332"/>
      <c r="AB19" s="332"/>
      <c r="AC19" s="332"/>
      <c r="AD19" s="332"/>
      <c r="AE19" s="342"/>
      <c r="AF19" s="342"/>
      <c r="AG19" s="342"/>
      <c r="AH19" s="332"/>
      <c r="AI19" s="332"/>
      <c r="AJ19" s="332"/>
      <c r="AK19" s="332"/>
      <c r="AL19" s="332"/>
      <c r="AM19" s="332"/>
      <c r="AN19" s="357"/>
      <c r="AO19" s="332"/>
      <c r="AP19" s="332"/>
      <c r="AQ19" s="332"/>
      <c r="AR19" s="332"/>
      <c r="AS19" s="332"/>
      <c r="AT19" s="332"/>
      <c r="AU19" s="332"/>
      <c r="AV19" s="332"/>
      <c r="AW19" s="332"/>
      <c r="AX19" s="332"/>
      <c r="AY19" s="332"/>
      <c r="AZ19" s="332"/>
      <c r="BA19" s="332"/>
      <c r="BB19" s="332"/>
      <c r="BC19" s="357"/>
      <c r="BD19" s="332"/>
      <c r="BE19" s="332"/>
      <c r="BF19" s="332"/>
      <c r="BG19" s="332"/>
      <c r="BH19" s="332"/>
      <c r="BI19" s="332"/>
      <c r="BJ19" s="332"/>
      <c r="BK19" s="332"/>
      <c r="BL19" s="332"/>
      <c r="BM19" s="332"/>
      <c r="BN19" s="332"/>
      <c r="BO19" s="332"/>
      <c r="BP19" s="332"/>
      <c r="BQ19" s="332"/>
      <c r="BR19" s="292"/>
      <c r="BS19" s="357"/>
      <c r="BT19" s="332"/>
      <c r="BU19" s="332"/>
      <c r="BV19" s="332"/>
      <c r="BW19" s="332"/>
      <c r="BX19" s="332"/>
      <c r="BY19" s="332"/>
      <c r="BZ19" s="332"/>
      <c r="CA19" s="332"/>
      <c r="CB19" s="332"/>
      <c r="CC19" s="332"/>
      <c r="CD19" s="332"/>
      <c r="CE19" s="332"/>
      <c r="CF19" s="332"/>
      <c r="CG19" s="332"/>
      <c r="CH19" s="292"/>
      <c r="CI19" s="292"/>
      <c r="CJ19" s="292"/>
      <c r="CK19" s="292"/>
      <c r="CL19" s="292"/>
      <c r="CM19" s="292"/>
      <c r="CN19" s="292"/>
      <c r="CO19" s="292"/>
      <c r="CP19" s="292"/>
      <c r="CQ19" s="292"/>
    </row>
    <row r="20" spans="1:95" ht="10.5" customHeight="1">
      <c r="A20" s="335" t="s">
        <v>3</v>
      </c>
      <c r="B20" s="330">
        <f t="shared" si="0"/>
        <v>333</v>
      </c>
      <c r="C20" s="330"/>
      <c r="D20" s="330">
        <f t="shared" si="1"/>
        <v>61</v>
      </c>
      <c r="E20" s="330"/>
      <c r="F20" s="330">
        <f t="shared" si="2"/>
        <v>123</v>
      </c>
      <c r="G20" s="330"/>
      <c r="H20" s="330">
        <f t="shared" si="3"/>
        <v>149</v>
      </c>
      <c r="I20" s="482"/>
      <c r="J20" s="330">
        <f t="shared" si="5"/>
        <v>227</v>
      </c>
      <c r="K20" s="342">
        <v>3</v>
      </c>
      <c r="L20" s="330">
        <v>47</v>
      </c>
      <c r="M20" s="330"/>
      <c r="N20" s="342">
        <v>79</v>
      </c>
      <c r="O20" s="342"/>
      <c r="P20" s="342">
        <v>101</v>
      </c>
      <c r="Q20" s="329"/>
      <c r="R20" s="342">
        <f t="shared" si="4"/>
        <v>106</v>
      </c>
      <c r="S20" s="342"/>
      <c r="T20" s="342">
        <v>14</v>
      </c>
      <c r="U20" s="342"/>
      <c r="V20" s="342">
        <v>44</v>
      </c>
      <c r="W20" s="342"/>
      <c r="X20" s="342">
        <v>48</v>
      </c>
      <c r="Y20" s="357"/>
      <c r="Z20" s="332"/>
      <c r="AA20" s="332"/>
      <c r="AB20" s="332"/>
      <c r="AC20" s="332"/>
      <c r="AD20" s="331"/>
      <c r="AE20" s="330"/>
      <c r="AF20" s="342"/>
      <c r="AG20" s="330"/>
      <c r="AH20" s="332"/>
      <c r="AI20" s="332"/>
      <c r="AJ20" s="332"/>
      <c r="AK20" s="332"/>
      <c r="AL20" s="332"/>
      <c r="AM20" s="332"/>
      <c r="AN20" s="357"/>
      <c r="AO20" s="332"/>
      <c r="AP20" s="332"/>
      <c r="AQ20" s="332"/>
      <c r="AR20" s="332"/>
      <c r="AS20" s="331"/>
      <c r="AT20" s="332"/>
      <c r="AU20" s="331"/>
      <c r="AV20" s="332"/>
      <c r="AW20" s="332"/>
      <c r="AX20" s="332"/>
      <c r="AY20" s="332"/>
      <c r="AZ20" s="331"/>
      <c r="BA20" s="332"/>
      <c r="BB20" s="332"/>
      <c r="BC20" s="357"/>
      <c r="BD20" s="332"/>
      <c r="BE20" s="332"/>
      <c r="BF20" s="332"/>
      <c r="BG20" s="332"/>
      <c r="BH20" s="331"/>
      <c r="BI20" s="332"/>
      <c r="BJ20" s="331"/>
      <c r="BK20" s="331"/>
      <c r="BL20" s="331"/>
      <c r="BM20" s="332"/>
      <c r="BN20" s="332"/>
      <c r="BO20" s="331"/>
      <c r="BP20" s="331"/>
      <c r="BQ20" s="331"/>
      <c r="BR20" s="292"/>
      <c r="BS20" s="357"/>
      <c r="BT20" s="332"/>
      <c r="BU20" s="332"/>
      <c r="BV20" s="332"/>
      <c r="BW20" s="332"/>
      <c r="BX20" s="331"/>
      <c r="BY20" s="332"/>
      <c r="BZ20" s="331"/>
      <c r="CA20" s="331"/>
      <c r="CB20" s="331"/>
      <c r="CC20" s="332"/>
      <c r="CD20" s="332"/>
      <c r="CE20" s="331"/>
      <c r="CF20" s="331"/>
      <c r="CG20" s="331"/>
      <c r="CH20" s="292"/>
      <c r="CI20" s="292"/>
      <c r="CJ20" s="292"/>
      <c r="CK20" s="292"/>
      <c r="CL20" s="292"/>
      <c r="CM20" s="292"/>
      <c r="CN20" s="292"/>
      <c r="CO20" s="292"/>
      <c r="CP20" s="292"/>
      <c r="CQ20" s="292"/>
    </row>
    <row r="21" spans="1:95" ht="10.5" customHeight="1">
      <c r="A21" s="335" t="s">
        <v>4</v>
      </c>
      <c r="B21" s="330">
        <f t="shared" si="0"/>
        <v>258</v>
      </c>
      <c r="C21" s="330"/>
      <c r="D21" s="330">
        <f t="shared" si="1"/>
        <v>21</v>
      </c>
      <c r="E21" s="330"/>
      <c r="F21" s="330">
        <f t="shared" si="2"/>
        <v>85</v>
      </c>
      <c r="G21" s="330"/>
      <c r="H21" s="330">
        <f t="shared" si="3"/>
        <v>152</v>
      </c>
      <c r="I21" s="482"/>
      <c r="J21" s="330">
        <f t="shared" si="5"/>
        <v>227</v>
      </c>
      <c r="K21" s="342">
        <v>0</v>
      </c>
      <c r="L21" s="330">
        <v>19</v>
      </c>
      <c r="M21" s="330"/>
      <c r="N21" s="342">
        <v>76</v>
      </c>
      <c r="O21" s="342"/>
      <c r="P21" s="342">
        <v>132</v>
      </c>
      <c r="Q21" s="329"/>
      <c r="R21" s="342">
        <f t="shared" si="4"/>
        <v>31</v>
      </c>
      <c r="S21" s="342"/>
      <c r="T21" s="330">
        <v>2</v>
      </c>
      <c r="U21" s="330"/>
      <c r="V21" s="342">
        <v>9</v>
      </c>
      <c r="W21" s="342"/>
      <c r="X21" s="330">
        <v>20</v>
      </c>
      <c r="Y21" s="357"/>
      <c r="Z21" s="332"/>
      <c r="AA21" s="331"/>
      <c r="AB21" s="332"/>
      <c r="AC21" s="332"/>
      <c r="AD21" s="331"/>
      <c r="AE21" s="330"/>
      <c r="AF21" s="342"/>
      <c r="AG21" s="330"/>
      <c r="AH21" s="332"/>
      <c r="AI21" s="332"/>
      <c r="AJ21" s="332"/>
      <c r="AK21" s="332"/>
      <c r="AL21" s="332"/>
      <c r="AM21" s="332"/>
      <c r="AN21" s="357"/>
      <c r="AO21" s="332"/>
      <c r="AP21" s="332"/>
      <c r="AQ21" s="332"/>
      <c r="AR21" s="332"/>
      <c r="AS21" s="331"/>
      <c r="AT21" s="332"/>
      <c r="AU21" s="331"/>
      <c r="AV21" s="332"/>
      <c r="AW21" s="332"/>
      <c r="AX21" s="332"/>
      <c r="AY21" s="332"/>
      <c r="AZ21" s="331"/>
      <c r="BA21" s="332"/>
      <c r="BB21" s="332"/>
      <c r="BC21" s="357"/>
      <c r="BD21" s="332"/>
      <c r="BE21" s="332"/>
      <c r="BF21" s="332"/>
      <c r="BG21" s="332"/>
      <c r="BH21" s="331"/>
      <c r="BI21" s="332"/>
      <c r="BJ21" s="331"/>
      <c r="BK21" s="331"/>
      <c r="BL21" s="331"/>
      <c r="BM21" s="332"/>
      <c r="BN21" s="332"/>
      <c r="BO21" s="331"/>
      <c r="BP21" s="331"/>
      <c r="BQ21" s="331"/>
      <c r="BR21" s="292"/>
      <c r="BS21" s="357"/>
      <c r="BT21" s="332"/>
      <c r="BU21" s="332"/>
      <c r="BV21" s="332"/>
      <c r="BW21" s="332"/>
      <c r="BX21" s="331"/>
      <c r="BY21" s="332"/>
      <c r="BZ21" s="331"/>
      <c r="CA21" s="331"/>
      <c r="CB21" s="331"/>
      <c r="CC21" s="332"/>
      <c r="CD21" s="332"/>
      <c r="CE21" s="331"/>
      <c r="CF21" s="331"/>
      <c r="CG21" s="331"/>
      <c r="CH21" s="292"/>
      <c r="CI21" s="292"/>
      <c r="CJ21" s="292"/>
      <c r="CK21" s="292"/>
      <c r="CL21" s="292"/>
      <c r="CM21" s="292"/>
      <c r="CN21" s="292"/>
      <c r="CO21" s="292"/>
      <c r="CP21" s="292"/>
      <c r="CQ21" s="292"/>
    </row>
    <row r="22" spans="1:95" ht="10.5" customHeight="1">
      <c r="A22" s="286"/>
      <c r="B22" s="330"/>
      <c r="C22" s="330"/>
      <c r="D22" s="330"/>
      <c r="E22" s="330"/>
      <c r="F22" s="330"/>
      <c r="G22" s="330"/>
      <c r="H22" s="330"/>
      <c r="I22" s="482"/>
      <c r="J22" s="330"/>
      <c r="K22" s="330">
        <v>3</v>
      </c>
      <c r="L22" s="330"/>
      <c r="M22" s="330"/>
      <c r="N22" s="330"/>
      <c r="O22" s="330"/>
      <c r="P22" s="330"/>
      <c r="Q22" s="329"/>
      <c r="R22" s="330"/>
      <c r="S22" s="330"/>
      <c r="T22" s="330"/>
      <c r="U22" s="330"/>
      <c r="V22" s="330"/>
      <c r="W22" s="330"/>
      <c r="X22" s="330"/>
      <c r="Y22" s="319"/>
      <c r="Z22" s="331"/>
      <c r="AA22" s="326"/>
      <c r="AB22" s="332"/>
      <c r="AC22" s="331"/>
      <c r="AD22" s="331"/>
      <c r="AE22" s="331"/>
      <c r="AF22" s="331"/>
      <c r="AG22" s="331"/>
      <c r="AH22" s="331"/>
      <c r="AI22" s="332"/>
      <c r="AJ22" s="331"/>
      <c r="AK22" s="331"/>
      <c r="AL22" s="331"/>
      <c r="AM22" s="331"/>
      <c r="AN22" s="319"/>
      <c r="AO22" s="331"/>
      <c r="AP22" s="331"/>
      <c r="AQ22" s="331"/>
      <c r="AR22" s="331"/>
      <c r="AS22" s="331"/>
      <c r="AT22" s="331"/>
      <c r="AU22" s="331"/>
      <c r="AV22" s="331"/>
      <c r="AW22" s="331"/>
      <c r="AX22" s="332"/>
      <c r="AY22" s="331"/>
      <c r="AZ22" s="331"/>
      <c r="BA22" s="331"/>
      <c r="BB22" s="331"/>
      <c r="BC22" s="319"/>
      <c r="BD22" s="331"/>
      <c r="BE22" s="332"/>
      <c r="BF22" s="332"/>
      <c r="BG22" s="332"/>
      <c r="BH22" s="331"/>
      <c r="BI22" s="331"/>
      <c r="BJ22" s="331"/>
      <c r="BK22" s="331"/>
      <c r="BL22" s="331"/>
      <c r="BM22" s="332"/>
      <c r="BN22" s="331"/>
      <c r="BO22" s="331"/>
      <c r="BP22" s="331"/>
      <c r="BQ22" s="331"/>
      <c r="BR22" s="292"/>
      <c r="BS22" s="319"/>
      <c r="BT22" s="331"/>
      <c r="BU22" s="332"/>
      <c r="BV22" s="332"/>
      <c r="BW22" s="332"/>
      <c r="BX22" s="331"/>
      <c r="BY22" s="331"/>
      <c r="BZ22" s="331"/>
      <c r="CA22" s="331"/>
      <c r="CB22" s="331"/>
      <c r="CC22" s="332"/>
      <c r="CD22" s="331"/>
      <c r="CE22" s="331"/>
      <c r="CF22" s="331"/>
      <c r="CG22" s="331"/>
      <c r="CH22" s="292"/>
      <c r="CI22" s="292"/>
      <c r="CJ22" s="292"/>
      <c r="CK22" s="292"/>
      <c r="CL22" s="292"/>
      <c r="CM22" s="292"/>
      <c r="CN22" s="292"/>
      <c r="CO22" s="292"/>
      <c r="CP22" s="292"/>
      <c r="CQ22" s="292"/>
    </row>
    <row r="23" spans="1:95" ht="10.5" customHeight="1">
      <c r="A23" s="286" t="s">
        <v>149</v>
      </c>
      <c r="B23" s="484">
        <f t="shared" si="0"/>
        <v>7502</v>
      </c>
      <c r="C23" s="484"/>
      <c r="D23" s="484">
        <f t="shared" si="1"/>
        <v>1468</v>
      </c>
      <c r="E23" s="484"/>
      <c r="F23" s="484">
        <f t="shared" si="2"/>
        <v>2040</v>
      </c>
      <c r="G23" s="484"/>
      <c r="H23" s="484">
        <f t="shared" si="3"/>
        <v>3994</v>
      </c>
      <c r="I23" s="482"/>
      <c r="J23" s="484">
        <f t="shared" si="5"/>
        <v>3602</v>
      </c>
      <c r="K23" s="322"/>
      <c r="L23" s="484">
        <v>832</v>
      </c>
      <c r="M23" s="484"/>
      <c r="N23" s="484">
        <v>975</v>
      </c>
      <c r="O23" s="484"/>
      <c r="P23" s="484">
        <v>1795</v>
      </c>
      <c r="Q23" s="329"/>
      <c r="R23" s="484">
        <f t="shared" si="4"/>
        <v>3900</v>
      </c>
      <c r="S23" s="322"/>
      <c r="T23" s="322">
        <v>636</v>
      </c>
      <c r="U23" s="322"/>
      <c r="V23" s="322">
        <v>1065</v>
      </c>
      <c r="W23" s="322"/>
      <c r="X23" s="322">
        <v>2199</v>
      </c>
      <c r="Y23" s="319"/>
      <c r="Z23" s="485"/>
      <c r="AA23" s="332"/>
      <c r="AB23" s="332"/>
      <c r="AE23" s="372"/>
      <c r="AF23" s="331"/>
      <c r="AG23" s="331"/>
      <c r="AH23" s="326"/>
      <c r="AI23" s="327"/>
      <c r="AJ23" s="326"/>
      <c r="AK23" s="326"/>
      <c r="AL23" s="326"/>
      <c r="AM23" s="326"/>
      <c r="AN23" s="319"/>
      <c r="AO23" s="327"/>
      <c r="AP23" s="326"/>
      <c r="AQ23" s="326"/>
      <c r="AR23" s="326"/>
      <c r="AS23" s="326"/>
      <c r="AT23" s="326"/>
      <c r="AU23" s="326"/>
      <c r="AV23" s="326"/>
      <c r="AW23" s="326"/>
      <c r="AX23" s="327"/>
      <c r="AY23" s="326"/>
      <c r="AZ23" s="326"/>
      <c r="BA23" s="326"/>
      <c r="BB23" s="326"/>
      <c r="BC23" s="319"/>
      <c r="BD23" s="326"/>
      <c r="BE23" s="327"/>
      <c r="BF23" s="327"/>
      <c r="BG23" s="327"/>
      <c r="BH23" s="326"/>
      <c r="BI23" s="326"/>
      <c r="BJ23" s="326"/>
      <c r="BK23" s="326"/>
      <c r="BL23" s="326"/>
      <c r="BM23" s="327"/>
      <c r="BN23" s="326"/>
      <c r="BO23" s="326"/>
      <c r="BP23" s="326"/>
      <c r="BQ23" s="326"/>
      <c r="BR23" s="292"/>
      <c r="BS23" s="319"/>
      <c r="BT23" s="326"/>
      <c r="BU23" s="327"/>
      <c r="BV23" s="327"/>
      <c r="BW23" s="327"/>
      <c r="BX23" s="326"/>
      <c r="BY23" s="326"/>
      <c r="BZ23" s="326"/>
      <c r="CA23" s="326"/>
      <c r="CB23" s="326"/>
      <c r="CC23" s="327"/>
      <c r="CD23" s="326"/>
      <c r="CE23" s="326"/>
      <c r="CF23" s="326"/>
      <c r="CG23" s="326"/>
      <c r="CH23" s="292"/>
      <c r="CI23" s="292"/>
      <c r="CJ23" s="292"/>
      <c r="CK23" s="292"/>
      <c r="CL23" s="292"/>
      <c r="CM23" s="292"/>
      <c r="CN23" s="292"/>
      <c r="CO23" s="292"/>
      <c r="CP23" s="292"/>
      <c r="CQ23" s="292"/>
    </row>
    <row r="24" spans="1:95" ht="10.5" customHeight="1">
      <c r="A24" s="335" t="s">
        <v>5</v>
      </c>
      <c r="B24" s="332">
        <f t="shared" si="0"/>
        <v>1068</v>
      </c>
      <c r="C24" s="332"/>
      <c r="D24" s="332">
        <f t="shared" si="1"/>
        <v>157</v>
      </c>
      <c r="E24" s="332"/>
      <c r="F24" s="332">
        <f t="shared" si="2"/>
        <v>248</v>
      </c>
      <c r="G24" s="332"/>
      <c r="H24" s="332">
        <f t="shared" si="3"/>
        <v>663</v>
      </c>
      <c r="I24" s="482"/>
      <c r="J24" s="332">
        <f t="shared" si="5"/>
        <v>374</v>
      </c>
      <c r="K24" s="332"/>
      <c r="L24" s="332">
        <v>61</v>
      </c>
      <c r="M24" s="332"/>
      <c r="N24" s="332">
        <v>97</v>
      </c>
      <c r="O24" s="332"/>
      <c r="P24" s="332">
        <v>216</v>
      </c>
      <c r="Q24" s="329"/>
      <c r="R24" s="332">
        <f t="shared" si="4"/>
        <v>694</v>
      </c>
      <c r="S24" s="332"/>
      <c r="T24" s="332">
        <v>96</v>
      </c>
      <c r="U24" s="332"/>
      <c r="V24" s="332">
        <v>151</v>
      </c>
      <c r="W24" s="332"/>
      <c r="X24" s="332">
        <v>447</v>
      </c>
      <c r="Y24" s="357"/>
      <c r="Z24" s="486"/>
      <c r="AA24" s="332"/>
      <c r="AB24" s="332"/>
      <c r="AC24" s="331"/>
      <c r="AD24" s="331"/>
      <c r="AE24" s="331"/>
      <c r="AF24" s="332"/>
      <c r="AG24" s="332"/>
      <c r="AH24" s="332"/>
      <c r="AI24" s="332"/>
      <c r="AJ24" s="332"/>
      <c r="AK24" s="332"/>
      <c r="AL24" s="332"/>
      <c r="AM24" s="332"/>
      <c r="AN24" s="357"/>
      <c r="AO24" s="332"/>
      <c r="AP24" s="332"/>
      <c r="AQ24" s="332"/>
      <c r="AR24" s="332"/>
      <c r="AS24" s="331"/>
      <c r="AT24" s="332"/>
      <c r="AU24" s="331"/>
      <c r="AV24" s="332"/>
      <c r="AW24" s="332"/>
      <c r="AX24" s="332"/>
      <c r="AY24" s="332"/>
      <c r="AZ24" s="331"/>
      <c r="BA24" s="332"/>
      <c r="BB24" s="332"/>
      <c r="BC24" s="357"/>
      <c r="BD24" s="332"/>
      <c r="BE24" s="332"/>
      <c r="BF24" s="332"/>
      <c r="BG24" s="332"/>
      <c r="BH24" s="331"/>
      <c r="BI24" s="332"/>
      <c r="BJ24" s="331"/>
      <c r="BK24" s="331"/>
      <c r="BL24" s="331"/>
      <c r="BM24" s="332"/>
      <c r="BN24" s="332"/>
      <c r="BO24" s="331"/>
      <c r="BP24" s="331"/>
      <c r="BQ24" s="331"/>
      <c r="BR24" s="292"/>
      <c r="BS24" s="357"/>
      <c r="BT24" s="332"/>
      <c r="BU24" s="332"/>
      <c r="BV24" s="332"/>
      <c r="BW24" s="332"/>
      <c r="BX24" s="331"/>
      <c r="BY24" s="332"/>
      <c r="BZ24" s="331"/>
      <c r="CA24" s="331"/>
      <c r="CB24" s="331"/>
      <c r="CC24" s="332"/>
      <c r="CD24" s="332"/>
      <c r="CE24" s="331"/>
      <c r="CF24" s="331"/>
      <c r="CG24" s="331"/>
      <c r="CH24" s="292"/>
      <c r="CI24" s="292"/>
      <c r="CJ24" s="292"/>
      <c r="CK24" s="292"/>
      <c r="CL24" s="292"/>
      <c r="CM24" s="292"/>
      <c r="CN24" s="292"/>
      <c r="CO24" s="292"/>
      <c r="CP24" s="292"/>
      <c r="CQ24" s="292"/>
    </row>
    <row r="25" spans="1:95" ht="10.5" customHeight="1">
      <c r="A25" s="335" t="s">
        <v>6</v>
      </c>
      <c r="B25" s="331">
        <f t="shared" si="0"/>
        <v>888</v>
      </c>
      <c r="C25" s="331"/>
      <c r="D25" s="331">
        <f t="shared" si="1"/>
        <v>207</v>
      </c>
      <c r="E25" s="331"/>
      <c r="F25" s="331">
        <f t="shared" si="2"/>
        <v>293</v>
      </c>
      <c r="G25" s="331"/>
      <c r="H25" s="331">
        <f t="shared" si="3"/>
        <v>388</v>
      </c>
      <c r="I25" s="482"/>
      <c r="J25" s="331">
        <f t="shared" si="5"/>
        <v>381</v>
      </c>
      <c r="K25" s="331"/>
      <c r="L25" s="331">
        <v>105</v>
      </c>
      <c r="M25" s="331"/>
      <c r="N25" s="331">
        <v>128</v>
      </c>
      <c r="O25" s="331"/>
      <c r="P25" s="331">
        <v>148</v>
      </c>
      <c r="Q25" s="329"/>
      <c r="R25" s="331">
        <f t="shared" si="4"/>
        <v>507</v>
      </c>
      <c r="S25" s="331"/>
      <c r="T25" s="331">
        <v>102</v>
      </c>
      <c r="U25" s="331"/>
      <c r="V25" s="331">
        <v>165</v>
      </c>
      <c r="W25" s="331"/>
      <c r="X25" s="331">
        <v>240</v>
      </c>
      <c r="Y25" s="357"/>
      <c r="Z25" s="483"/>
      <c r="AA25" s="332"/>
      <c r="AB25" s="332"/>
      <c r="AC25" s="332"/>
      <c r="AD25" s="331"/>
      <c r="AE25" s="332"/>
      <c r="AF25" s="332"/>
      <c r="AG25" s="332"/>
      <c r="AH25" s="332"/>
      <c r="AI25" s="332"/>
      <c r="AJ25" s="332"/>
      <c r="AK25" s="332"/>
      <c r="AL25" s="332"/>
      <c r="AM25" s="332"/>
      <c r="AN25" s="357"/>
      <c r="AO25" s="332"/>
      <c r="AP25" s="332"/>
      <c r="AQ25" s="332"/>
      <c r="AR25" s="332"/>
      <c r="AS25" s="331"/>
      <c r="AT25" s="332"/>
      <c r="AU25" s="331"/>
      <c r="AV25" s="332"/>
      <c r="AW25" s="332"/>
      <c r="AX25" s="332"/>
      <c r="AY25" s="332"/>
      <c r="AZ25" s="331"/>
      <c r="BA25" s="332"/>
      <c r="BB25" s="332"/>
      <c r="BC25" s="357"/>
      <c r="BD25" s="332"/>
      <c r="BE25" s="332"/>
      <c r="BF25" s="332"/>
      <c r="BG25" s="332"/>
      <c r="BH25" s="331"/>
      <c r="BI25" s="332"/>
      <c r="BJ25" s="331"/>
      <c r="BK25" s="331"/>
      <c r="BL25" s="331"/>
      <c r="BM25" s="332"/>
      <c r="BN25" s="332"/>
      <c r="BO25" s="331"/>
      <c r="BP25" s="331"/>
      <c r="BQ25" s="331"/>
      <c r="BR25" s="292"/>
      <c r="BS25" s="357"/>
      <c r="BT25" s="332"/>
      <c r="BU25" s="332"/>
      <c r="BV25" s="332"/>
      <c r="BW25" s="332"/>
      <c r="BX25" s="331"/>
      <c r="BY25" s="332"/>
      <c r="BZ25" s="331"/>
      <c r="CA25" s="331"/>
      <c r="CB25" s="331"/>
      <c r="CC25" s="332"/>
      <c r="CD25" s="332"/>
      <c r="CE25" s="331"/>
      <c r="CF25" s="331"/>
      <c r="CG25" s="331"/>
      <c r="CH25" s="292"/>
      <c r="CI25" s="292"/>
      <c r="CJ25" s="292"/>
      <c r="CK25" s="292"/>
      <c r="CL25" s="292"/>
      <c r="CM25" s="292"/>
      <c r="CN25" s="292"/>
      <c r="CO25" s="292"/>
      <c r="CP25" s="292"/>
      <c r="CQ25" s="292"/>
    </row>
    <row r="26" spans="1:95" ht="10.5" customHeight="1">
      <c r="A26" s="335" t="s">
        <v>7</v>
      </c>
      <c r="B26" s="331">
        <f t="shared" si="0"/>
        <v>5546</v>
      </c>
      <c r="C26" s="331"/>
      <c r="D26" s="331">
        <f t="shared" si="1"/>
        <v>1104</v>
      </c>
      <c r="E26" s="331"/>
      <c r="F26" s="331">
        <f t="shared" si="2"/>
        <v>1499</v>
      </c>
      <c r="G26" s="331"/>
      <c r="H26" s="331">
        <f t="shared" si="3"/>
        <v>2943</v>
      </c>
      <c r="I26" s="482"/>
      <c r="J26" s="331">
        <f t="shared" si="5"/>
        <v>2847</v>
      </c>
      <c r="K26" s="331"/>
      <c r="L26" s="331">
        <v>666</v>
      </c>
      <c r="M26" s="331"/>
      <c r="N26" s="331">
        <v>750</v>
      </c>
      <c r="O26" s="331"/>
      <c r="P26" s="331">
        <v>1431</v>
      </c>
      <c r="Q26" s="329"/>
      <c r="R26" s="331">
        <f t="shared" si="4"/>
        <v>2699</v>
      </c>
      <c r="S26" s="331"/>
      <c r="T26" s="331">
        <v>438</v>
      </c>
      <c r="U26" s="331"/>
      <c r="V26" s="331">
        <v>749</v>
      </c>
      <c r="W26" s="331"/>
      <c r="X26" s="331">
        <v>1512</v>
      </c>
      <c r="Y26" s="357"/>
      <c r="Z26" s="332"/>
      <c r="AA26" s="331"/>
      <c r="AB26" s="332"/>
      <c r="AC26" s="332"/>
      <c r="AD26" s="331"/>
      <c r="AE26" s="332"/>
      <c r="AF26" s="332"/>
      <c r="AG26" s="332"/>
      <c r="AH26" s="332"/>
      <c r="AI26" s="332"/>
      <c r="AJ26" s="332"/>
      <c r="AK26" s="332"/>
      <c r="AL26" s="332"/>
      <c r="AM26" s="332"/>
      <c r="AN26" s="357"/>
      <c r="AO26" s="332"/>
      <c r="AP26" s="332"/>
      <c r="AQ26" s="332"/>
      <c r="AR26" s="332"/>
      <c r="AS26" s="331"/>
      <c r="AT26" s="332"/>
      <c r="AU26" s="331"/>
      <c r="AV26" s="332"/>
      <c r="AW26" s="332"/>
      <c r="AX26" s="332"/>
      <c r="AY26" s="332"/>
      <c r="AZ26" s="331"/>
      <c r="BA26" s="332"/>
      <c r="BB26" s="332"/>
      <c r="BC26" s="357"/>
      <c r="BD26" s="332"/>
      <c r="BE26" s="332"/>
      <c r="BF26" s="332"/>
      <c r="BG26" s="332"/>
      <c r="BH26" s="331"/>
      <c r="BI26" s="332"/>
      <c r="BJ26" s="331"/>
      <c r="BK26" s="331"/>
      <c r="BL26" s="331"/>
      <c r="BM26" s="332"/>
      <c r="BN26" s="332"/>
      <c r="BO26" s="331"/>
      <c r="BP26" s="331"/>
      <c r="BQ26" s="331"/>
      <c r="BR26" s="292"/>
      <c r="BS26" s="357"/>
      <c r="BT26" s="332"/>
      <c r="BU26" s="332"/>
      <c r="BV26" s="332"/>
      <c r="BW26" s="332"/>
      <c r="BX26" s="331"/>
      <c r="BY26" s="332"/>
      <c r="BZ26" s="331"/>
      <c r="CA26" s="331"/>
      <c r="CB26" s="331"/>
      <c r="CC26" s="332"/>
      <c r="CD26" s="332"/>
      <c r="CE26" s="331"/>
      <c r="CF26" s="331"/>
      <c r="CG26" s="331"/>
      <c r="CH26" s="292"/>
      <c r="CI26" s="292"/>
      <c r="CJ26" s="292"/>
      <c r="CK26" s="292"/>
      <c r="CL26" s="292"/>
      <c r="CM26" s="292"/>
      <c r="CN26" s="292"/>
      <c r="CO26" s="292"/>
      <c r="CP26" s="292"/>
      <c r="CQ26" s="292"/>
    </row>
    <row r="27" spans="1:95" ht="10.5" customHeight="1">
      <c r="A27" s="286"/>
      <c r="B27" s="322"/>
      <c r="C27" s="322"/>
      <c r="D27" s="322"/>
      <c r="E27" s="322"/>
      <c r="F27" s="322"/>
      <c r="G27" s="322"/>
      <c r="H27" s="322"/>
      <c r="I27" s="482"/>
      <c r="J27" s="322"/>
      <c r="K27" s="330"/>
      <c r="L27" s="322"/>
      <c r="M27" s="322"/>
      <c r="N27" s="322"/>
      <c r="O27" s="322"/>
      <c r="P27" s="322"/>
      <c r="Q27" s="329"/>
      <c r="R27" s="322"/>
      <c r="S27" s="330"/>
      <c r="T27" s="330"/>
      <c r="U27" s="330"/>
      <c r="V27" s="330"/>
      <c r="W27" s="330"/>
      <c r="X27" s="330"/>
      <c r="Y27" s="319"/>
      <c r="Z27" s="331"/>
      <c r="AA27" s="326"/>
      <c r="AB27" s="332"/>
      <c r="AC27" s="331"/>
      <c r="AD27" s="331"/>
      <c r="AE27" s="331"/>
      <c r="AF27" s="331"/>
      <c r="AG27" s="331"/>
      <c r="AH27" s="331"/>
      <c r="AI27" s="332"/>
      <c r="AJ27" s="331"/>
      <c r="AK27" s="331"/>
      <c r="AL27" s="331"/>
      <c r="AM27" s="331"/>
      <c r="AN27" s="319"/>
      <c r="AO27" s="331"/>
      <c r="AP27" s="326"/>
      <c r="AQ27" s="326"/>
      <c r="AR27" s="326"/>
      <c r="AS27" s="331"/>
      <c r="AT27" s="331"/>
      <c r="AU27" s="326"/>
      <c r="AV27" s="326"/>
      <c r="AW27" s="326"/>
      <c r="AX27" s="332"/>
      <c r="AY27" s="331"/>
      <c r="AZ27" s="331"/>
      <c r="BA27" s="331"/>
      <c r="BB27" s="331"/>
      <c r="BC27" s="319"/>
      <c r="BD27" s="331"/>
      <c r="BE27" s="332"/>
      <c r="BF27" s="332"/>
      <c r="BG27" s="332"/>
      <c r="BH27" s="331"/>
      <c r="BI27" s="331"/>
      <c r="BJ27" s="331"/>
      <c r="BK27" s="331"/>
      <c r="BL27" s="331"/>
      <c r="BM27" s="332"/>
      <c r="BN27" s="331"/>
      <c r="BO27" s="331"/>
      <c r="BP27" s="331"/>
      <c r="BQ27" s="331"/>
      <c r="BR27" s="292"/>
      <c r="BS27" s="319"/>
      <c r="BT27" s="331"/>
      <c r="BU27" s="332"/>
      <c r="BV27" s="332"/>
      <c r="BW27" s="332"/>
      <c r="BX27" s="331"/>
      <c r="BY27" s="331"/>
      <c r="BZ27" s="331"/>
      <c r="CA27" s="331"/>
      <c r="CB27" s="331"/>
      <c r="CC27" s="332"/>
      <c r="CD27" s="331"/>
      <c r="CE27" s="331"/>
      <c r="CF27" s="331"/>
      <c r="CG27" s="331"/>
      <c r="CH27" s="292"/>
      <c r="CI27" s="292"/>
      <c r="CJ27" s="292"/>
      <c r="CK27" s="292"/>
      <c r="CL27" s="292"/>
      <c r="CM27" s="292"/>
      <c r="CN27" s="292"/>
      <c r="CO27" s="292"/>
      <c r="CP27" s="292"/>
      <c r="CQ27" s="292"/>
    </row>
    <row r="28" spans="1:95" ht="10.5" customHeight="1">
      <c r="A28" s="286" t="s">
        <v>153</v>
      </c>
      <c r="B28" s="322">
        <f t="shared" si="0"/>
        <v>5973</v>
      </c>
      <c r="C28" s="322"/>
      <c r="D28" s="322">
        <f t="shared" si="1"/>
        <v>1093</v>
      </c>
      <c r="E28" s="322"/>
      <c r="F28" s="322">
        <f t="shared" si="2"/>
        <v>2270</v>
      </c>
      <c r="G28" s="322"/>
      <c r="H28" s="322">
        <f t="shared" si="3"/>
        <v>2610</v>
      </c>
      <c r="I28" s="482"/>
      <c r="J28" s="322">
        <f t="shared" si="5"/>
        <v>3648</v>
      </c>
      <c r="K28" s="324"/>
      <c r="L28" s="322">
        <v>725</v>
      </c>
      <c r="M28" s="322"/>
      <c r="N28" s="322">
        <v>1337</v>
      </c>
      <c r="O28" s="322"/>
      <c r="P28" s="322">
        <v>1586</v>
      </c>
      <c r="Q28" s="329"/>
      <c r="R28" s="322">
        <f t="shared" si="4"/>
        <v>2325</v>
      </c>
      <c r="S28" s="324"/>
      <c r="T28" s="322">
        <v>368</v>
      </c>
      <c r="U28" s="322"/>
      <c r="V28" s="324">
        <v>933</v>
      </c>
      <c r="W28" s="324"/>
      <c r="X28" s="322">
        <v>1024</v>
      </c>
      <c r="Y28" s="319"/>
      <c r="Z28" s="326"/>
      <c r="AA28" s="327"/>
      <c r="AB28" s="327"/>
      <c r="AC28" s="326"/>
      <c r="AD28" s="326"/>
      <c r="AE28" s="331"/>
      <c r="AF28" s="331"/>
      <c r="AG28" s="331"/>
      <c r="AH28" s="326"/>
      <c r="AI28" s="327"/>
      <c r="AJ28" s="326"/>
      <c r="AK28" s="326"/>
      <c r="AL28" s="326"/>
      <c r="AM28" s="326"/>
      <c r="AN28" s="319"/>
      <c r="AO28" s="327"/>
      <c r="AP28" s="326"/>
      <c r="AQ28" s="326"/>
      <c r="AR28" s="326"/>
      <c r="AS28" s="326"/>
      <c r="AT28" s="326"/>
      <c r="AU28" s="326"/>
      <c r="AV28" s="326"/>
      <c r="AW28" s="326"/>
      <c r="AX28" s="327"/>
      <c r="AY28" s="326"/>
      <c r="AZ28" s="326"/>
      <c r="BA28" s="326"/>
      <c r="BB28" s="326"/>
      <c r="BC28" s="319"/>
      <c r="BD28" s="326"/>
      <c r="BE28" s="327"/>
      <c r="BF28" s="327"/>
      <c r="BG28" s="327"/>
      <c r="BH28" s="326"/>
      <c r="BI28" s="326"/>
      <c r="BJ28" s="326"/>
      <c r="BK28" s="326"/>
      <c r="BL28" s="326"/>
      <c r="BM28" s="327"/>
      <c r="BN28" s="326"/>
      <c r="BO28" s="326"/>
      <c r="BP28" s="326"/>
      <c r="BQ28" s="326"/>
      <c r="BR28" s="292"/>
      <c r="BS28" s="319"/>
      <c r="BT28" s="326"/>
      <c r="BU28" s="327"/>
      <c r="BV28" s="327"/>
      <c r="BW28" s="327"/>
      <c r="BX28" s="326"/>
      <c r="BY28" s="326"/>
      <c r="BZ28" s="326"/>
      <c r="CA28" s="326"/>
      <c r="CB28" s="326"/>
      <c r="CC28" s="327"/>
      <c r="CD28" s="326"/>
      <c r="CE28" s="326"/>
      <c r="CF28" s="326"/>
      <c r="CG28" s="326"/>
      <c r="CH28" s="292"/>
      <c r="CI28" s="292"/>
      <c r="CJ28" s="292"/>
      <c r="CK28" s="292"/>
      <c r="CL28" s="292"/>
      <c r="CM28" s="292"/>
      <c r="CN28" s="292"/>
      <c r="CO28" s="292"/>
      <c r="CP28" s="292"/>
      <c r="CQ28" s="292"/>
    </row>
    <row r="29" spans="1:95" ht="10.5" customHeight="1">
      <c r="A29" s="335"/>
      <c r="B29" s="330"/>
      <c r="C29" s="330"/>
      <c r="D29" s="330"/>
      <c r="E29" s="330"/>
      <c r="F29" s="330"/>
      <c r="G29" s="330"/>
      <c r="H29" s="330"/>
      <c r="I29" s="482"/>
      <c r="J29" s="330"/>
      <c r="K29" s="342"/>
      <c r="L29" s="330"/>
      <c r="M29" s="330"/>
      <c r="N29" s="330"/>
      <c r="O29" s="330"/>
      <c r="P29" s="330"/>
      <c r="Q29" s="329"/>
      <c r="R29" s="330"/>
      <c r="S29" s="342"/>
      <c r="T29" s="330"/>
      <c r="U29" s="330"/>
      <c r="V29" s="342"/>
      <c r="W29" s="342"/>
      <c r="X29" s="330"/>
      <c r="Y29" s="357"/>
      <c r="Z29" s="327"/>
      <c r="AA29" s="326"/>
      <c r="AB29" s="327"/>
      <c r="AC29" s="332"/>
      <c r="AD29" s="331"/>
      <c r="AE29" s="332"/>
      <c r="AF29" s="332"/>
      <c r="AG29" s="332"/>
      <c r="AH29" s="332"/>
      <c r="AI29" s="332"/>
      <c r="AJ29" s="332"/>
      <c r="AK29" s="332"/>
      <c r="AL29" s="332"/>
      <c r="AM29" s="332"/>
      <c r="AN29" s="357"/>
      <c r="AO29" s="332"/>
      <c r="AP29" s="332"/>
      <c r="AQ29" s="332"/>
      <c r="AR29" s="332"/>
      <c r="AS29" s="331"/>
      <c r="AT29" s="332"/>
      <c r="AU29" s="331"/>
      <c r="AV29" s="331"/>
      <c r="AW29" s="331"/>
      <c r="AX29" s="332"/>
      <c r="AY29" s="332"/>
      <c r="AZ29" s="331"/>
      <c r="BA29" s="332"/>
      <c r="BB29" s="332"/>
      <c r="BC29" s="357"/>
      <c r="BD29" s="332"/>
      <c r="BE29" s="332"/>
      <c r="BF29" s="332"/>
      <c r="BG29" s="332"/>
      <c r="BH29" s="331"/>
      <c r="BI29" s="332"/>
      <c r="BJ29" s="331"/>
      <c r="BK29" s="331"/>
      <c r="BL29" s="331"/>
      <c r="BM29" s="332"/>
      <c r="BN29" s="332"/>
      <c r="BO29" s="331"/>
      <c r="BP29" s="331"/>
      <c r="BQ29" s="331"/>
      <c r="BR29" s="292"/>
      <c r="BS29" s="357"/>
      <c r="BT29" s="332"/>
      <c r="BU29" s="332"/>
      <c r="BV29" s="332"/>
      <c r="BW29" s="332"/>
      <c r="BX29" s="331"/>
      <c r="BY29" s="332"/>
      <c r="BZ29" s="331"/>
      <c r="CA29" s="331"/>
      <c r="CB29" s="331"/>
      <c r="CC29" s="332"/>
      <c r="CD29" s="332"/>
      <c r="CE29" s="331"/>
      <c r="CF29" s="331"/>
      <c r="CG29" s="331"/>
      <c r="CH29" s="292"/>
      <c r="CI29" s="292"/>
      <c r="CJ29" s="292"/>
      <c r="CK29" s="292"/>
      <c r="CL29" s="292"/>
      <c r="CM29" s="292"/>
      <c r="CN29" s="292"/>
      <c r="CO29" s="292"/>
      <c r="CP29" s="292"/>
      <c r="CQ29" s="292"/>
    </row>
    <row r="30" spans="1:95" ht="10.5" customHeight="1">
      <c r="A30" s="286" t="s">
        <v>154</v>
      </c>
      <c r="B30" s="484">
        <f t="shared" si="0"/>
        <v>15534</v>
      </c>
      <c r="C30" s="484"/>
      <c r="D30" s="484">
        <f t="shared" si="1"/>
        <v>4814</v>
      </c>
      <c r="E30" s="484"/>
      <c r="F30" s="484">
        <f t="shared" si="2"/>
        <v>4043</v>
      </c>
      <c r="G30" s="484"/>
      <c r="H30" s="484">
        <f t="shared" si="3"/>
        <v>6677</v>
      </c>
      <c r="I30" s="482"/>
      <c r="J30" s="484">
        <f t="shared" si="5"/>
        <v>7317</v>
      </c>
      <c r="K30" s="322"/>
      <c r="L30" s="484">
        <v>2586</v>
      </c>
      <c r="M30" s="484"/>
      <c r="N30" s="484">
        <v>1745</v>
      </c>
      <c r="O30" s="484"/>
      <c r="P30" s="484">
        <v>2986</v>
      </c>
      <c r="Q30" s="321"/>
      <c r="R30" s="484">
        <f t="shared" si="4"/>
        <v>8217</v>
      </c>
      <c r="S30" s="322"/>
      <c r="T30" s="487">
        <v>2228</v>
      </c>
      <c r="U30" s="487"/>
      <c r="V30" s="487">
        <v>2298</v>
      </c>
      <c r="W30" s="487"/>
      <c r="X30" s="487">
        <v>3691</v>
      </c>
      <c r="Y30" s="319"/>
      <c r="Z30" s="326"/>
      <c r="AA30" s="326"/>
      <c r="AB30" s="327"/>
      <c r="AC30" s="331"/>
      <c r="AD30" s="331"/>
      <c r="AE30" s="331"/>
      <c r="AF30" s="331"/>
      <c r="AG30" s="331"/>
      <c r="AH30" s="331"/>
      <c r="AI30" s="332"/>
      <c r="AJ30" s="331"/>
      <c r="AK30" s="331"/>
      <c r="AL30" s="331"/>
      <c r="AM30" s="331"/>
      <c r="AN30" s="319"/>
      <c r="AO30" s="331"/>
      <c r="AP30" s="331"/>
      <c r="AQ30" s="331"/>
      <c r="AR30" s="331"/>
      <c r="AS30" s="331"/>
      <c r="AT30" s="331"/>
      <c r="AU30" s="292"/>
      <c r="AV30" s="292"/>
      <c r="AW30" s="292"/>
      <c r="AX30" s="332"/>
      <c r="AY30" s="331"/>
      <c r="AZ30" s="331"/>
      <c r="BA30" s="331"/>
      <c r="BB30" s="331"/>
      <c r="BC30" s="319"/>
      <c r="BD30" s="331"/>
      <c r="BE30" s="332"/>
      <c r="BF30" s="332"/>
      <c r="BG30" s="332"/>
      <c r="BH30" s="331"/>
      <c r="BI30" s="331"/>
      <c r="BJ30" s="331"/>
      <c r="BK30" s="331"/>
      <c r="BL30" s="331"/>
      <c r="BM30" s="332"/>
      <c r="BN30" s="331"/>
      <c r="BO30" s="331"/>
      <c r="BP30" s="331"/>
      <c r="BQ30" s="331"/>
      <c r="BR30" s="292"/>
      <c r="BS30" s="319"/>
      <c r="BT30" s="331"/>
      <c r="BU30" s="332"/>
      <c r="BV30" s="332"/>
      <c r="BW30" s="332"/>
      <c r="BX30" s="331"/>
      <c r="BY30" s="331"/>
      <c r="BZ30" s="331"/>
      <c r="CA30" s="331"/>
      <c r="CB30" s="331"/>
      <c r="CC30" s="332"/>
      <c r="CD30" s="331"/>
      <c r="CE30" s="331"/>
      <c r="CF30" s="331"/>
      <c r="CG30" s="331"/>
      <c r="CH30" s="292"/>
      <c r="CI30" s="292"/>
      <c r="CJ30" s="292"/>
      <c r="CK30" s="292"/>
      <c r="CL30" s="292"/>
      <c r="CM30" s="292"/>
      <c r="CN30" s="292"/>
      <c r="CO30" s="292"/>
      <c r="CP30" s="292"/>
      <c r="CQ30" s="292"/>
    </row>
    <row r="31" spans="2:95" ht="10.5" customHeight="1">
      <c r="B31" s="484"/>
      <c r="C31" s="484"/>
      <c r="D31" s="484"/>
      <c r="E31" s="484"/>
      <c r="F31" s="484"/>
      <c r="G31" s="484"/>
      <c r="H31" s="484"/>
      <c r="I31" s="482"/>
      <c r="J31" s="484"/>
      <c r="K31" s="324"/>
      <c r="L31" s="484"/>
      <c r="M31" s="484"/>
      <c r="N31" s="484"/>
      <c r="O31" s="484"/>
      <c r="P31" s="484"/>
      <c r="Q31" s="329"/>
      <c r="R31" s="484"/>
      <c r="S31" s="324"/>
      <c r="T31" s="322"/>
      <c r="U31" s="322"/>
      <c r="V31" s="322"/>
      <c r="W31" s="322"/>
      <c r="X31" s="322"/>
      <c r="Y31" s="319"/>
      <c r="Z31" s="326"/>
      <c r="AA31" s="332"/>
      <c r="AB31" s="332"/>
      <c r="AC31" s="326"/>
      <c r="AD31" s="326"/>
      <c r="AE31" s="331"/>
      <c r="AF31" s="331"/>
      <c r="AG31" s="331"/>
      <c r="AH31" s="326"/>
      <c r="AI31" s="326"/>
      <c r="AJ31" s="326"/>
      <c r="AK31" s="326"/>
      <c r="AL31" s="326"/>
      <c r="AM31" s="326"/>
      <c r="AN31" s="319"/>
      <c r="AO31" s="327"/>
      <c r="AP31" s="326"/>
      <c r="AQ31" s="326"/>
      <c r="AR31" s="326"/>
      <c r="AS31" s="326"/>
      <c r="AT31" s="326"/>
      <c r="AU31" s="326"/>
      <c r="AV31" s="326"/>
      <c r="AW31" s="326"/>
      <c r="AX31" s="326"/>
      <c r="AY31" s="326"/>
      <c r="AZ31" s="326"/>
      <c r="BA31" s="326"/>
      <c r="BB31" s="326"/>
      <c r="BC31" s="319"/>
      <c r="BD31" s="326"/>
      <c r="BE31" s="327"/>
      <c r="BF31" s="327"/>
      <c r="BG31" s="327"/>
      <c r="BH31" s="326"/>
      <c r="BI31" s="326"/>
      <c r="BJ31" s="326"/>
      <c r="BK31" s="326"/>
      <c r="BL31" s="326"/>
      <c r="BM31" s="326"/>
      <c r="BN31" s="326"/>
      <c r="BO31" s="326"/>
      <c r="BP31" s="326"/>
      <c r="BQ31" s="326"/>
      <c r="BR31" s="292"/>
      <c r="BS31" s="319"/>
      <c r="BT31" s="326"/>
      <c r="BU31" s="327"/>
      <c r="BV31" s="327"/>
      <c r="BW31" s="327"/>
      <c r="BX31" s="326"/>
      <c r="BY31" s="326"/>
      <c r="BZ31" s="326"/>
      <c r="CA31" s="326"/>
      <c r="CB31" s="326"/>
      <c r="CC31" s="326"/>
      <c r="CD31" s="326"/>
      <c r="CE31" s="326"/>
      <c r="CF31" s="326"/>
      <c r="CG31" s="326"/>
      <c r="CH31" s="292"/>
      <c r="CI31" s="292"/>
      <c r="CJ31" s="292"/>
      <c r="CK31" s="292"/>
      <c r="CL31" s="292"/>
      <c r="CM31" s="292"/>
      <c r="CN31" s="292"/>
      <c r="CO31" s="292"/>
      <c r="CP31" s="292"/>
      <c r="CQ31" s="292"/>
    </row>
    <row r="32" spans="1:95" ht="10.5" customHeight="1">
      <c r="A32" s="286" t="s">
        <v>155</v>
      </c>
      <c r="B32" s="484">
        <f t="shared" si="0"/>
        <v>10672</v>
      </c>
      <c r="C32" s="484"/>
      <c r="D32" s="484">
        <f t="shared" si="1"/>
        <v>2263</v>
      </c>
      <c r="E32" s="484"/>
      <c r="F32" s="484">
        <f t="shared" si="2"/>
        <v>3161</v>
      </c>
      <c r="G32" s="484"/>
      <c r="H32" s="484">
        <f t="shared" si="3"/>
        <v>5248</v>
      </c>
      <c r="I32" s="482"/>
      <c r="J32" s="484">
        <f t="shared" si="5"/>
        <v>4859</v>
      </c>
      <c r="K32" s="324"/>
      <c r="L32" s="484">
        <v>1175</v>
      </c>
      <c r="M32" s="484"/>
      <c r="N32" s="484">
        <v>1371</v>
      </c>
      <c r="O32" s="484"/>
      <c r="P32" s="484">
        <v>2313</v>
      </c>
      <c r="Q32" s="329"/>
      <c r="R32" s="484">
        <f t="shared" si="4"/>
        <v>5813</v>
      </c>
      <c r="S32" s="324"/>
      <c r="T32" s="322">
        <v>1088</v>
      </c>
      <c r="U32" s="322"/>
      <c r="V32" s="322">
        <v>1790</v>
      </c>
      <c r="W32" s="322"/>
      <c r="X32" s="322">
        <v>2935</v>
      </c>
      <c r="Y32" s="357"/>
      <c r="Z32" s="332"/>
      <c r="AA32" s="331"/>
      <c r="AB32" s="332"/>
      <c r="AC32" s="332"/>
      <c r="AD32" s="331"/>
      <c r="AE32" s="332"/>
      <c r="AF32" s="332"/>
      <c r="AG32" s="332"/>
      <c r="AH32" s="332"/>
      <c r="AI32" s="331"/>
      <c r="AJ32" s="332"/>
      <c r="AK32" s="332"/>
      <c r="AL32" s="332"/>
      <c r="AM32" s="332"/>
      <c r="AN32" s="357"/>
      <c r="AO32" s="332"/>
      <c r="AP32" s="332"/>
      <c r="AQ32" s="332"/>
      <c r="AR32" s="332"/>
      <c r="AS32" s="331"/>
      <c r="AT32" s="332"/>
      <c r="AU32" s="331"/>
      <c r="AV32" s="332"/>
      <c r="AW32" s="332"/>
      <c r="AX32" s="331"/>
      <c r="AY32" s="332"/>
      <c r="AZ32" s="331"/>
      <c r="BA32" s="332"/>
      <c r="BB32" s="332"/>
      <c r="BC32" s="357"/>
      <c r="BD32" s="332"/>
      <c r="BE32" s="332"/>
      <c r="BF32" s="332"/>
      <c r="BG32" s="332"/>
      <c r="BH32" s="331"/>
      <c r="BI32" s="332"/>
      <c r="BJ32" s="331"/>
      <c r="BK32" s="331"/>
      <c r="BL32" s="331"/>
      <c r="BM32" s="331"/>
      <c r="BN32" s="332"/>
      <c r="BO32" s="331"/>
      <c r="BP32" s="331"/>
      <c r="BQ32" s="331"/>
      <c r="BR32" s="292"/>
      <c r="BS32" s="357"/>
      <c r="BT32" s="332"/>
      <c r="BU32" s="332"/>
      <c r="BV32" s="332"/>
      <c r="BW32" s="332"/>
      <c r="BX32" s="331"/>
      <c r="BY32" s="332"/>
      <c r="BZ32" s="331"/>
      <c r="CA32" s="331"/>
      <c r="CB32" s="331"/>
      <c r="CC32" s="331"/>
      <c r="CD32" s="332"/>
      <c r="CE32" s="331"/>
      <c r="CF32" s="331"/>
      <c r="CG32" s="331"/>
      <c r="CH32" s="292"/>
      <c r="CI32" s="292"/>
      <c r="CJ32" s="292"/>
      <c r="CK32" s="292"/>
      <c r="CL32" s="292"/>
      <c r="CM32" s="292"/>
      <c r="CN32" s="292"/>
      <c r="CO32" s="292"/>
      <c r="CP32" s="292"/>
      <c r="CQ32" s="292"/>
    </row>
    <row r="33" spans="1:95" ht="10.5" customHeight="1">
      <c r="A33" s="335" t="s">
        <v>8</v>
      </c>
      <c r="B33" s="330">
        <f t="shared" si="0"/>
        <v>5744</v>
      </c>
      <c r="C33" s="330"/>
      <c r="D33" s="330">
        <f t="shared" si="1"/>
        <v>1422</v>
      </c>
      <c r="E33" s="330"/>
      <c r="F33" s="330">
        <f t="shared" si="2"/>
        <v>1659</v>
      </c>
      <c r="G33" s="330"/>
      <c r="H33" s="330">
        <f t="shared" si="3"/>
        <v>2663</v>
      </c>
      <c r="I33" s="482"/>
      <c r="J33" s="330">
        <f t="shared" si="5"/>
        <v>2692</v>
      </c>
      <c r="K33" s="330"/>
      <c r="L33" s="330">
        <v>740</v>
      </c>
      <c r="M33" s="330"/>
      <c r="N33" s="330">
        <v>725</v>
      </c>
      <c r="O33" s="330"/>
      <c r="P33" s="330">
        <v>1227</v>
      </c>
      <c r="Q33" s="329"/>
      <c r="R33" s="330">
        <f t="shared" si="4"/>
        <v>3052</v>
      </c>
      <c r="S33" s="330"/>
      <c r="T33" s="330">
        <v>682</v>
      </c>
      <c r="U33" s="330"/>
      <c r="V33" s="330">
        <v>934</v>
      </c>
      <c r="W33" s="330"/>
      <c r="X33" s="330">
        <v>1436</v>
      </c>
      <c r="Y33" s="357"/>
      <c r="Z33" s="331"/>
      <c r="AA33" s="326"/>
      <c r="AB33" s="332"/>
      <c r="AC33" s="331"/>
      <c r="AD33" s="331"/>
      <c r="AE33" s="331"/>
      <c r="AF33" s="331"/>
      <c r="AG33" s="331"/>
      <c r="AH33" s="331"/>
      <c r="AI33" s="331"/>
      <c r="AJ33" s="331"/>
      <c r="AK33" s="331"/>
      <c r="AL33" s="331"/>
      <c r="AM33" s="331"/>
      <c r="AN33" s="357"/>
      <c r="AO33" s="331"/>
      <c r="AP33" s="331"/>
      <c r="AQ33" s="331"/>
      <c r="AR33" s="331"/>
      <c r="AS33" s="331"/>
      <c r="AT33" s="331"/>
      <c r="AU33" s="331"/>
      <c r="AV33" s="331"/>
      <c r="AW33" s="331"/>
      <c r="AX33" s="331"/>
      <c r="AY33" s="331"/>
      <c r="AZ33" s="331"/>
      <c r="BA33" s="331"/>
      <c r="BB33" s="331"/>
      <c r="BC33" s="357"/>
      <c r="BD33" s="331"/>
      <c r="BE33" s="332"/>
      <c r="BF33" s="332"/>
      <c r="BG33" s="332"/>
      <c r="BH33" s="331"/>
      <c r="BI33" s="331"/>
      <c r="BJ33" s="331"/>
      <c r="BK33" s="331"/>
      <c r="BL33" s="331"/>
      <c r="BM33" s="331"/>
      <c r="BN33" s="331"/>
      <c r="BO33" s="331"/>
      <c r="BP33" s="331"/>
      <c r="BQ33" s="331"/>
      <c r="BR33" s="292"/>
      <c r="BS33" s="357"/>
      <c r="BT33" s="331"/>
      <c r="BU33" s="332"/>
      <c r="BV33" s="332"/>
      <c r="BW33" s="332"/>
      <c r="BX33" s="331"/>
      <c r="BY33" s="331"/>
      <c r="BZ33" s="331"/>
      <c r="CA33" s="331"/>
      <c r="CB33" s="331"/>
      <c r="CC33" s="331"/>
      <c r="CD33" s="331"/>
      <c r="CE33" s="331"/>
      <c r="CF33" s="331"/>
      <c r="CG33" s="331"/>
      <c r="CH33" s="292"/>
      <c r="CI33" s="292"/>
      <c r="CJ33" s="292"/>
      <c r="CK33" s="292"/>
      <c r="CL33" s="292"/>
      <c r="CM33" s="292"/>
      <c r="CN33" s="292"/>
      <c r="CO33" s="292"/>
      <c r="CP33" s="292"/>
      <c r="CQ33" s="292"/>
    </row>
    <row r="34" spans="1:95" ht="10.5" customHeight="1">
      <c r="A34" s="335" t="s">
        <v>9</v>
      </c>
      <c r="B34" s="330">
        <f t="shared" si="0"/>
        <v>4928</v>
      </c>
      <c r="C34" s="330"/>
      <c r="D34" s="330">
        <f t="shared" si="1"/>
        <v>841</v>
      </c>
      <c r="E34" s="330"/>
      <c r="F34" s="330">
        <f t="shared" si="2"/>
        <v>1502</v>
      </c>
      <c r="G34" s="330"/>
      <c r="H34" s="330">
        <f t="shared" si="3"/>
        <v>2585</v>
      </c>
      <c r="I34" s="482"/>
      <c r="J34" s="330">
        <f t="shared" si="5"/>
        <v>2167</v>
      </c>
      <c r="K34" s="330"/>
      <c r="L34" s="330">
        <v>435</v>
      </c>
      <c r="M34" s="330"/>
      <c r="N34" s="330">
        <v>646</v>
      </c>
      <c r="O34" s="330"/>
      <c r="P34" s="330">
        <v>1086</v>
      </c>
      <c r="Q34" s="329"/>
      <c r="R34" s="330">
        <f t="shared" si="4"/>
        <v>2761</v>
      </c>
      <c r="S34" s="330"/>
      <c r="T34" s="330">
        <v>406</v>
      </c>
      <c r="U34" s="330"/>
      <c r="V34" s="330">
        <v>856</v>
      </c>
      <c r="W34" s="330"/>
      <c r="X34" s="330">
        <v>1499</v>
      </c>
      <c r="Y34" s="319"/>
      <c r="Z34" s="326"/>
      <c r="AA34" s="332"/>
      <c r="AB34" s="332"/>
      <c r="AC34" s="326"/>
      <c r="AD34" s="326"/>
      <c r="AE34" s="331"/>
      <c r="AF34" s="331"/>
      <c r="AG34" s="331"/>
      <c r="AH34" s="326"/>
      <c r="AI34" s="326"/>
      <c r="AJ34" s="326"/>
      <c r="AK34" s="326"/>
      <c r="AL34" s="326"/>
      <c r="AM34" s="326"/>
      <c r="AN34" s="319"/>
      <c r="AO34" s="327"/>
      <c r="AP34" s="326"/>
      <c r="AQ34" s="326"/>
      <c r="AR34" s="326"/>
      <c r="AS34" s="326"/>
      <c r="AT34" s="326"/>
      <c r="AU34" s="326"/>
      <c r="AV34" s="326"/>
      <c r="AW34" s="326"/>
      <c r="AX34" s="326"/>
      <c r="AY34" s="326"/>
      <c r="AZ34" s="326"/>
      <c r="BA34" s="326"/>
      <c r="BB34" s="326"/>
      <c r="BC34" s="319"/>
      <c r="BD34" s="326"/>
      <c r="BE34" s="327"/>
      <c r="BF34" s="327"/>
      <c r="BG34" s="327"/>
      <c r="BH34" s="326"/>
      <c r="BI34" s="326"/>
      <c r="BJ34" s="326"/>
      <c r="BK34" s="326"/>
      <c r="BL34" s="326"/>
      <c r="BM34" s="326"/>
      <c r="BN34" s="326"/>
      <c r="BO34" s="326"/>
      <c r="BP34" s="326"/>
      <c r="BQ34" s="326"/>
      <c r="BR34" s="292"/>
      <c r="BS34" s="319"/>
      <c r="BT34" s="326"/>
      <c r="BU34" s="327"/>
      <c r="BV34" s="327"/>
      <c r="BW34" s="327"/>
      <c r="BX34" s="326"/>
      <c r="BY34" s="326"/>
      <c r="BZ34" s="326"/>
      <c r="CA34" s="326"/>
      <c r="CB34" s="326"/>
      <c r="CC34" s="326"/>
      <c r="CD34" s="326"/>
      <c r="CE34" s="326"/>
      <c r="CF34" s="326"/>
      <c r="CG34" s="326"/>
      <c r="CH34" s="292"/>
      <c r="CI34" s="292"/>
      <c r="CJ34" s="292"/>
      <c r="CK34" s="292"/>
      <c r="CL34" s="292"/>
      <c r="CM34" s="292"/>
      <c r="CN34" s="292"/>
      <c r="CO34" s="292"/>
      <c r="CP34" s="292"/>
      <c r="CQ34" s="292"/>
    </row>
    <row r="35" spans="2:95" ht="10.5" customHeight="1">
      <c r="B35" s="330"/>
      <c r="C35" s="330"/>
      <c r="D35" s="330"/>
      <c r="E35" s="330"/>
      <c r="F35" s="330"/>
      <c r="G35" s="330"/>
      <c r="H35" s="330"/>
      <c r="I35" s="482"/>
      <c r="J35" s="330"/>
      <c r="K35" s="330"/>
      <c r="L35" s="330"/>
      <c r="M35" s="330"/>
      <c r="N35" s="330"/>
      <c r="O35" s="330"/>
      <c r="P35" s="330"/>
      <c r="Q35" s="329"/>
      <c r="R35" s="330"/>
      <c r="S35" s="330"/>
      <c r="T35" s="330"/>
      <c r="U35" s="330"/>
      <c r="V35" s="330"/>
      <c r="W35" s="330"/>
      <c r="X35" s="330"/>
      <c r="Y35" s="357"/>
      <c r="Z35" s="332"/>
      <c r="AA35" s="332"/>
      <c r="AB35" s="332"/>
      <c r="AC35" s="332"/>
      <c r="AD35" s="331"/>
      <c r="AE35" s="332"/>
      <c r="AF35" s="332"/>
      <c r="AG35" s="332"/>
      <c r="AH35" s="332"/>
      <c r="AI35" s="331"/>
      <c r="AJ35" s="332"/>
      <c r="AK35" s="332"/>
      <c r="AL35" s="332"/>
      <c r="AM35" s="332"/>
      <c r="AN35" s="357"/>
      <c r="AO35" s="332"/>
      <c r="AP35" s="332"/>
      <c r="AQ35" s="332"/>
      <c r="AR35" s="332"/>
      <c r="AS35" s="331"/>
      <c r="AT35" s="332"/>
      <c r="AU35" s="331"/>
      <c r="AV35" s="332"/>
      <c r="AW35" s="332"/>
      <c r="AX35" s="331"/>
      <c r="AY35" s="332"/>
      <c r="AZ35" s="331"/>
      <c r="BA35" s="332"/>
      <c r="BB35" s="332"/>
      <c r="BC35" s="357"/>
      <c r="BD35" s="332"/>
      <c r="BE35" s="332"/>
      <c r="BF35" s="332"/>
      <c r="BG35" s="332"/>
      <c r="BH35" s="331"/>
      <c r="BI35" s="332"/>
      <c r="BJ35" s="331"/>
      <c r="BK35" s="331"/>
      <c r="BL35" s="331"/>
      <c r="BM35" s="331"/>
      <c r="BN35" s="332"/>
      <c r="BO35" s="331"/>
      <c r="BP35" s="331"/>
      <c r="BQ35" s="331"/>
      <c r="BR35" s="292"/>
      <c r="BS35" s="357"/>
      <c r="BT35" s="332"/>
      <c r="BU35" s="332"/>
      <c r="BV35" s="332"/>
      <c r="BW35" s="332"/>
      <c r="BX35" s="331"/>
      <c r="BY35" s="332"/>
      <c r="BZ35" s="331"/>
      <c r="CA35" s="331"/>
      <c r="CB35" s="331"/>
      <c r="CC35" s="331"/>
      <c r="CD35" s="332"/>
      <c r="CE35" s="331"/>
      <c r="CF35" s="331"/>
      <c r="CG35" s="331"/>
      <c r="CH35" s="292"/>
      <c r="CI35" s="292"/>
      <c r="CJ35" s="292"/>
      <c r="CK35" s="292"/>
      <c r="CL35" s="292"/>
      <c r="CM35" s="292"/>
      <c r="CN35" s="292"/>
      <c r="CO35" s="292"/>
      <c r="CP35" s="292"/>
      <c r="CQ35" s="292"/>
    </row>
    <row r="36" spans="1:95" ht="10.5" customHeight="1">
      <c r="A36" s="286" t="s">
        <v>158</v>
      </c>
      <c r="B36" s="322">
        <f t="shared" si="0"/>
        <v>3441</v>
      </c>
      <c r="C36" s="322"/>
      <c r="D36" s="322">
        <f t="shared" si="1"/>
        <v>416</v>
      </c>
      <c r="E36" s="322"/>
      <c r="F36" s="322">
        <f t="shared" si="2"/>
        <v>959</v>
      </c>
      <c r="G36" s="322"/>
      <c r="H36" s="322">
        <f t="shared" si="3"/>
        <v>2066</v>
      </c>
      <c r="I36" s="482"/>
      <c r="J36" s="322">
        <f t="shared" si="5"/>
        <v>1910</v>
      </c>
      <c r="K36" s="322"/>
      <c r="L36" s="322">
        <v>243</v>
      </c>
      <c r="M36" s="322"/>
      <c r="N36" s="322">
        <v>540</v>
      </c>
      <c r="O36" s="322"/>
      <c r="P36" s="322">
        <v>1127</v>
      </c>
      <c r="Q36" s="321"/>
      <c r="R36" s="322">
        <f t="shared" si="4"/>
        <v>1531</v>
      </c>
      <c r="S36" s="322"/>
      <c r="T36" s="322">
        <v>173</v>
      </c>
      <c r="U36" s="322"/>
      <c r="V36" s="322">
        <v>419</v>
      </c>
      <c r="W36" s="322"/>
      <c r="X36" s="322">
        <v>939</v>
      </c>
      <c r="Y36" s="357"/>
      <c r="Z36" s="332"/>
      <c r="AA36" s="331"/>
      <c r="AB36" s="332"/>
      <c r="AC36" s="332"/>
      <c r="AD36" s="331"/>
      <c r="AE36" s="332"/>
      <c r="AF36" s="332"/>
      <c r="AG36" s="332"/>
      <c r="AH36" s="332"/>
      <c r="AI36" s="331"/>
      <c r="AJ36" s="332"/>
      <c r="AK36" s="332"/>
      <c r="AL36" s="332"/>
      <c r="AM36" s="332"/>
      <c r="AN36" s="357"/>
      <c r="AO36" s="332"/>
      <c r="AP36" s="332"/>
      <c r="AQ36" s="332"/>
      <c r="AR36" s="332"/>
      <c r="AS36" s="331"/>
      <c r="AT36" s="332"/>
      <c r="AU36" s="331"/>
      <c r="AV36" s="332"/>
      <c r="AW36" s="332"/>
      <c r="AX36" s="331"/>
      <c r="AY36" s="332"/>
      <c r="AZ36" s="331"/>
      <c r="BA36" s="332"/>
      <c r="BB36" s="332"/>
      <c r="BC36" s="357"/>
      <c r="BD36" s="332"/>
      <c r="BE36" s="332"/>
      <c r="BF36" s="332"/>
      <c r="BG36" s="332"/>
      <c r="BH36" s="331"/>
      <c r="BI36" s="332"/>
      <c r="BJ36" s="331"/>
      <c r="BK36" s="331"/>
      <c r="BL36" s="331"/>
      <c r="BM36" s="331"/>
      <c r="BN36" s="332"/>
      <c r="BO36" s="331"/>
      <c r="BP36" s="331"/>
      <c r="BQ36" s="331"/>
      <c r="BR36" s="292"/>
      <c r="BS36" s="357"/>
      <c r="BT36" s="332"/>
      <c r="BU36" s="332"/>
      <c r="BV36" s="332"/>
      <c r="BW36" s="332"/>
      <c r="BX36" s="331"/>
      <c r="BY36" s="332"/>
      <c r="BZ36" s="331"/>
      <c r="CA36" s="331"/>
      <c r="CB36" s="331"/>
      <c r="CC36" s="331"/>
      <c r="CD36" s="332"/>
      <c r="CE36" s="331"/>
      <c r="CF36" s="331"/>
      <c r="CG36" s="331"/>
      <c r="CH36" s="292"/>
      <c r="CI36" s="292"/>
      <c r="CJ36" s="292"/>
      <c r="CK36" s="292"/>
      <c r="CL36" s="292"/>
      <c r="CM36" s="292"/>
      <c r="CN36" s="292"/>
      <c r="CO36" s="292"/>
      <c r="CP36" s="292"/>
      <c r="CQ36" s="292"/>
    </row>
    <row r="37" spans="1:95" ht="10.5" customHeight="1">
      <c r="A37" s="286"/>
      <c r="B37" s="330"/>
      <c r="C37" s="330"/>
      <c r="D37" s="330"/>
      <c r="E37" s="330"/>
      <c r="F37" s="330"/>
      <c r="G37" s="330"/>
      <c r="H37" s="330"/>
      <c r="I37" s="482"/>
      <c r="J37" s="330"/>
      <c r="K37" s="330"/>
      <c r="L37" s="330"/>
      <c r="M37" s="330"/>
      <c r="N37" s="330"/>
      <c r="O37" s="330"/>
      <c r="P37" s="330"/>
      <c r="Q37" s="329"/>
      <c r="R37" s="330"/>
      <c r="S37" s="330"/>
      <c r="T37" s="330"/>
      <c r="U37" s="330"/>
      <c r="V37" s="330"/>
      <c r="W37" s="330"/>
      <c r="X37" s="330"/>
      <c r="Y37" s="319"/>
      <c r="Z37" s="331"/>
      <c r="AA37" s="326"/>
      <c r="AB37" s="332"/>
      <c r="AC37" s="331"/>
      <c r="AD37" s="331"/>
      <c r="AE37" s="331"/>
      <c r="AF37" s="331"/>
      <c r="AG37" s="331"/>
      <c r="AH37" s="331"/>
      <c r="AI37" s="331"/>
      <c r="AJ37" s="331"/>
      <c r="AK37" s="331"/>
      <c r="AL37" s="331"/>
      <c r="AM37" s="331"/>
      <c r="AN37" s="319"/>
      <c r="AO37" s="331"/>
      <c r="AP37" s="331"/>
      <c r="AQ37" s="331"/>
      <c r="AR37" s="331"/>
      <c r="AS37" s="331"/>
      <c r="AT37" s="331"/>
      <c r="AU37" s="331"/>
      <c r="AV37" s="331"/>
      <c r="AW37" s="331"/>
      <c r="AX37" s="331"/>
      <c r="AY37" s="331"/>
      <c r="AZ37" s="331"/>
      <c r="BA37" s="331"/>
      <c r="BB37" s="331"/>
      <c r="BC37" s="319"/>
      <c r="BD37" s="331"/>
      <c r="BE37" s="332"/>
      <c r="BF37" s="332"/>
      <c r="BG37" s="332"/>
      <c r="BH37" s="331"/>
      <c r="BI37" s="331"/>
      <c r="BJ37" s="331"/>
      <c r="BK37" s="331"/>
      <c r="BL37" s="331"/>
      <c r="BM37" s="331"/>
      <c r="BN37" s="331"/>
      <c r="BO37" s="331"/>
      <c r="BP37" s="331"/>
      <c r="BQ37" s="331"/>
      <c r="BR37" s="292"/>
      <c r="BS37" s="319"/>
      <c r="BT37" s="331"/>
      <c r="BU37" s="332"/>
      <c r="BV37" s="332"/>
      <c r="BW37" s="332"/>
      <c r="BX37" s="331"/>
      <c r="BY37" s="331"/>
      <c r="BZ37" s="331"/>
      <c r="CA37" s="331"/>
      <c r="CB37" s="331"/>
      <c r="CC37" s="331"/>
      <c r="CD37" s="331"/>
      <c r="CE37" s="331"/>
      <c r="CF37" s="331"/>
      <c r="CG37" s="331"/>
      <c r="CH37" s="292"/>
      <c r="CI37" s="292"/>
      <c r="CJ37" s="292"/>
      <c r="CK37" s="292"/>
      <c r="CL37" s="292"/>
      <c r="CM37" s="292"/>
      <c r="CN37" s="292"/>
      <c r="CO37" s="292"/>
      <c r="CP37" s="292"/>
      <c r="CQ37" s="292"/>
    </row>
    <row r="38" spans="1:95" ht="10.5" customHeight="1">
      <c r="A38" s="286" t="s">
        <v>159</v>
      </c>
      <c r="B38" s="322">
        <f t="shared" si="0"/>
        <v>3823</v>
      </c>
      <c r="C38" s="322"/>
      <c r="D38" s="322">
        <f t="shared" si="1"/>
        <v>1049</v>
      </c>
      <c r="E38" s="322"/>
      <c r="F38" s="322">
        <f t="shared" si="2"/>
        <v>1192</v>
      </c>
      <c r="G38" s="322"/>
      <c r="H38" s="322">
        <f t="shared" si="3"/>
        <v>1582</v>
      </c>
      <c r="I38" s="482"/>
      <c r="J38" s="322">
        <f t="shared" si="5"/>
        <v>1708</v>
      </c>
      <c r="K38" s="324"/>
      <c r="L38" s="322">
        <v>501</v>
      </c>
      <c r="M38" s="322"/>
      <c r="N38" s="324">
        <v>543</v>
      </c>
      <c r="O38" s="324"/>
      <c r="P38" s="324">
        <v>664</v>
      </c>
      <c r="Q38" s="329"/>
      <c r="R38" s="324">
        <f t="shared" si="4"/>
        <v>2115</v>
      </c>
      <c r="S38" s="324"/>
      <c r="T38" s="322">
        <v>548</v>
      </c>
      <c r="U38" s="322"/>
      <c r="V38" s="324">
        <v>649</v>
      </c>
      <c r="W38" s="324"/>
      <c r="X38" s="322">
        <v>918</v>
      </c>
      <c r="Y38" s="319"/>
      <c r="Z38" s="326"/>
      <c r="AA38" s="332"/>
      <c r="AB38" s="332"/>
      <c r="AC38" s="326"/>
      <c r="AD38" s="326"/>
      <c r="AE38" s="332"/>
      <c r="AF38" s="331"/>
      <c r="AG38" s="331"/>
      <c r="AH38" s="326"/>
      <c r="AI38" s="326"/>
      <c r="AJ38" s="326"/>
      <c r="AK38" s="326"/>
      <c r="AL38" s="326"/>
      <c r="AM38" s="326"/>
      <c r="AN38" s="319"/>
      <c r="AO38" s="327"/>
      <c r="AP38" s="326"/>
      <c r="AQ38" s="326"/>
      <c r="AR38" s="326"/>
      <c r="AS38" s="326"/>
      <c r="AT38" s="326"/>
      <c r="AU38" s="326"/>
      <c r="AV38" s="326"/>
      <c r="AW38" s="326"/>
      <c r="AX38" s="326"/>
      <c r="AY38" s="326"/>
      <c r="AZ38" s="326"/>
      <c r="BA38" s="326"/>
      <c r="BB38" s="326"/>
      <c r="BC38" s="319"/>
      <c r="BD38" s="326"/>
      <c r="BE38" s="327"/>
      <c r="BF38" s="327"/>
      <c r="BG38" s="327"/>
      <c r="BH38" s="326"/>
      <c r="BI38" s="326"/>
      <c r="BJ38" s="326"/>
      <c r="BK38" s="326"/>
      <c r="BL38" s="326"/>
      <c r="BM38" s="326"/>
      <c r="BN38" s="326"/>
      <c r="BO38" s="326"/>
      <c r="BP38" s="326"/>
      <c r="BQ38" s="326"/>
      <c r="BR38" s="292"/>
      <c r="BS38" s="319"/>
      <c r="BT38" s="326"/>
      <c r="BU38" s="327"/>
      <c r="BV38" s="327"/>
      <c r="BW38" s="327"/>
      <c r="BX38" s="326"/>
      <c r="BY38" s="326"/>
      <c r="BZ38" s="326"/>
      <c r="CA38" s="326"/>
      <c r="CB38" s="326"/>
      <c r="CC38" s="326"/>
      <c r="CD38" s="326"/>
      <c r="CE38" s="326"/>
      <c r="CF38" s="326"/>
      <c r="CG38" s="326"/>
      <c r="CH38" s="292"/>
      <c r="CI38" s="292"/>
      <c r="CJ38" s="292"/>
      <c r="CK38" s="292"/>
      <c r="CL38" s="292"/>
      <c r="CM38" s="292"/>
      <c r="CN38" s="292"/>
      <c r="CO38" s="292"/>
      <c r="CP38" s="292"/>
      <c r="CQ38" s="292"/>
    </row>
    <row r="39" spans="1:95" ht="10.5" customHeight="1">
      <c r="A39" s="335" t="s">
        <v>10</v>
      </c>
      <c r="B39" s="330">
        <f t="shared" si="0"/>
        <v>781</v>
      </c>
      <c r="C39" s="330"/>
      <c r="D39" s="330">
        <f t="shared" si="1"/>
        <v>244</v>
      </c>
      <c r="E39" s="330"/>
      <c r="F39" s="330">
        <f t="shared" si="2"/>
        <v>281</v>
      </c>
      <c r="G39" s="330"/>
      <c r="H39" s="330">
        <f t="shared" si="3"/>
        <v>256</v>
      </c>
      <c r="I39" s="482"/>
      <c r="J39" s="330">
        <f t="shared" si="5"/>
        <v>371</v>
      </c>
      <c r="K39" s="342"/>
      <c r="L39" s="330">
        <v>121</v>
      </c>
      <c r="M39" s="330"/>
      <c r="N39" s="342">
        <v>137</v>
      </c>
      <c r="O39" s="342"/>
      <c r="P39" s="342">
        <v>113</v>
      </c>
      <c r="Q39" s="329"/>
      <c r="R39" s="342">
        <f t="shared" si="4"/>
        <v>410</v>
      </c>
      <c r="S39" s="342"/>
      <c r="T39" s="330">
        <v>123</v>
      </c>
      <c r="U39" s="330"/>
      <c r="V39" s="342">
        <v>144</v>
      </c>
      <c r="W39" s="342"/>
      <c r="X39" s="330">
        <v>143</v>
      </c>
      <c r="Y39" s="357"/>
      <c r="Z39" s="332"/>
      <c r="AA39" s="331"/>
      <c r="AB39" s="332"/>
      <c r="AC39" s="332"/>
      <c r="AD39" s="331"/>
      <c r="AE39" s="332"/>
      <c r="AF39" s="332"/>
      <c r="AG39" s="332"/>
      <c r="AH39" s="332"/>
      <c r="AI39" s="331"/>
      <c r="AJ39" s="332"/>
      <c r="AK39" s="332"/>
      <c r="AL39" s="332"/>
      <c r="AM39" s="332"/>
      <c r="AN39" s="357"/>
      <c r="AO39" s="332"/>
      <c r="AP39" s="332"/>
      <c r="AQ39" s="332"/>
      <c r="AR39" s="332"/>
      <c r="AS39" s="331"/>
      <c r="AT39" s="332"/>
      <c r="AU39" s="331"/>
      <c r="AV39" s="332"/>
      <c r="AW39" s="332"/>
      <c r="AX39" s="331"/>
      <c r="AY39" s="332"/>
      <c r="AZ39" s="331"/>
      <c r="BA39" s="332"/>
      <c r="BB39" s="332"/>
      <c r="BC39" s="357"/>
      <c r="BD39" s="332"/>
      <c r="BE39" s="332"/>
      <c r="BF39" s="332"/>
      <c r="BG39" s="332"/>
      <c r="BH39" s="331"/>
      <c r="BI39" s="332"/>
      <c r="BJ39" s="331"/>
      <c r="BK39" s="331"/>
      <c r="BL39" s="331"/>
      <c r="BM39" s="331"/>
      <c r="BN39" s="332"/>
      <c r="BO39" s="331"/>
      <c r="BP39" s="331"/>
      <c r="BQ39" s="331"/>
      <c r="BR39" s="292"/>
      <c r="BS39" s="357"/>
      <c r="BT39" s="332"/>
      <c r="BU39" s="332"/>
      <c r="BV39" s="332"/>
      <c r="BW39" s="332"/>
      <c r="BX39" s="331"/>
      <c r="BY39" s="332"/>
      <c r="BZ39" s="331"/>
      <c r="CA39" s="331"/>
      <c r="CB39" s="331"/>
      <c r="CC39" s="331"/>
      <c r="CD39" s="332"/>
      <c r="CE39" s="331"/>
      <c r="CF39" s="331"/>
      <c r="CG39" s="331"/>
      <c r="CH39" s="292"/>
      <c r="CI39" s="292"/>
      <c r="CJ39" s="292"/>
      <c r="CK39" s="292"/>
      <c r="CL39" s="292"/>
      <c r="CM39" s="292"/>
      <c r="CN39" s="292"/>
      <c r="CO39" s="292"/>
      <c r="CP39" s="292"/>
      <c r="CQ39" s="292"/>
    </row>
    <row r="40" spans="1:95" ht="10.5" customHeight="1">
      <c r="A40" s="335" t="s">
        <v>11</v>
      </c>
      <c r="B40" s="362">
        <f t="shared" si="0"/>
        <v>1002</v>
      </c>
      <c r="C40" s="362"/>
      <c r="D40" s="362">
        <f t="shared" si="1"/>
        <v>295</v>
      </c>
      <c r="E40" s="362"/>
      <c r="F40" s="362">
        <f t="shared" si="2"/>
        <v>321</v>
      </c>
      <c r="G40" s="362"/>
      <c r="H40" s="362">
        <f t="shared" si="3"/>
        <v>386</v>
      </c>
      <c r="I40" s="482"/>
      <c r="J40" s="362">
        <f t="shared" si="5"/>
        <v>437</v>
      </c>
      <c r="K40" s="330"/>
      <c r="L40" s="362">
        <v>141</v>
      </c>
      <c r="M40" s="362"/>
      <c r="N40" s="362">
        <v>134</v>
      </c>
      <c r="O40" s="362"/>
      <c r="P40" s="362">
        <v>162</v>
      </c>
      <c r="Q40" s="329"/>
      <c r="R40" s="362">
        <f t="shared" si="4"/>
        <v>565</v>
      </c>
      <c r="S40" s="330"/>
      <c r="T40" s="330">
        <v>154</v>
      </c>
      <c r="U40" s="330"/>
      <c r="V40" s="330">
        <v>187</v>
      </c>
      <c r="W40" s="330"/>
      <c r="X40" s="330">
        <v>224</v>
      </c>
      <c r="Y40" s="319"/>
      <c r="Z40" s="331"/>
      <c r="AA40" s="326"/>
      <c r="AB40" s="332"/>
      <c r="AC40" s="331"/>
      <c r="AD40" s="331"/>
      <c r="AE40" s="332"/>
      <c r="AF40" s="331"/>
      <c r="AG40" s="331"/>
      <c r="AH40" s="331"/>
      <c r="AI40" s="331"/>
      <c r="AJ40" s="331"/>
      <c r="AK40" s="331"/>
      <c r="AL40" s="331"/>
      <c r="AM40" s="331"/>
      <c r="AN40" s="319"/>
      <c r="AO40" s="331"/>
      <c r="AP40" s="331"/>
      <c r="AQ40" s="331"/>
      <c r="AR40" s="331"/>
      <c r="AS40" s="331"/>
      <c r="AT40" s="331"/>
      <c r="AU40" s="331"/>
      <c r="AV40" s="331"/>
      <c r="AW40" s="331"/>
      <c r="AX40" s="331"/>
      <c r="AY40" s="331"/>
      <c r="AZ40" s="331"/>
      <c r="BA40" s="331"/>
      <c r="BB40" s="331"/>
      <c r="BC40" s="319"/>
      <c r="BD40" s="331"/>
      <c r="BE40" s="332"/>
      <c r="BF40" s="332"/>
      <c r="BG40" s="332"/>
      <c r="BH40" s="331"/>
      <c r="BI40" s="331"/>
      <c r="BJ40" s="331"/>
      <c r="BK40" s="331"/>
      <c r="BL40" s="331"/>
      <c r="BM40" s="331"/>
      <c r="BN40" s="331"/>
      <c r="BO40" s="331"/>
      <c r="BP40" s="331"/>
      <c r="BQ40" s="331"/>
      <c r="BR40" s="292"/>
      <c r="BS40" s="319"/>
      <c r="BT40" s="331"/>
      <c r="BU40" s="332"/>
      <c r="BV40" s="332"/>
      <c r="BW40" s="332"/>
      <c r="BX40" s="331"/>
      <c r="BY40" s="331"/>
      <c r="BZ40" s="331"/>
      <c r="CA40" s="331"/>
      <c r="CB40" s="331"/>
      <c r="CC40" s="331"/>
      <c r="CD40" s="331"/>
      <c r="CE40" s="331"/>
      <c r="CF40" s="331"/>
      <c r="CG40" s="331"/>
      <c r="CH40" s="292"/>
      <c r="CI40" s="292"/>
      <c r="CJ40" s="292"/>
      <c r="CK40" s="292"/>
      <c r="CL40" s="292"/>
      <c r="CM40" s="292"/>
      <c r="CN40" s="292"/>
      <c r="CO40" s="292"/>
      <c r="CP40" s="292"/>
      <c r="CQ40" s="292"/>
    </row>
    <row r="41" spans="1:95" ht="10.5" customHeight="1">
      <c r="A41" s="335" t="s">
        <v>12</v>
      </c>
      <c r="B41" s="330">
        <f t="shared" si="0"/>
        <v>247</v>
      </c>
      <c r="C41" s="330"/>
      <c r="D41" s="330">
        <f t="shared" si="1"/>
        <v>66</v>
      </c>
      <c r="E41" s="330"/>
      <c r="F41" s="330">
        <f t="shared" si="2"/>
        <v>71</v>
      </c>
      <c r="G41" s="330"/>
      <c r="H41" s="330">
        <f t="shared" si="3"/>
        <v>110</v>
      </c>
      <c r="I41" s="482"/>
      <c r="J41" s="330">
        <f t="shared" si="5"/>
        <v>110</v>
      </c>
      <c r="K41" s="330"/>
      <c r="L41" s="330">
        <v>25</v>
      </c>
      <c r="M41" s="330"/>
      <c r="N41" s="342">
        <v>38</v>
      </c>
      <c r="O41" s="342"/>
      <c r="P41" s="342">
        <v>47</v>
      </c>
      <c r="Q41" s="329"/>
      <c r="R41" s="342">
        <f t="shared" si="4"/>
        <v>137</v>
      </c>
      <c r="S41" s="330"/>
      <c r="T41" s="330">
        <v>41</v>
      </c>
      <c r="U41" s="330"/>
      <c r="V41" s="330">
        <v>33</v>
      </c>
      <c r="W41" s="330"/>
      <c r="X41" s="330">
        <v>63</v>
      </c>
      <c r="Y41" s="319"/>
      <c r="Z41" s="326"/>
      <c r="AA41" s="332"/>
      <c r="AB41" s="332"/>
      <c r="AC41" s="326"/>
      <c r="AD41" s="326"/>
      <c r="AE41" s="332"/>
      <c r="AF41" s="331"/>
      <c r="AG41" s="331"/>
      <c r="AH41" s="326"/>
      <c r="AI41" s="326"/>
      <c r="AJ41" s="326"/>
      <c r="AK41" s="326"/>
      <c r="AL41" s="326"/>
      <c r="AM41" s="326"/>
      <c r="AN41" s="319"/>
      <c r="AO41" s="327"/>
      <c r="AP41" s="326"/>
      <c r="AQ41" s="326"/>
      <c r="AR41" s="326"/>
      <c r="AS41" s="326"/>
      <c r="AT41" s="326"/>
      <c r="AU41" s="326"/>
      <c r="AV41" s="326"/>
      <c r="AW41" s="326"/>
      <c r="AX41" s="326"/>
      <c r="AY41" s="326"/>
      <c r="AZ41" s="326"/>
      <c r="BA41" s="326"/>
      <c r="BB41" s="326"/>
      <c r="BC41" s="319"/>
      <c r="BD41" s="326"/>
      <c r="BE41" s="327"/>
      <c r="BF41" s="327"/>
      <c r="BG41" s="327"/>
      <c r="BH41" s="326"/>
      <c r="BI41" s="326"/>
      <c r="BJ41" s="326"/>
      <c r="BK41" s="326"/>
      <c r="BL41" s="326"/>
      <c r="BM41" s="326"/>
      <c r="BN41" s="326"/>
      <c r="BO41" s="326"/>
      <c r="BP41" s="326"/>
      <c r="BQ41" s="326"/>
      <c r="BR41" s="292"/>
      <c r="BS41" s="319"/>
      <c r="BT41" s="326"/>
      <c r="BU41" s="327"/>
      <c r="BV41" s="327"/>
      <c r="BW41" s="327"/>
      <c r="BX41" s="326"/>
      <c r="BY41" s="326"/>
      <c r="BZ41" s="326"/>
      <c r="CA41" s="326"/>
      <c r="CB41" s="326"/>
      <c r="CC41" s="326"/>
      <c r="CD41" s="326"/>
      <c r="CE41" s="326"/>
      <c r="CF41" s="326"/>
      <c r="CG41" s="326"/>
      <c r="CH41" s="292"/>
      <c r="CI41" s="292"/>
      <c r="CJ41" s="292"/>
      <c r="CK41" s="292"/>
      <c r="CL41" s="292"/>
      <c r="CM41" s="292"/>
      <c r="CN41" s="292"/>
      <c r="CO41" s="292"/>
      <c r="CP41" s="292"/>
      <c r="CQ41" s="292"/>
    </row>
    <row r="42" spans="1:95" ht="10.5" customHeight="1">
      <c r="A42" s="335" t="s">
        <v>13</v>
      </c>
      <c r="B42" s="330">
        <f t="shared" si="0"/>
        <v>412</v>
      </c>
      <c r="C42" s="330"/>
      <c r="D42" s="330">
        <f t="shared" si="1"/>
        <v>69</v>
      </c>
      <c r="E42" s="330"/>
      <c r="F42" s="330">
        <f t="shared" si="2"/>
        <v>83</v>
      </c>
      <c r="G42" s="330"/>
      <c r="H42" s="330">
        <f t="shared" si="3"/>
        <v>260</v>
      </c>
      <c r="I42" s="482"/>
      <c r="J42" s="330">
        <f t="shared" si="5"/>
        <v>184</v>
      </c>
      <c r="K42" s="342"/>
      <c r="L42" s="330">
        <v>44</v>
      </c>
      <c r="M42" s="330"/>
      <c r="N42" s="330">
        <v>32</v>
      </c>
      <c r="O42" s="330"/>
      <c r="P42" s="330">
        <v>108</v>
      </c>
      <c r="Q42" s="329"/>
      <c r="R42" s="330">
        <f t="shared" si="4"/>
        <v>228</v>
      </c>
      <c r="S42" s="342"/>
      <c r="T42" s="330">
        <v>25</v>
      </c>
      <c r="U42" s="330"/>
      <c r="V42" s="342">
        <v>51</v>
      </c>
      <c r="W42" s="342"/>
      <c r="X42" s="330">
        <v>152</v>
      </c>
      <c r="Y42" s="357"/>
      <c r="AA42" s="327"/>
      <c r="AB42" s="332"/>
      <c r="AC42" s="332"/>
      <c r="AD42" s="331"/>
      <c r="AE42" s="332"/>
      <c r="AF42" s="332"/>
      <c r="AG42" s="332"/>
      <c r="AH42" s="332"/>
      <c r="AI42" s="331"/>
      <c r="AJ42" s="332"/>
      <c r="AK42" s="332"/>
      <c r="AL42" s="332"/>
      <c r="AM42" s="332"/>
      <c r="AN42" s="357"/>
      <c r="AO42" s="332"/>
      <c r="AP42" s="332"/>
      <c r="AQ42" s="332"/>
      <c r="AR42" s="332"/>
      <c r="AS42" s="331"/>
      <c r="AT42" s="332"/>
      <c r="AU42" s="331"/>
      <c r="AV42" s="332"/>
      <c r="AW42" s="332"/>
      <c r="AX42" s="331"/>
      <c r="AY42" s="332"/>
      <c r="AZ42" s="331"/>
      <c r="BA42" s="332"/>
      <c r="BB42" s="332"/>
      <c r="BC42" s="357"/>
      <c r="BD42" s="332"/>
      <c r="BE42" s="332"/>
      <c r="BF42" s="332"/>
      <c r="BG42" s="332"/>
      <c r="BH42" s="331"/>
      <c r="BI42" s="332"/>
      <c r="BJ42" s="331"/>
      <c r="BK42" s="331"/>
      <c r="BL42" s="331"/>
      <c r="BM42" s="331"/>
      <c r="BN42" s="332"/>
      <c r="BO42" s="331"/>
      <c r="BP42" s="331"/>
      <c r="BQ42" s="331"/>
      <c r="BR42" s="292"/>
      <c r="BS42" s="357"/>
      <c r="BT42" s="332"/>
      <c r="BU42" s="332"/>
      <c r="BV42" s="332"/>
      <c r="BW42" s="332"/>
      <c r="BX42" s="331"/>
      <c r="BY42" s="332"/>
      <c r="BZ42" s="331"/>
      <c r="CA42" s="331"/>
      <c r="CB42" s="331"/>
      <c r="CC42" s="331"/>
      <c r="CD42" s="332"/>
      <c r="CE42" s="331"/>
      <c r="CF42" s="331"/>
      <c r="CG42" s="331"/>
      <c r="CH42" s="292"/>
      <c r="CI42" s="292"/>
      <c r="CJ42" s="292"/>
      <c r="CK42" s="292"/>
      <c r="CL42" s="292"/>
      <c r="CM42" s="292"/>
      <c r="CN42" s="292"/>
      <c r="CO42" s="292"/>
      <c r="CP42" s="292"/>
      <c r="CQ42" s="292"/>
    </row>
    <row r="43" spans="1:95" ht="10.5" customHeight="1">
      <c r="A43" s="335" t="s">
        <v>14</v>
      </c>
      <c r="B43" s="330">
        <f t="shared" si="0"/>
        <v>1381</v>
      </c>
      <c r="C43" s="330"/>
      <c r="D43" s="330">
        <f t="shared" si="1"/>
        <v>375</v>
      </c>
      <c r="E43" s="330"/>
      <c r="F43" s="330">
        <f t="shared" si="2"/>
        <v>436</v>
      </c>
      <c r="G43" s="330"/>
      <c r="H43" s="330">
        <f t="shared" si="3"/>
        <v>570</v>
      </c>
      <c r="I43" s="482"/>
      <c r="J43" s="330">
        <f t="shared" si="5"/>
        <v>606</v>
      </c>
      <c r="K43" s="342"/>
      <c r="L43" s="330">
        <v>170</v>
      </c>
      <c r="M43" s="330"/>
      <c r="N43" s="330">
        <v>202</v>
      </c>
      <c r="O43" s="330"/>
      <c r="P43" s="330">
        <v>234</v>
      </c>
      <c r="Q43" s="329"/>
      <c r="R43" s="330">
        <f t="shared" si="4"/>
        <v>775</v>
      </c>
      <c r="S43" s="342"/>
      <c r="T43" s="330">
        <v>205</v>
      </c>
      <c r="U43" s="330"/>
      <c r="V43" s="342">
        <v>234</v>
      </c>
      <c r="W43" s="342"/>
      <c r="X43" s="330">
        <v>336</v>
      </c>
      <c r="Y43" s="357"/>
      <c r="AA43" s="332"/>
      <c r="AB43" s="332"/>
      <c r="AC43" s="332"/>
      <c r="AD43" s="331"/>
      <c r="AE43" s="331"/>
      <c r="AF43" s="332"/>
      <c r="AG43" s="332"/>
      <c r="AH43" s="332"/>
      <c r="AI43" s="331"/>
      <c r="AJ43" s="332"/>
      <c r="AK43" s="332"/>
      <c r="AL43" s="332"/>
      <c r="AM43" s="332"/>
      <c r="AN43" s="357"/>
      <c r="AO43" s="332"/>
      <c r="AP43" s="332"/>
      <c r="AQ43" s="332"/>
      <c r="AR43" s="332"/>
      <c r="AS43" s="331"/>
      <c r="AT43" s="332"/>
      <c r="AU43" s="331"/>
      <c r="AV43" s="332"/>
      <c r="AW43" s="332"/>
      <c r="AX43" s="331"/>
      <c r="AY43" s="332"/>
      <c r="AZ43" s="331"/>
      <c r="BA43" s="332"/>
      <c r="BB43" s="332"/>
      <c r="BC43" s="357"/>
      <c r="BD43" s="332"/>
      <c r="BE43" s="332"/>
      <c r="BF43" s="332"/>
      <c r="BG43" s="332"/>
      <c r="BH43" s="331"/>
      <c r="BI43" s="332"/>
      <c r="BJ43" s="331"/>
      <c r="BK43" s="331"/>
      <c r="BL43" s="331"/>
      <c r="BM43" s="331"/>
      <c r="BN43" s="332"/>
      <c r="BO43" s="331"/>
      <c r="BP43" s="331"/>
      <c r="BQ43" s="331"/>
      <c r="BR43" s="292"/>
      <c r="BS43" s="357"/>
      <c r="BT43" s="332"/>
      <c r="BU43" s="332"/>
      <c r="BV43" s="332"/>
      <c r="BW43" s="332"/>
      <c r="BX43" s="331"/>
      <c r="BY43" s="332"/>
      <c r="BZ43" s="331"/>
      <c r="CA43" s="331"/>
      <c r="CB43" s="331"/>
      <c r="CC43" s="331"/>
      <c r="CD43" s="332"/>
      <c r="CE43" s="331"/>
      <c r="CF43" s="331"/>
      <c r="CG43" s="331"/>
      <c r="CH43" s="292"/>
      <c r="CI43" s="292"/>
      <c r="CJ43" s="292"/>
      <c r="CK43" s="292"/>
      <c r="CL43" s="292"/>
      <c r="CM43" s="292"/>
      <c r="CN43" s="292"/>
      <c r="CO43" s="292"/>
      <c r="CP43" s="292"/>
      <c r="CQ43" s="292"/>
    </row>
    <row r="44" spans="2:95" ht="10.5" customHeight="1">
      <c r="B44" s="330"/>
      <c r="C44" s="330"/>
      <c r="D44" s="330"/>
      <c r="E44" s="330"/>
      <c r="F44" s="330"/>
      <c r="G44" s="330"/>
      <c r="H44" s="330"/>
      <c r="I44" s="482"/>
      <c r="J44" s="330"/>
      <c r="K44" s="342"/>
      <c r="L44" s="330"/>
      <c r="M44" s="330"/>
      <c r="N44" s="342"/>
      <c r="O44" s="342"/>
      <c r="P44" s="342"/>
      <c r="Q44" s="329"/>
      <c r="R44" s="342"/>
      <c r="S44" s="342"/>
      <c r="T44" s="330"/>
      <c r="U44" s="330"/>
      <c r="V44" s="342"/>
      <c r="W44" s="342"/>
      <c r="X44" s="330"/>
      <c r="Y44" s="357"/>
      <c r="AA44" s="332"/>
      <c r="AB44" s="332"/>
      <c r="AC44" s="332"/>
      <c r="AD44" s="331"/>
      <c r="AE44" s="331"/>
      <c r="AF44" s="332"/>
      <c r="AG44" s="332"/>
      <c r="AH44" s="332"/>
      <c r="AI44" s="331"/>
      <c r="AJ44" s="332"/>
      <c r="AK44" s="332"/>
      <c r="AL44" s="332"/>
      <c r="AM44" s="332"/>
      <c r="AN44" s="357"/>
      <c r="AO44" s="332"/>
      <c r="AP44" s="332"/>
      <c r="AQ44" s="332"/>
      <c r="AR44" s="332"/>
      <c r="AS44" s="331"/>
      <c r="AT44" s="332"/>
      <c r="AU44" s="331"/>
      <c r="AV44" s="332"/>
      <c r="AW44" s="332"/>
      <c r="AX44" s="331"/>
      <c r="AY44" s="332"/>
      <c r="AZ44" s="331"/>
      <c r="BA44" s="332"/>
      <c r="BB44" s="332"/>
      <c r="BC44" s="357"/>
      <c r="BD44" s="332"/>
      <c r="BE44" s="332"/>
      <c r="BF44" s="332"/>
      <c r="BG44" s="332"/>
      <c r="BH44" s="331"/>
      <c r="BI44" s="332"/>
      <c r="BJ44" s="331"/>
      <c r="BK44" s="331"/>
      <c r="BL44" s="331"/>
      <c r="BM44" s="331"/>
      <c r="BN44" s="332"/>
      <c r="BO44" s="331"/>
      <c r="BP44" s="331"/>
      <c r="BQ44" s="331"/>
      <c r="BR44" s="292"/>
      <c r="BS44" s="357"/>
      <c r="BT44" s="332"/>
      <c r="BU44" s="332"/>
      <c r="BV44" s="332"/>
      <c r="BW44" s="332"/>
      <c r="BX44" s="331"/>
      <c r="BY44" s="332"/>
      <c r="BZ44" s="331"/>
      <c r="CA44" s="331"/>
      <c r="CB44" s="331"/>
      <c r="CC44" s="331"/>
      <c r="CD44" s="332"/>
      <c r="CE44" s="331"/>
      <c r="CF44" s="331"/>
      <c r="CG44" s="331"/>
      <c r="CH44" s="292"/>
      <c r="CI44" s="292"/>
      <c r="CJ44" s="292"/>
      <c r="CK44" s="292"/>
      <c r="CL44" s="292"/>
      <c r="CM44" s="292"/>
      <c r="CN44" s="292"/>
      <c r="CO44" s="292"/>
      <c r="CP44" s="292"/>
      <c r="CQ44" s="292"/>
    </row>
    <row r="45" spans="1:95" ht="10.5" customHeight="1">
      <c r="A45" s="286" t="s">
        <v>165</v>
      </c>
      <c r="B45" s="322">
        <f t="shared" si="0"/>
        <v>9715</v>
      </c>
      <c r="C45" s="322"/>
      <c r="D45" s="322">
        <f t="shared" si="1"/>
        <v>1373</v>
      </c>
      <c r="E45" s="322"/>
      <c r="F45" s="322">
        <f t="shared" si="2"/>
        <v>2555</v>
      </c>
      <c r="G45" s="322"/>
      <c r="H45" s="322">
        <f t="shared" si="3"/>
        <v>5787</v>
      </c>
      <c r="I45" s="482"/>
      <c r="J45" s="322">
        <f t="shared" si="5"/>
        <v>5249</v>
      </c>
      <c r="K45" s="324"/>
      <c r="L45" s="322">
        <v>845</v>
      </c>
      <c r="M45" s="322"/>
      <c r="N45" s="324">
        <v>1398</v>
      </c>
      <c r="O45" s="324"/>
      <c r="P45" s="324">
        <v>3006</v>
      </c>
      <c r="Q45" s="329"/>
      <c r="R45" s="324">
        <f t="shared" si="4"/>
        <v>4466</v>
      </c>
      <c r="S45" s="324"/>
      <c r="T45" s="322">
        <v>528</v>
      </c>
      <c r="U45" s="322"/>
      <c r="V45" s="324">
        <v>1157</v>
      </c>
      <c r="W45" s="324"/>
      <c r="X45" s="322">
        <v>2781</v>
      </c>
      <c r="Y45" s="357"/>
      <c r="AA45" s="332"/>
      <c r="AB45" s="332"/>
      <c r="AC45" s="332"/>
      <c r="AD45" s="331"/>
      <c r="AE45" s="332"/>
      <c r="AF45" s="332"/>
      <c r="AG45" s="332"/>
      <c r="AH45" s="332"/>
      <c r="AI45" s="331"/>
      <c r="AJ45" s="332"/>
      <c r="AK45" s="332"/>
      <c r="AL45" s="332"/>
      <c r="AM45" s="332"/>
      <c r="AN45" s="357"/>
      <c r="AO45" s="332"/>
      <c r="AP45" s="332"/>
      <c r="AQ45" s="332"/>
      <c r="AR45" s="332"/>
      <c r="AS45" s="331"/>
      <c r="AT45" s="332"/>
      <c r="AU45" s="331"/>
      <c r="AV45" s="332"/>
      <c r="AW45" s="332"/>
      <c r="AX45" s="331"/>
      <c r="AY45" s="332"/>
      <c r="AZ45" s="331"/>
      <c r="BA45" s="332"/>
      <c r="BB45" s="332"/>
      <c r="BC45" s="357"/>
      <c r="BD45" s="332"/>
      <c r="BE45" s="332"/>
      <c r="BF45" s="332"/>
      <c r="BG45" s="332"/>
      <c r="BH45" s="331"/>
      <c r="BI45" s="332"/>
      <c r="BJ45" s="331"/>
      <c r="BK45" s="331"/>
      <c r="BL45" s="331"/>
      <c r="BM45" s="331"/>
      <c r="BN45" s="332"/>
      <c r="BO45" s="331"/>
      <c r="BP45" s="331"/>
      <c r="BQ45" s="331"/>
      <c r="BR45" s="292"/>
      <c r="BS45" s="357"/>
      <c r="BT45" s="332"/>
      <c r="BU45" s="332"/>
      <c r="BV45" s="332"/>
      <c r="BW45" s="332"/>
      <c r="BX45" s="331"/>
      <c r="BY45" s="332"/>
      <c r="BZ45" s="331"/>
      <c r="CA45" s="331"/>
      <c r="CB45" s="331"/>
      <c r="CC45" s="331"/>
      <c r="CD45" s="332"/>
      <c r="CE45" s="331"/>
      <c r="CF45" s="331"/>
      <c r="CG45" s="331"/>
      <c r="CH45" s="292"/>
      <c r="CI45" s="292"/>
      <c r="CJ45" s="292"/>
      <c r="CK45" s="292"/>
      <c r="CL45" s="292"/>
      <c r="CM45" s="292"/>
      <c r="CN45" s="292"/>
      <c r="CO45" s="292"/>
      <c r="CP45" s="292"/>
      <c r="CQ45" s="292"/>
    </row>
    <row r="46" spans="1:95" ht="10.5" customHeight="1">
      <c r="A46" s="335" t="s">
        <v>15</v>
      </c>
      <c r="B46" s="330">
        <f t="shared" si="0"/>
        <v>760</v>
      </c>
      <c r="C46" s="330"/>
      <c r="D46" s="330">
        <f t="shared" si="1"/>
        <v>124</v>
      </c>
      <c r="E46" s="330"/>
      <c r="F46" s="330">
        <f t="shared" si="2"/>
        <v>238</v>
      </c>
      <c r="G46" s="330"/>
      <c r="H46" s="330">
        <f t="shared" si="3"/>
        <v>398</v>
      </c>
      <c r="I46" s="482"/>
      <c r="J46" s="330">
        <f t="shared" si="5"/>
        <v>367</v>
      </c>
      <c r="K46" s="342"/>
      <c r="L46" s="330">
        <v>68</v>
      </c>
      <c r="M46" s="330"/>
      <c r="N46" s="330">
        <v>121</v>
      </c>
      <c r="O46" s="342"/>
      <c r="P46" s="330">
        <v>178</v>
      </c>
      <c r="Q46" s="329"/>
      <c r="R46" s="330">
        <f t="shared" si="4"/>
        <v>393</v>
      </c>
      <c r="S46" s="330"/>
      <c r="T46" s="488">
        <v>56</v>
      </c>
      <c r="U46" s="362"/>
      <c r="V46" s="362">
        <v>117</v>
      </c>
      <c r="W46" s="362"/>
      <c r="X46" s="362">
        <v>220</v>
      </c>
      <c r="Y46" s="357"/>
      <c r="AA46" s="331"/>
      <c r="AB46" s="332"/>
      <c r="AC46" s="332"/>
      <c r="AD46" s="331"/>
      <c r="AE46" s="332"/>
      <c r="AF46" s="332"/>
      <c r="AG46" s="332"/>
      <c r="AH46" s="332"/>
      <c r="AI46" s="331"/>
      <c r="AJ46" s="332"/>
      <c r="AK46" s="332"/>
      <c r="AL46" s="332"/>
      <c r="AM46" s="332"/>
      <c r="AN46" s="357"/>
      <c r="AO46" s="332"/>
      <c r="AP46" s="332"/>
      <c r="AQ46" s="332"/>
      <c r="AR46" s="332"/>
      <c r="AS46" s="331"/>
      <c r="AT46" s="332"/>
      <c r="AU46" s="331"/>
      <c r="AV46" s="332"/>
      <c r="AW46" s="332"/>
      <c r="AX46" s="331"/>
      <c r="AY46" s="332"/>
      <c r="AZ46" s="331"/>
      <c r="BA46" s="331"/>
      <c r="BB46" s="332"/>
      <c r="BC46" s="357"/>
      <c r="BD46" s="332"/>
      <c r="BE46" s="332"/>
      <c r="BF46" s="332"/>
      <c r="BG46" s="332"/>
      <c r="BH46" s="331"/>
      <c r="BI46" s="332"/>
      <c r="BJ46" s="331"/>
      <c r="BK46" s="331"/>
      <c r="BL46" s="331"/>
      <c r="BM46" s="331"/>
      <c r="BN46" s="332"/>
      <c r="BO46" s="331"/>
      <c r="BP46" s="331"/>
      <c r="BQ46" s="331"/>
      <c r="BR46" s="292"/>
      <c r="BS46" s="357"/>
      <c r="BT46" s="332"/>
      <c r="BU46" s="332"/>
      <c r="BV46" s="332"/>
      <c r="BW46" s="332"/>
      <c r="BX46" s="331"/>
      <c r="BY46" s="332"/>
      <c r="BZ46" s="331"/>
      <c r="CA46" s="331"/>
      <c r="CB46" s="331"/>
      <c r="CC46" s="331"/>
      <c r="CD46" s="332"/>
      <c r="CE46" s="331"/>
      <c r="CF46" s="331"/>
      <c r="CG46" s="331"/>
      <c r="CH46" s="292"/>
      <c r="CI46" s="292"/>
      <c r="CJ46" s="292"/>
      <c r="CK46" s="292"/>
      <c r="CL46" s="292"/>
      <c r="CM46" s="292"/>
      <c r="CN46" s="292"/>
      <c r="CO46" s="292"/>
      <c r="CP46" s="292"/>
      <c r="CQ46" s="292"/>
    </row>
    <row r="47" spans="1:95" ht="10.5" customHeight="1">
      <c r="A47" s="335" t="s">
        <v>16</v>
      </c>
      <c r="B47" s="362">
        <f t="shared" si="0"/>
        <v>1220</v>
      </c>
      <c r="C47" s="362"/>
      <c r="D47" s="362">
        <f t="shared" si="1"/>
        <v>159</v>
      </c>
      <c r="E47" s="362"/>
      <c r="F47" s="362">
        <f t="shared" si="2"/>
        <v>310</v>
      </c>
      <c r="G47" s="362"/>
      <c r="H47" s="362">
        <f t="shared" si="3"/>
        <v>751</v>
      </c>
      <c r="I47" s="482"/>
      <c r="J47" s="362">
        <f t="shared" si="5"/>
        <v>638</v>
      </c>
      <c r="K47" s="330"/>
      <c r="L47" s="362">
        <v>98</v>
      </c>
      <c r="M47" s="362"/>
      <c r="N47" s="362">
        <v>161</v>
      </c>
      <c r="O47" s="362"/>
      <c r="P47" s="362">
        <v>379</v>
      </c>
      <c r="Q47" s="329"/>
      <c r="R47" s="362">
        <f t="shared" si="4"/>
        <v>582</v>
      </c>
      <c r="S47" s="330"/>
      <c r="T47" s="488">
        <v>61</v>
      </c>
      <c r="U47" s="488"/>
      <c r="V47" s="488">
        <v>149</v>
      </c>
      <c r="W47" s="488"/>
      <c r="X47" s="488">
        <v>372</v>
      </c>
      <c r="Y47" s="319"/>
      <c r="AA47" s="362"/>
      <c r="AB47" s="332"/>
      <c r="AC47" s="331"/>
      <c r="AD47" s="331"/>
      <c r="AE47" s="331"/>
      <c r="AF47" s="331"/>
      <c r="AG47" s="331"/>
      <c r="AH47" s="331"/>
      <c r="AI47" s="331"/>
      <c r="AJ47" s="331"/>
      <c r="AK47" s="332"/>
      <c r="AL47" s="331"/>
      <c r="AM47" s="331"/>
      <c r="AN47" s="319"/>
      <c r="AO47" s="331"/>
      <c r="AP47" s="326"/>
      <c r="AQ47" s="326"/>
      <c r="AR47" s="326"/>
      <c r="AS47" s="331"/>
      <c r="AT47" s="331"/>
      <c r="AU47" s="331"/>
      <c r="AV47" s="331"/>
      <c r="AW47" s="331"/>
      <c r="AX47" s="331"/>
      <c r="AY47" s="331"/>
      <c r="AZ47" s="331"/>
      <c r="BA47" s="292"/>
      <c r="BB47" s="331"/>
      <c r="BC47" s="319"/>
      <c r="BD47" s="331"/>
      <c r="BE47" s="332"/>
      <c r="BF47" s="332"/>
      <c r="BG47" s="332"/>
      <c r="BH47" s="331"/>
      <c r="BI47" s="331"/>
      <c r="BJ47" s="331"/>
      <c r="BK47" s="331"/>
      <c r="BL47" s="331"/>
      <c r="BM47" s="331"/>
      <c r="BN47" s="331"/>
      <c r="BO47" s="331"/>
      <c r="BP47" s="331"/>
      <c r="BQ47" s="331"/>
      <c r="BR47" s="292"/>
      <c r="BS47" s="319"/>
      <c r="BT47" s="331"/>
      <c r="BU47" s="332"/>
      <c r="BV47" s="332"/>
      <c r="BW47" s="332"/>
      <c r="BX47" s="331"/>
      <c r="BY47" s="331"/>
      <c r="BZ47" s="331"/>
      <c r="CA47" s="331"/>
      <c r="CB47" s="331"/>
      <c r="CC47" s="331"/>
      <c r="CD47" s="331"/>
      <c r="CE47" s="331"/>
      <c r="CF47" s="331"/>
      <c r="CG47" s="331"/>
      <c r="CH47" s="292"/>
      <c r="CI47" s="292"/>
      <c r="CJ47" s="292"/>
      <c r="CK47" s="292"/>
      <c r="CL47" s="292"/>
      <c r="CM47" s="292"/>
      <c r="CN47" s="292"/>
      <c r="CO47" s="292"/>
      <c r="CP47" s="292"/>
      <c r="CQ47" s="292"/>
    </row>
    <row r="48" spans="1:95" ht="10.5" customHeight="1">
      <c r="A48" s="335" t="s">
        <v>17</v>
      </c>
      <c r="B48" s="330">
        <f t="shared" si="0"/>
        <v>1777</v>
      </c>
      <c r="C48" s="330"/>
      <c r="D48" s="330">
        <f t="shared" si="1"/>
        <v>252</v>
      </c>
      <c r="E48" s="330"/>
      <c r="F48" s="330">
        <f t="shared" si="2"/>
        <v>504</v>
      </c>
      <c r="G48" s="330"/>
      <c r="H48" s="330">
        <f t="shared" si="3"/>
        <v>1021</v>
      </c>
      <c r="I48" s="482"/>
      <c r="J48" s="330">
        <f t="shared" si="5"/>
        <v>1122</v>
      </c>
      <c r="K48" s="330"/>
      <c r="L48" s="330">
        <v>188</v>
      </c>
      <c r="M48" s="330"/>
      <c r="N48" s="330">
        <v>339</v>
      </c>
      <c r="O48" s="330"/>
      <c r="P48" s="330">
        <v>595</v>
      </c>
      <c r="Q48" s="329"/>
      <c r="R48" s="330">
        <f t="shared" si="4"/>
        <v>655</v>
      </c>
      <c r="S48" s="332"/>
      <c r="T48" s="332">
        <v>64</v>
      </c>
      <c r="U48" s="332"/>
      <c r="V48" s="332">
        <v>165</v>
      </c>
      <c r="W48" s="332"/>
      <c r="X48" s="330">
        <v>426</v>
      </c>
      <c r="Y48" s="319"/>
      <c r="Z48" s="360"/>
      <c r="AA48" s="395"/>
      <c r="AB48" s="332"/>
      <c r="AD48" s="331"/>
      <c r="AE48" s="372"/>
      <c r="AF48" s="331"/>
      <c r="AG48" s="331"/>
      <c r="AH48" s="326"/>
      <c r="AI48" s="326"/>
      <c r="AJ48" s="326"/>
      <c r="AK48" s="326"/>
      <c r="AL48" s="326"/>
      <c r="AM48" s="326"/>
      <c r="AN48" s="319"/>
      <c r="AO48" s="327"/>
      <c r="AP48" s="326"/>
      <c r="AQ48" s="326"/>
      <c r="AR48" s="326"/>
      <c r="AS48" s="326"/>
      <c r="AT48" s="326"/>
      <c r="AU48" s="326"/>
      <c r="AV48" s="326"/>
      <c r="AW48" s="326"/>
      <c r="AX48" s="326"/>
      <c r="AY48" s="326"/>
      <c r="AZ48" s="326"/>
      <c r="BA48" s="326"/>
      <c r="BB48" s="326"/>
      <c r="BC48" s="319"/>
      <c r="BD48" s="326"/>
      <c r="BE48" s="327"/>
      <c r="BF48" s="327"/>
      <c r="BG48" s="327"/>
      <c r="BH48" s="326"/>
      <c r="BI48" s="326"/>
      <c r="BJ48" s="326"/>
      <c r="BK48" s="326"/>
      <c r="BL48" s="326"/>
      <c r="BM48" s="326"/>
      <c r="BN48" s="326"/>
      <c r="BO48" s="326"/>
      <c r="BP48" s="326"/>
      <c r="BQ48" s="326"/>
      <c r="BR48" s="292"/>
      <c r="BS48" s="319"/>
      <c r="BT48" s="326"/>
      <c r="BU48" s="327"/>
      <c r="BV48" s="327"/>
      <c r="BW48" s="327"/>
      <c r="BX48" s="326"/>
      <c r="BY48" s="326"/>
      <c r="BZ48" s="326"/>
      <c r="CA48" s="326"/>
      <c r="CB48" s="326"/>
      <c r="CC48" s="326"/>
      <c r="CD48" s="326"/>
      <c r="CE48" s="326"/>
      <c r="CF48" s="326"/>
      <c r="CG48" s="326"/>
      <c r="CH48" s="292"/>
      <c r="CI48" s="292"/>
      <c r="CJ48" s="292"/>
      <c r="CK48" s="292"/>
      <c r="CL48" s="292"/>
      <c r="CM48" s="292"/>
      <c r="CN48" s="292"/>
      <c r="CO48" s="292"/>
      <c r="CP48" s="292"/>
      <c r="CQ48" s="292"/>
    </row>
    <row r="49" spans="1:95" ht="10.5" customHeight="1">
      <c r="A49" s="335" t="s">
        <v>18</v>
      </c>
      <c r="B49" s="332">
        <f t="shared" si="0"/>
        <v>719</v>
      </c>
      <c r="C49" s="332"/>
      <c r="D49" s="332">
        <f t="shared" si="1"/>
        <v>81</v>
      </c>
      <c r="E49" s="332"/>
      <c r="F49" s="332">
        <f t="shared" si="2"/>
        <v>197</v>
      </c>
      <c r="G49" s="332"/>
      <c r="H49" s="332">
        <f t="shared" si="3"/>
        <v>441</v>
      </c>
      <c r="I49" s="482"/>
      <c r="J49" s="332">
        <f t="shared" si="5"/>
        <v>438</v>
      </c>
      <c r="K49" s="332"/>
      <c r="L49" s="332">
        <v>57</v>
      </c>
      <c r="M49" s="332"/>
      <c r="N49" s="332">
        <v>123</v>
      </c>
      <c r="O49" s="332"/>
      <c r="P49" s="332">
        <v>258</v>
      </c>
      <c r="Q49" s="329"/>
      <c r="R49" s="332">
        <f t="shared" si="4"/>
        <v>281</v>
      </c>
      <c r="S49" s="332"/>
      <c r="T49" s="332">
        <v>24</v>
      </c>
      <c r="U49" s="332"/>
      <c r="V49" s="332">
        <v>74</v>
      </c>
      <c r="W49" s="332"/>
      <c r="X49" s="330">
        <v>183</v>
      </c>
      <c r="Y49" s="357"/>
      <c r="AA49" s="395"/>
      <c r="AB49" s="332"/>
      <c r="AD49" s="331"/>
      <c r="AE49" s="372"/>
      <c r="AF49" s="332"/>
      <c r="AG49" s="332"/>
      <c r="AH49" s="332"/>
      <c r="AI49" s="331"/>
      <c r="AJ49" s="332"/>
      <c r="AK49" s="332"/>
      <c r="AL49" s="332"/>
      <c r="AN49" s="332"/>
      <c r="AO49" s="332"/>
      <c r="AP49" s="332"/>
      <c r="AQ49" s="330"/>
      <c r="AR49" s="332"/>
      <c r="AS49" s="331"/>
      <c r="AT49" s="332"/>
      <c r="AU49" s="331"/>
      <c r="AV49" s="332"/>
      <c r="AW49" s="332"/>
      <c r="AX49" s="331"/>
      <c r="AY49" s="332"/>
      <c r="AZ49" s="331"/>
      <c r="BA49" s="332"/>
      <c r="BB49" s="332"/>
      <c r="BC49" s="357"/>
      <c r="BD49" s="332"/>
      <c r="BE49" s="332"/>
      <c r="BF49" s="332"/>
      <c r="BG49" s="332"/>
      <c r="BH49" s="331"/>
      <c r="BI49" s="332"/>
      <c r="BJ49" s="331"/>
      <c r="BK49" s="331"/>
      <c r="BL49" s="331"/>
      <c r="BM49" s="331"/>
      <c r="BN49" s="332"/>
      <c r="BO49" s="331"/>
      <c r="BP49" s="331"/>
      <c r="BQ49" s="331"/>
      <c r="BR49" s="292"/>
      <c r="BS49" s="357"/>
      <c r="BT49" s="332"/>
      <c r="BU49" s="332"/>
      <c r="BV49" s="332"/>
      <c r="BW49" s="332"/>
      <c r="BX49" s="331"/>
      <c r="BY49" s="332"/>
      <c r="BZ49" s="331"/>
      <c r="CA49" s="331"/>
      <c r="CB49" s="331"/>
      <c r="CC49" s="331"/>
      <c r="CD49" s="332"/>
      <c r="CE49" s="331"/>
      <c r="CF49" s="331"/>
      <c r="CG49" s="331"/>
      <c r="CH49" s="292"/>
      <c r="CI49" s="292"/>
      <c r="CJ49" s="292"/>
      <c r="CK49" s="292"/>
      <c r="CL49" s="292"/>
      <c r="CM49" s="292"/>
      <c r="CN49" s="292"/>
      <c r="CO49" s="292"/>
      <c r="CP49" s="292"/>
      <c r="CQ49" s="292"/>
    </row>
    <row r="50" spans="1:95" ht="10.5" customHeight="1">
      <c r="A50" s="335" t="s">
        <v>19</v>
      </c>
      <c r="B50" s="332">
        <f t="shared" si="0"/>
        <v>1766</v>
      </c>
      <c r="C50" s="332"/>
      <c r="D50" s="332">
        <f t="shared" si="1"/>
        <v>224</v>
      </c>
      <c r="E50" s="332"/>
      <c r="F50" s="332">
        <f t="shared" si="2"/>
        <v>454</v>
      </c>
      <c r="G50" s="332"/>
      <c r="H50" s="332">
        <f t="shared" si="3"/>
        <v>1088</v>
      </c>
      <c r="I50" s="482"/>
      <c r="J50" s="332">
        <f t="shared" si="5"/>
        <v>911</v>
      </c>
      <c r="K50" s="332"/>
      <c r="L50" s="332">
        <v>122</v>
      </c>
      <c r="M50" s="332"/>
      <c r="N50" s="332">
        <v>219</v>
      </c>
      <c r="O50" s="332"/>
      <c r="P50" s="332">
        <v>570</v>
      </c>
      <c r="Q50" s="329"/>
      <c r="R50" s="332">
        <f t="shared" si="4"/>
        <v>855</v>
      </c>
      <c r="S50" s="332"/>
      <c r="T50" s="330">
        <v>102</v>
      </c>
      <c r="U50" s="332"/>
      <c r="V50" s="330">
        <v>235</v>
      </c>
      <c r="W50" s="332"/>
      <c r="X50" s="330">
        <v>518</v>
      </c>
      <c r="Y50" s="357"/>
      <c r="Z50" s="360"/>
      <c r="AA50" s="489"/>
      <c r="AB50" s="332"/>
      <c r="AD50" s="360"/>
      <c r="AE50" s="372"/>
      <c r="AF50" s="332"/>
      <c r="AG50" s="332"/>
      <c r="AH50" s="332"/>
      <c r="AI50" s="331"/>
      <c r="AJ50" s="332"/>
      <c r="AK50" s="332"/>
      <c r="AL50" s="332"/>
      <c r="AN50" s="332"/>
      <c r="AO50" s="332"/>
      <c r="AP50" s="332"/>
      <c r="AQ50" s="330"/>
      <c r="AR50" s="332"/>
      <c r="AS50" s="331"/>
      <c r="AT50" s="332"/>
      <c r="AU50" s="331"/>
      <c r="AV50" s="332"/>
      <c r="AW50" s="332"/>
      <c r="AX50" s="331"/>
      <c r="AY50" s="332"/>
      <c r="AZ50" s="331"/>
      <c r="BA50" s="332"/>
      <c r="BB50" s="332"/>
      <c r="BC50" s="357"/>
      <c r="BD50" s="332"/>
      <c r="BE50" s="332"/>
      <c r="BF50" s="332"/>
      <c r="BG50" s="332"/>
      <c r="BH50" s="331"/>
      <c r="BI50" s="332"/>
      <c r="BJ50" s="331"/>
      <c r="BK50" s="331"/>
      <c r="BL50" s="331"/>
      <c r="BM50" s="331"/>
      <c r="BN50" s="332"/>
      <c r="BO50" s="331"/>
      <c r="BP50" s="331"/>
      <c r="BQ50" s="331"/>
      <c r="BR50" s="292"/>
      <c r="BS50" s="357"/>
      <c r="BT50" s="332"/>
      <c r="BU50" s="332"/>
      <c r="BV50" s="332"/>
      <c r="BW50" s="332"/>
      <c r="BX50" s="331"/>
      <c r="BY50" s="332"/>
      <c r="BZ50" s="331"/>
      <c r="CA50" s="331"/>
      <c r="CB50" s="331"/>
      <c r="CC50" s="331"/>
      <c r="CD50" s="332"/>
      <c r="CE50" s="331"/>
      <c r="CF50" s="331"/>
      <c r="CG50" s="331"/>
      <c r="CH50" s="292"/>
      <c r="CI50" s="292"/>
      <c r="CJ50" s="292"/>
      <c r="CK50" s="292"/>
      <c r="CL50" s="292"/>
      <c r="CM50" s="292"/>
      <c r="CN50" s="292"/>
      <c r="CO50" s="292"/>
      <c r="CP50" s="292"/>
      <c r="CQ50" s="292"/>
    </row>
    <row r="51" spans="1:95" ht="10.5" customHeight="1">
      <c r="A51" s="335" t="s">
        <v>20</v>
      </c>
      <c r="B51" s="330">
        <f t="shared" si="0"/>
        <v>424</v>
      </c>
      <c r="C51" s="330"/>
      <c r="D51" s="330">
        <f t="shared" si="1"/>
        <v>57</v>
      </c>
      <c r="E51" s="330"/>
      <c r="F51" s="330">
        <f t="shared" si="2"/>
        <v>118</v>
      </c>
      <c r="G51" s="330"/>
      <c r="H51" s="330">
        <f t="shared" si="3"/>
        <v>249</v>
      </c>
      <c r="I51" s="482"/>
      <c r="J51" s="330">
        <f t="shared" si="5"/>
        <v>222</v>
      </c>
      <c r="K51" s="332"/>
      <c r="L51" s="330">
        <v>40</v>
      </c>
      <c r="M51" s="332"/>
      <c r="N51" s="330">
        <v>57</v>
      </c>
      <c r="O51" s="332"/>
      <c r="P51" s="330">
        <v>125</v>
      </c>
      <c r="Q51" s="329"/>
      <c r="R51" s="330">
        <f t="shared" si="4"/>
        <v>202</v>
      </c>
      <c r="S51" s="332"/>
      <c r="T51" s="330">
        <v>17</v>
      </c>
      <c r="U51" s="332"/>
      <c r="V51" s="330">
        <v>61</v>
      </c>
      <c r="W51" s="332"/>
      <c r="X51" s="330">
        <v>124</v>
      </c>
      <c r="Y51" s="357"/>
      <c r="AA51" s="395"/>
      <c r="AB51" s="332"/>
      <c r="AE51" s="372"/>
      <c r="AF51" s="332"/>
      <c r="AG51" s="332"/>
      <c r="AH51" s="332"/>
      <c r="AI51" s="331"/>
      <c r="AJ51" s="332"/>
      <c r="AK51" s="332"/>
      <c r="AL51" s="332"/>
      <c r="AN51" s="332"/>
      <c r="AO51" s="332"/>
      <c r="AP51" s="332"/>
      <c r="AQ51" s="330"/>
      <c r="AR51" s="332"/>
      <c r="AS51" s="331"/>
      <c r="AT51" s="332"/>
      <c r="AU51" s="332"/>
      <c r="AV51" s="331"/>
      <c r="AW51" s="332"/>
      <c r="AX51" s="331"/>
      <c r="AY51" s="332"/>
      <c r="AZ51" s="331"/>
      <c r="BA51" s="332"/>
      <c r="BB51" s="332"/>
      <c r="BC51" s="357"/>
      <c r="BD51" s="332"/>
      <c r="BE51" s="332"/>
      <c r="BF51" s="332"/>
      <c r="BG51" s="332"/>
      <c r="BH51" s="331"/>
      <c r="BI51" s="332"/>
      <c r="BJ51" s="331"/>
      <c r="BK51" s="331"/>
      <c r="BL51" s="331"/>
      <c r="BM51" s="331"/>
      <c r="BN51" s="332"/>
      <c r="BO51" s="331"/>
      <c r="BP51" s="331"/>
      <c r="BQ51" s="331"/>
      <c r="BR51" s="292"/>
      <c r="BS51" s="357"/>
      <c r="BT51" s="332"/>
      <c r="BU51" s="332"/>
      <c r="BV51" s="332"/>
      <c r="BW51" s="332"/>
      <c r="BX51" s="331"/>
      <c r="BY51" s="332"/>
      <c r="BZ51" s="331"/>
      <c r="CA51" s="331"/>
      <c r="CB51" s="331"/>
      <c r="CC51" s="331"/>
      <c r="CD51" s="332"/>
      <c r="CE51" s="331"/>
      <c r="CF51" s="331"/>
      <c r="CG51" s="331"/>
      <c r="CH51" s="292"/>
      <c r="CI51" s="292"/>
      <c r="CJ51" s="292"/>
      <c r="CK51" s="292"/>
      <c r="CL51" s="292"/>
      <c r="CM51" s="292"/>
      <c r="CN51" s="292"/>
      <c r="CO51" s="292"/>
      <c r="CP51" s="292"/>
      <c r="CQ51" s="292"/>
    </row>
    <row r="52" spans="1:95" ht="10.5" customHeight="1">
      <c r="A52" s="335" t="s">
        <v>21</v>
      </c>
      <c r="B52" s="330">
        <f t="shared" si="0"/>
        <v>296</v>
      </c>
      <c r="C52" s="330"/>
      <c r="D52" s="330">
        <f t="shared" si="1"/>
        <v>43</v>
      </c>
      <c r="E52" s="330"/>
      <c r="F52" s="330">
        <f t="shared" si="2"/>
        <v>75</v>
      </c>
      <c r="G52" s="330"/>
      <c r="H52" s="330">
        <f t="shared" si="3"/>
        <v>178</v>
      </c>
      <c r="I52" s="482"/>
      <c r="J52" s="330">
        <f t="shared" si="5"/>
        <v>145</v>
      </c>
      <c r="K52" s="332"/>
      <c r="L52" s="330">
        <v>24</v>
      </c>
      <c r="M52" s="332"/>
      <c r="N52" s="330">
        <v>39</v>
      </c>
      <c r="O52" s="332"/>
      <c r="P52" s="330">
        <v>82</v>
      </c>
      <c r="Q52" s="329"/>
      <c r="R52" s="330">
        <f t="shared" si="4"/>
        <v>151</v>
      </c>
      <c r="S52" s="332"/>
      <c r="T52" s="332">
        <v>19</v>
      </c>
      <c r="U52" s="332"/>
      <c r="V52" s="332">
        <v>36</v>
      </c>
      <c r="W52" s="332"/>
      <c r="X52" s="330">
        <v>96</v>
      </c>
      <c r="Y52" s="357"/>
      <c r="AA52" s="490"/>
      <c r="AB52" s="332"/>
      <c r="AE52" s="372"/>
      <c r="AF52" s="332"/>
      <c r="AG52" s="332"/>
      <c r="AH52" s="332"/>
      <c r="AI52" s="331"/>
      <c r="AJ52" s="332"/>
      <c r="AK52" s="332"/>
      <c r="AL52" s="332"/>
      <c r="AN52" s="332"/>
      <c r="AO52" s="332"/>
      <c r="AP52" s="332"/>
      <c r="AQ52" s="330"/>
      <c r="AR52" s="332"/>
      <c r="AS52" s="331"/>
      <c r="AT52" s="332"/>
      <c r="AU52" s="331"/>
      <c r="AV52" s="332"/>
      <c r="AW52" s="332"/>
      <c r="AX52" s="331"/>
      <c r="AY52" s="332"/>
      <c r="AZ52" s="331"/>
      <c r="BA52" s="332"/>
      <c r="BB52" s="332"/>
      <c r="BC52" s="357"/>
      <c r="BD52" s="332"/>
      <c r="BE52" s="332"/>
      <c r="BF52" s="332"/>
      <c r="BG52" s="332"/>
      <c r="BH52" s="331"/>
      <c r="BI52" s="332"/>
      <c r="BJ52" s="331"/>
      <c r="BK52" s="331"/>
      <c r="BL52" s="331"/>
      <c r="BM52" s="331"/>
      <c r="BN52" s="332"/>
      <c r="BO52" s="331"/>
      <c r="BP52" s="331"/>
      <c r="BQ52" s="331"/>
      <c r="BR52" s="292"/>
      <c r="BS52" s="357"/>
      <c r="BT52" s="332"/>
      <c r="BU52" s="332"/>
      <c r="BV52" s="332"/>
      <c r="BW52" s="332"/>
      <c r="BX52" s="331"/>
      <c r="BY52" s="332"/>
      <c r="BZ52" s="331"/>
      <c r="CA52" s="331"/>
      <c r="CB52" s="331"/>
      <c r="CC52" s="331"/>
      <c r="CD52" s="332"/>
      <c r="CE52" s="331"/>
      <c r="CF52" s="331"/>
      <c r="CG52" s="331"/>
      <c r="CH52" s="292"/>
      <c r="CI52" s="292"/>
      <c r="CJ52" s="292"/>
      <c r="CK52" s="292"/>
      <c r="CL52" s="292"/>
      <c r="CM52" s="292"/>
      <c r="CN52" s="292"/>
      <c r="CO52" s="292"/>
      <c r="CP52" s="292"/>
      <c r="CQ52" s="292"/>
    </row>
    <row r="53" spans="1:95" ht="10.5" customHeight="1">
      <c r="A53" s="335" t="s">
        <v>22</v>
      </c>
      <c r="B53" s="332">
        <f t="shared" si="0"/>
        <v>2112</v>
      </c>
      <c r="C53" s="332"/>
      <c r="D53" s="332">
        <f t="shared" si="1"/>
        <v>336</v>
      </c>
      <c r="E53" s="332"/>
      <c r="F53" s="332">
        <f t="shared" si="2"/>
        <v>495</v>
      </c>
      <c r="G53" s="332"/>
      <c r="H53" s="332">
        <f t="shared" si="3"/>
        <v>1281</v>
      </c>
      <c r="I53" s="482"/>
      <c r="J53" s="332">
        <f t="shared" si="5"/>
        <v>1119</v>
      </c>
      <c r="K53" s="332"/>
      <c r="L53" s="332">
        <v>204</v>
      </c>
      <c r="M53" s="332"/>
      <c r="N53" s="332">
        <v>272</v>
      </c>
      <c r="O53" s="332"/>
      <c r="P53" s="332">
        <v>643</v>
      </c>
      <c r="Q53" s="329"/>
      <c r="R53" s="332">
        <f t="shared" si="4"/>
        <v>993</v>
      </c>
      <c r="S53" s="332"/>
      <c r="T53" s="332">
        <v>132</v>
      </c>
      <c r="U53" s="332"/>
      <c r="V53" s="332">
        <v>223</v>
      </c>
      <c r="W53" s="332"/>
      <c r="X53" s="330">
        <v>638</v>
      </c>
      <c r="Y53" s="357"/>
      <c r="Z53" s="332"/>
      <c r="AA53" s="490"/>
      <c r="AB53" s="332"/>
      <c r="AC53" s="332"/>
      <c r="AD53" s="331"/>
      <c r="AE53" s="332"/>
      <c r="AF53" s="332"/>
      <c r="AG53" s="332"/>
      <c r="AH53" s="332"/>
      <c r="AI53" s="331"/>
      <c r="AJ53" s="332"/>
      <c r="AK53" s="332"/>
      <c r="AL53" s="332"/>
      <c r="AN53" s="332"/>
      <c r="AO53" s="332"/>
      <c r="AP53" s="332"/>
      <c r="AQ53" s="330"/>
      <c r="AR53" s="332"/>
      <c r="AS53" s="331"/>
      <c r="AT53" s="332"/>
      <c r="AU53" s="331"/>
      <c r="AV53" s="332"/>
      <c r="AW53" s="332"/>
      <c r="AX53" s="331"/>
      <c r="AY53" s="332"/>
      <c r="AZ53" s="331"/>
      <c r="BA53" s="332"/>
      <c r="BB53" s="332"/>
      <c r="BC53" s="357"/>
      <c r="BD53" s="332"/>
      <c r="BE53" s="332"/>
      <c r="BF53" s="332"/>
      <c r="BG53" s="332"/>
      <c r="BH53" s="331"/>
      <c r="BI53" s="332"/>
      <c r="BJ53" s="331"/>
      <c r="BK53" s="331"/>
      <c r="BL53" s="331"/>
      <c r="BM53" s="331"/>
      <c r="BN53" s="332"/>
      <c r="BO53" s="331"/>
      <c r="BP53" s="331"/>
      <c r="BQ53" s="331"/>
      <c r="BR53" s="292"/>
      <c r="BS53" s="357"/>
      <c r="BT53" s="332"/>
      <c r="BU53" s="332"/>
      <c r="BV53" s="332"/>
      <c r="BW53" s="332"/>
      <c r="BX53" s="331"/>
      <c r="BY53" s="332"/>
      <c r="BZ53" s="331"/>
      <c r="CA53" s="331"/>
      <c r="CB53" s="331"/>
      <c r="CC53" s="331"/>
      <c r="CD53" s="332"/>
      <c r="CE53" s="331"/>
      <c r="CF53" s="331"/>
      <c r="CG53" s="331"/>
      <c r="CH53" s="292"/>
      <c r="CI53" s="292"/>
      <c r="CJ53" s="292"/>
      <c r="CK53" s="292"/>
      <c r="CL53" s="292"/>
      <c r="CM53" s="292"/>
      <c r="CN53" s="292"/>
      <c r="CO53" s="292"/>
      <c r="CP53" s="292"/>
      <c r="CQ53" s="292"/>
    </row>
    <row r="54" spans="1:95" ht="10.5" customHeight="1">
      <c r="A54" s="335" t="s">
        <v>23</v>
      </c>
      <c r="B54" s="330">
        <f t="shared" si="0"/>
        <v>641</v>
      </c>
      <c r="C54" s="330"/>
      <c r="D54" s="330">
        <f t="shared" si="1"/>
        <v>97</v>
      </c>
      <c r="E54" s="330"/>
      <c r="F54" s="330">
        <f t="shared" si="2"/>
        <v>164</v>
      </c>
      <c r="G54" s="330"/>
      <c r="H54" s="330">
        <f t="shared" si="3"/>
        <v>380</v>
      </c>
      <c r="I54" s="482"/>
      <c r="J54" s="330">
        <f t="shared" si="5"/>
        <v>287</v>
      </c>
      <c r="K54" s="332"/>
      <c r="L54" s="330">
        <v>44</v>
      </c>
      <c r="M54" s="332"/>
      <c r="N54" s="332">
        <v>67</v>
      </c>
      <c r="O54" s="332"/>
      <c r="P54" s="332">
        <v>176</v>
      </c>
      <c r="Q54" s="329"/>
      <c r="R54" s="332">
        <f t="shared" si="4"/>
        <v>354</v>
      </c>
      <c r="S54" s="332"/>
      <c r="T54" s="332">
        <v>53</v>
      </c>
      <c r="U54" s="332"/>
      <c r="V54" s="332">
        <v>97</v>
      </c>
      <c r="W54" s="332"/>
      <c r="X54" s="330">
        <v>204</v>
      </c>
      <c r="Y54" s="357"/>
      <c r="Z54" s="332"/>
      <c r="AA54" s="490"/>
      <c r="AB54" s="332"/>
      <c r="AC54" s="332"/>
      <c r="AD54" s="331"/>
      <c r="AE54" s="332"/>
      <c r="AF54" s="332"/>
      <c r="AG54" s="332"/>
      <c r="AH54" s="332"/>
      <c r="AI54" s="331"/>
      <c r="AJ54" s="332"/>
      <c r="AK54" s="332"/>
      <c r="AL54" s="332"/>
      <c r="AN54" s="332"/>
      <c r="AO54" s="332"/>
      <c r="AP54" s="332"/>
      <c r="AQ54" s="330"/>
      <c r="AR54" s="332"/>
      <c r="AS54" s="331"/>
      <c r="AT54" s="332"/>
      <c r="AU54" s="331"/>
      <c r="AV54" s="332"/>
      <c r="AW54" s="332"/>
      <c r="AX54" s="331"/>
      <c r="AY54" s="332"/>
      <c r="AZ54" s="331"/>
      <c r="BA54" s="332"/>
      <c r="BB54" s="332"/>
      <c r="BC54" s="357"/>
      <c r="BD54" s="332"/>
      <c r="BE54" s="332"/>
      <c r="BF54" s="332"/>
      <c r="BG54" s="332"/>
      <c r="BH54" s="331"/>
      <c r="BI54" s="332"/>
      <c r="BJ54" s="331"/>
      <c r="BK54" s="331"/>
      <c r="BL54" s="331"/>
      <c r="BM54" s="331"/>
      <c r="BN54" s="332"/>
      <c r="BO54" s="331"/>
      <c r="BP54" s="331"/>
      <c r="BQ54" s="331"/>
      <c r="BR54" s="292"/>
      <c r="BS54" s="357"/>
      <c r="BT54" s="332"/>
      <c r="BU54" s="332"/>
      <c r="BV54" s="332"/>
      <c r="BW54" s="332"/>
      <c r="BX54" s="331"/>
      <c r="BY54" s="332"/>
      <c r="BZ54" s="331"/>
      <c r="CA54" s="331"/>
      <c r="CB54" s="331"/>
      <c r="CC54" s="331"/>
      <c r="CD54" s="332"/>
      <c r="CE54" s="331"/>
      <c r="CF54" s="331"/>
      <c r="CG54" s="331"/>
      <c r="CH54" s="292"/>
      <c r="CI54" s="292"/>
      <c r="CJ54" s="292"/>
      <c r="CK54" s="292"/>
      <c r="CL54" s="292"/>
      <c r="CM54" s="292"/>
      <c r="CN54" s="292"/>
      <c r="CO54" s="292"/>
      <c r="CP54" s="292"/>
      <c r="CQ54" s="292"/>
    </row>
    <row r="55" spans="2:95" ht="10.5" customHeight="1">
      <c r="B55" s="332"/>
      <c r="C55" s="332"/>
      <c r="D55" s="332"/>
      <c r="E55" s="332"/>
      <c r="F55" s="332"/>
      <c r="G55" s="332"/>
      <c r="H55" s="332"/>
      <c r="I55" s="482"/>
      <c r="J55" s="332"/>
      <c r="K55" s="332"/>
      <c r="L55" s="332"/>
      <c r="M55" s="332"/>
      <c r="N55" s="332"/>
      <c r="O55" s="332"/>
      <c r="P55" s="332"/>
      <c r="Q55" s="329"/>
      <c r="R55" s="332"/>
      <c r="S55" s="372"/>
      <c r="T55" s="372"/>
      <c r="U55" s="372"/>
      <c r="V55" s="372"/>
      <c r="W55" s="372"/>
      <c r="X55" s="372"/>
      <c r="Y55" s="357"/>
      <c r="Z55" s="332"/>
      <c r="AA55" s="490"/>
      <c r="AB55" s="332"/>
      <c r="AC55" s="332"/>
      <c r="AD55" s="331"/>
      <c r="AE55" s="332"/>
      <c r="AF55" s="332"/>
      <c r="AG55" s="332"/>
      <c r="AH55" s="332"/>
      <c r="AI55" s="331"/>
      <c r="AJ55" s="332"/>
      <c r="AK55" s="332"/>
      <c r="AL55" s="332"/>
      <c r="AN55" s="332"/>
      <c r="AO55" s="332"/>
      <c r="AP55" s="332"/>
      <c r="AQ55" s="330"/>
      <c r="AR55" s="332"/>
      <c r="AS55" s="331"/>
      <c r="AT55" s="332"/>
      <c r="AU55" s="331"/>
      <c r="AV55" s="332"/>
      <c r="AW55" s="332"/>
      <c r="AX55" s="331"/>
      <c r="AY55" s="332"/>
      <c r="AZ55" s="331"/>
      <c r="BA55" s="332"/>
      <c r="BB55" s="332"/>
      <c r="BC55" s="357"/>
      <c r="BD55" s="332"/>
      <c r="BE55" s="332"/>
      <c r="BF55" s="332"/>
      <c r="BG55" s="332"/>
      <c r="BH55" s="331"/>
      <c r="BI55" s="332"/>
      <c r="BJ55" s="331"/>
      <c r="BK55" s="331"/>
      <c r="BL55" s="331"/>
      <c r="BM55" s="331"/>
      <c r="BN55" s="332"/>
      <c r="BO55" s="331"/>
      <c r="BP55" s="331"/>
      <c r="BQ55" s="331"/>
      <c r="BR55" s="292"/>
      <c r="BS55" s="357"/>
      <c r="BT55" s="332"/>
      <c r="BU55" s="332"/>
      <c r="BV55" s="332"/>
      <c r="BW55" s="332"/>
      <c r="BX55" s="331"/>
      <c r="BY55" s="332"/>
      <c r="BZ55" s="331"/>
      <c r="CA55" s="331"/>
      <c r="CB55" s="331"/>
      <c r="CC55" s="331"/>
      <c r="CD55" s="332"/>
      <c r="CE55" s="331"/>
      <c r="CF55" s="331"/>
      <c r="CG55" s="331"/>
      <c r="CH55" s="292"/>
      <c r="CI55" s="292"/>
      <c r="CJ55" s="292"/>
      <c r="CK55" s="292"/>
      <c r="CL55" s="292"/>
      <c r="CM55" s="292"/>
      <c r="CN55" s="292"/>
      <c r="CO55" s="292"/>
      <c r="CP55" s="292"/>
      <c r="CQ55" s="292"/>
    </row>
    <row r="56" spans="1:95" ht="10.5" customHeight="1">
      <c r="A56" s="286" t="s">
        <v>175</v>
      </c>
      <c r="B56" s="327">
        <f t="shared" si="0"/>
        <v>61680</v>
      </c>
      <c r="C56" s="327"/>
      <c r="D56" s="327">
        <f t="shared" si="1"/>
        <v>12816</v>
      </c>
      <c r="E56" s="327"/>
      <c r="F56" s="327">
        <f t="shared" si="2"/>
        <v>13822</v>
      </c>
      <c r="G56" s="327"/>
      <c r="H56" s="327">
        <f t="shared" si="3"/>
        <v>35042</v>
      </c>
      <c r="I56" s="482"/>
      <c r="J56" s="327">
        <f t="shared" si="5"/>
        <v>26910</v>
      </c>
      <c r="K56" s="327"/>
      <c r="L56" s="327">
        <v>6846</v>
      </c>
      <c r="M56" s="327"/>
      <c r="N56" s="327">
        <v>5815</v>
      </c>
      <c r="O56" s="327"/>
      <c r="P56" s="327">
        <v>14249</v>
      </c>
      <c r="Q56" s="329"/>
      <c r="R56" s="327">
        <f t="shared" si="4"/>
        <v>34770</v>
      </c>
      <c r="S56" s="327"/>
      <c r="T56" s="327">
        <v>5970</v>
      </c>
      <c r="U56" s="327"/>
      <c r="V56" s="327">
        <v>8007</v>
      </c>
      <c r="W56" s="327"/>
      <c r="X56" s="322">
        <v>20793</v>
      </c>
      <c r="Y56" s="357"/>
      <c r="Z56" s="332"/>
      <c r="AA56" s="490"/>
      <c r="AB56" s="332"/>
      <c r="AC56" s="332"/>
      <c r="AD56" s="331"/>
      <c r="AE56" s="332"/>
      <c r="AF56" s="332"/>
      <c r="AG56" s="332"/>
      <c r="AH56" s="332"/>
      <c r="AI56" s="331"/>
      <c r="AJ56" s="332"/>
      <c r="AK56" s="332"/>
      <c r="AL56" s="332"/>
      <c r="AN56" s="332"/>
      <c r="AO56" s="332"/>
      <c r="AP56" s="332"/>
      <c r="AQ56" s="330"/>
      <c r="AR56" s="332"/>
      <c r="AS56" s="331"/>
      <c r="AT56" s="332"/>
      <c r="AU56" s="331"/>
      <c r="AV56" s="332"/>
      <c r="AW56" s="332"/>
      <c r="AX56" s="331"/>
      <c r="AY56" s="332"/>
      <c r="AZ56" s="331"/>
      <c r="BA56" s="332"/>
      <c r="BB56" s="332"/>
      <c r="BC56" s="357"/>
      <c r="BD56" s="332"/>
      <c r="BE56" s="332"/>
      <c r="BF56" s="332"/>
      <c r="BG56" s="332"/>
      <c r="BH56" s="331"/>
      <c r="BI56" s="332"/>
      <c r="BJ56" s="331"/>
      <c r="BK56" s="331"/>
      <c r="BL56" s="331"/>
      <c r="BM56" s="331"/>
      <c r="BN56" s="332"/>
      <c r="BO56" s="331"/>
      <c r="BP56" s="331"/>
      <c r="BQ56" s="331"/>
      <c r="BR56" s="292"/>
      <c r="BS56" s="357"/>
      <c r="BT56" s="332"/>
      <c r="BU56" s="332"/>
      <c r="BV56" s="332"/>
      <c r="BW56" s="332"/>
      <c r="BX56" s="331"/>
      <c r="BY56" s="332"/>
      <c r="BZ56" s="331"/>
      <c r="CA56" s="331"/>
      <c r="CB56" s="331"/>
      <c r="CC56" s="331"/>
      <c r="CD56" s="332"/>
      <c r="CE56" s="331"/>
      <c r="CF56" s="331"/>
      <c r="CG56" s="331"/>
      <c r="CH56" s="292"/>
      <c r="CI56" s="292"/>
      <c r="CJ56" s="292"/>
      <c r="CK56" s="292"/>
      <c r="CL56" s="292"/>
      <c r="CM56" s="292"/>
      <c r="CN56" s="292"/>
      <c r="CO56" s="292"/>
      <c r="CP56" s="292"/>
      <c r="CQ56" s="292"/>
    </row>
    <row r="57" spans="1:95" ht="10.5" customHeight="1">
      <c r="A57" s="335" t="s">
        <v>176</v>
      </c>
      <c r="B57" s="332">
        <f t="shared" si="0"/>
        <v>44280</v>
      </c>
      <c r="C57" s="332"/>
      <c r="D57" s="332">
        <f t="shared" si="1"/>
        <v>8822</v>
      </c>
      <c r="E57" s="332"/>
      <c r="F57" s="332">
        <f t="shared" si="2"/>
        <v>9769</v>
      </c>
      <c r="G57" s="332"/>
      <c r="H57" s="332">
        <f t="shared" si="3"/>
        <v>25689</v>
      </c>
      <c r="I57" s="482"/>
      <c r="J57" s="332">
        <f t="shared" si="5"/>
        <v>19534</v>
      </c>
      <c r="K57" s="332"/>
      <c r="L57" s="332">
        <v>4647</v>
      </c>
      <c r="M57" s="332"/>
      <c r="N57" s="332">
        <v>4212</v>
      </c>
      <c r="O57" s="332"/>
      <c r="P57" s="332">
        <v>10675</v>
      </c>
      <c r="Q57" s="329"/>
      <c r="R57" s="332">
        <f t="shared" si="4"/>
        <v>24746</v>
      </c>
      <c r="S57" s="332"/>
      <c r="T57" s="332">
        <v>4175</v>
      </c>
      <c r="U57" s="332"/>
      <c r="V57" s="332">
        <v>5557</v>
      </c>
      <c r="W57" s="332"/>
      <c r="X57" s="330">
        <v>15014</v>
      </c>
      <c r="Y57" s="357"/>
      <c r="Z57" s="332"/>
      <c r="AA57" s="341"/>
      <c r="AB57" s="332"/>
      <c r="AC57" s="332"/>
      <c r="AD57" s="331"/>
      <c r="AE57" s="332"/>
      <c r="AF57" s="332"/>
      <c r="AG57" s="332"/>
      <c r="AH57" s="332"/>
      <c r="AI57" s="331"/>
      <c r="AJ57" s="332"/>
      <c r="AK57" s="332"/>
      <c r="AL57" s="332"/>
      <c r="AN57" s="332"/>
      <c r="AO57" s="332"/>
      <c r="AP57" s="332"/>
      <c r="AQ57" s="330"/>
      <c r="AR57" s="332"/>
      <c r="AS57" s="331"/>
      <c r="AT57" s="332"/>
      <c r="AU57" s="331"/>
      <c r="AV57" s="332"/>
      <c r="AW57" s="332"/>
      <c r="AX57" s="331"/>
      <c r="AY57" s="332"/>
      <c r="AZ57" s="331"/>
      <c r="BA57" s="332"/>
      <c r="BB57" s="332"/>
      <c r="BC57" s="357"/>
      <c r="BD57" s="332"/>
      <c r="BE57" s="332"/>
      <c r="BF57" s="332"/>
      <c r="BG57" s="332"/>
      <c r="BH57" s="331"/>
      <c r="BI57" s="332"/>
      <c r="BJ57" s="331"/>
      <c r="BK57" s="331"/>
      <c r="BL57" s="331"/>
      <c r="BM57" s="331"/>
      <c r="BN57" s="332"/>
      <c r="BO57" s="331"/>
      <c r="BP57" s="331"/>
      <c r="BQ57" s="331"/>
      <c r="BR57" s="292"/>
      <c r="BS57" s="357"/>
      <c r="BT57" s="332"/>
      <c r="BU57" s="332"/>
      <c r="BV57" s="332"/>
      <c r="BW57" s="332"/>
      <c r="BX57" s="331"/>
      <c r="BY57" s="332"/>
      <c r="BZ57" s="331"/>
      <c r="CA57" s="331"/>
      <c r="CB57" s="331"/>
      <c r="CC57" s="331"/>
      <c r="CD57" s="332"/>
      <c r="CE57" s="331"/>
      <c r="CF57" s="331"/>
      <c r="CG57" s="331"/>
      <c r="CH57" s="292"/>
      <c r="CI57" s="292"/>
      <c r="CJ57" s="292"/>
      <c r="CK57" s="292"/>
      <c r="CL57" s="292"/>
      <c r="CM57" s="292"/>
      <c r="CN57" s="292"/>
      <c r="CO57" s="292"/>
      <c r="CP57" s="292"/>
      <c r="CQ57" s="292"/>
    </row>
    <row r="58" spans="1:95" ht="10.5" customHeight="1">
      <c r="A58" s="335" t="s">
        <v>24</v>
      </c>
      <c r="B58" s="330">
        <f t="shared" si="0"/>
        <v>5822</v>
      </c>
      <c r="C58" s="330"/>
      <c r="D58" s="330">
        <f t="shared" si="1"/>
        <v>1302</v>
      </c>
      <c r="E58" s="330"/>
      <c r="F58" s="330">
        <f t="shared" si="2"/>
        <v>1329</v>
      </c>
      <c r="G58" s="330"/>
      <c r="H58" s="330">
        <f t="shared" si="3"/>
        <v>3191</v>
      </c>
      <c r="I58" s="482"/>
      <c r="J58" s="330">
        <f t="shared" si="5"/>
        <v>2422</v>
      </c>
      <c r="K58" s="330"/>
      <c r="L58" s="330">
        <v>734</v>
      </c>
      <c r="M58" s="330"/>
      <c r="N58" s="330">
        <v>483</v>
      </c>
      <c r="O58" s="330"/>
      <c r="P58" s="330">
        <v>1205</v>
      </c>
      <c r="Q58" s="329"/>
      <c r="R58" s="330">
        <f t="shared" si="4"/>
        <v>3400</v>
      </c>
      <c r="S58" s="330"/>
      <c r="T58" s="330">
        <v>568</v>
      </c>
      <c r="U58" s="330"/>
      <c r="V58" s="330">
        <v>846</v>
      </c>
      <c r="W58" s="330"/>
      <c r="X58" s="330">
        <v>1986</v>
      </c>
      <c r="Y58" s="357"/>
      <c r="Z58" s="331"/>
      <c r="AA58" s="327"/>
      <c r="AB58" s="332"/>
      <c r="AC58" s="341"/>
      <c r="AD58" s="341"/>
      <c r="AE58" s="341"/>
      <c r="AF58" s="341"/>
      <c r="AG58" s="341"/>
      <c r="AH58" s="341"/>
      <c r="AI58" s="341"/>
      <c r="AJ58" s="341"/>
      <c r="AK58" s="341"/>
      <c r="AL58" s="341"/>
      <c r="AN58" s="341"/>
      <c r="AO58" s="331"/>
      <c r="AP58" s="331"/>
      <c r="AQ58" s="331"/>
      <c r="AR58" s="331"/>
      <c r="AS58" s="331"/>
      <c r="AT58" s="331"/>
      <c r="AU58" s="331"/>
      <c r="AV58" s="331"/>
      <c r="AW58" s="331"/>
      <c r="AX58" s="331"/>
      <c r="AY58" s="331"/>
      <c r="AZ58" s="331"/>
      <c r="BA58" s="331"/>
      <c r="BB58" s="331"/>
      <c r="BC58" s="357"/>
      <c r="BD58" s="341"/>
      <c r="BE58" s="332"/>
      <c r="BF58" s="332"/>
      <c r="BG58" s="332"/>
      <c r="BH58" s="341"/>
      <c r="BI58" s="341"/>
      <c r="BJ58" s="341"/>
      <c r="BK58" s="341"/>
      <c r="BL58" s="341"/>
      <c r="BM58" s="341"/>
      <c r="BN58" s="341"/>
      <c r="BO58" s="341"/>
      <c r="BP58" s="341"/>
      <c r="BQ58" s="341"/>
      <c r="BR58" s="292"/>
      <c r="BS58" s="357"/>
      <c r="BT58" s="341"/>
      <c r="BU58" s="332"/>
      <c r="BV58" s="332"/>
      <c r="BW58" s="332"/>
      <c r="BX58" s="341"/>
      <c r="BY58" s="341"/>
      <c r="BZ58" s="341"/>
      <c r="CA58" s="341"/>
      <c r="CB58" s="341"/>
      <c r="CC58" s="341"/>
      <c r="CD58" s="341"/>
      <c r="CE58" s="341"/>
      <c r="CF58" s="341"/>
      <c r="CG58" s="341"/>
      <c r="CH58" s="292"/>
      <c r="CI58" s="292"/>
      <c r="CJ58" s="292"/>
      <c r="CK58" s="292"/>
      <c r="CL58" s="292"/>
      <c r="CM58" s="292"/>
      <c r="CN58" s="292"/>
      <c r="CO58" s="292"/>
      <c r="CP58" s="292"/>
      <c r="CQ58" s="292"/>
    </row>
    <row r="59" spans="1:95" ht="10.5" customHeight="1">
      <c r="A59" s="335" t="s">
        <v>25</v>
      </c>
      <c r="B59" s="342">
        <f t="shared" si="0"/>
        <v>3422</v>
      </c>
      <c r="C59" s="342"/>
      <c r="D59" s="342">
        <f t="shared" si="1"/>
        <v>544</v>
      </c>
      <c r="E59" s="342"/>
      <c r="F59" s="342">
        <f t="shared" si="2"/>
        <v>840</v>
      </c>
      <c r="G59" s="342"/>
      <c r="H59" s="342">
        <f t="shared" si="3"/>
        <v>2038</v>
      </c>
      <c r="I59" s="482"/>
      <c r="J59" s="342">
        <f t="shared" si="5"/>
        <v>1173</v>
      </c>
      <c r="K59" s="342"/>
      <c r="L59" s="342">
        <v>227</v>
      </c>
      <c r="M59" s="342"/>
      <c r="N59" s="342">
        <v>284</v>
      </c>
      <c r="O59" s="342"/>
      <c r="P59" s="342">
        <v>662</v>
      </c>
      <c r="Q59" s="329"/>
      <c r="R59" s="342">
        <f t="shared" si="4"/>
        <v>2249</v>
      </c>
      <c r="S59" s="342"/>
      <c r="T59" s="342">
        <v>317</v>
      </c>
      <c r="U59" s="342"/>
      <c r="V59" s="342">
        <v>556</v>
      </c>
      <c r="W59" s="342"/>
      <c r="X59" s="342">
        <v>1376</v>
      </c>
      <c r="Y59" s="319"/>
      <c r="Z59" s="327"/>
      <c r="AA59" s="331"/>
      <c r="AB59" s="332"/>
      <c r="AC59" s="327"/>
      <c r="AD59" s="327"/>
      <c r="AE59" s="332"/>
      <c r="AF59" s="332"/>
      <c r="AG59" s="332"/>
      <c r="AH59" s="327"/>
      <c r="AI59" s="327"/>
      <c r="AJ59" s="327"/>
      <c r="AK59" s="327"/>
      <c r="AL59" s="327"/>
      <c r="AM59" s="327"/>
      <c r="AN59" s="319"/>
      <c r="AO59" s="327"/>
      <c r="AP59" s="327"/>
      <c r="AQ59" s="327"/>
      <c r="AR59" s="327"/>
      <c r="AS59" s="327"/>
      <c r="AT59" s="327"/>
      <c r="AU59" s="327"/>
      <c r="AV59" s="327"/>
      <c r="AW59" s="327"/>
      <c r="AX59" s="327"/>
      <c r="AY59" s="327"/>
      <c r="AZ59" s="327"/>
      <c r="BA59" s="327"/>
      <c r="BB59" s="327"/>
      <c r="BC59" s="319"/>
      <c r="BD59" s="327"/>
      <c r="BE59" s="327"/>
      <c r="BF59" s="327"/>
      <c r="BG59" s="327"/>
      <c r="BH59" s="327"/>
      <c r="BI59" s="327"/>
      <c r="BJ59" s="327"/>
      <c r="BK59" s="327"/>
      <c r="BL59" s="327"/>
      <c r="BM59" s="327"/>
      <c r="BN59" s="327"/>
      <c r="BO59" s="327"/>
      <c r="BP59" s="327"/>
      <c r="BQ59" s="327"/>
      <c r="BR59" s="292"/>
      <c r="BS59" s="319"/>
      <c r="BT59" s="327"/>
      <c r="BU59" s="327"/>
      <c r="BV59" s="327"/>
      <c r="BW59" s="327"/>
      <c r="BX59" s="327"/>
      <c r="BY59" s="327"/>
      <c r="BZ59" s="327"/>
      <c r="CA59" s="327"/>
      <c r="CB59" s="327"/>
      <c r="CC59" s="327"/>
      <c r="CD59" s="327"/>
      <c r="CE59" s="327"/>
      <c r="CF59" s="327"/>
      <c r="CG59" s="327"/>
      <c r="CH59" s="292"/>
      <c r="CI59" s="292"/>
      <c r="CJ59" s="292"/>
      <c r="CK59" s="292"/>
      <c r="CL59" s="292"/>
      <c r="CM59" s="292"/>
      <c r="CN59" s="292"/>
      <c r="CO59" s="292"/>
      <c r="CP59" s="292"/>
      <c r="CQ59" s="292"/>
    </row>
    <row r="60" spans="1:95" ht="10.5" customHeight="1">
      <c r="A60" s="335" t="s">
        <v>26</v>
      </c>
      <c r="B60" s="342">
        <f t="shared" si="0"/>
        <v>8156</v>
      </c>
      <c r="C60" s="342"/>
      <c r="D60" s="342">
        <f t="shared" si="1"/>
        <v>2148</v>
      </c>
      <c r="E60" s="342"/>
      <c r="F60" s="342">
        <f t="shared" si="2"/>
        <v>1884</v>
      </c>
      <c r="G60" s="342"/>
      <c r="H60" s="342">
        <f t="shared" si="3"/>
        <v>4124</v>
      </c>
      <c r="I60" s="482"/>
      <c r="J60" s="342">
        <f t="shared" si="5"/>
        <v>3781</v>
      </c>
      <c r="K60" s="342"/>
      <c r="L60" s="342">
        <v>1238</v>
      </c>
      <c r="M60" s="342"/>
      <c r="N60" s="342">
        <v>836</v>
      </c>
      <c r="O60" s="342"/>
      <c r="P60" s="342">
        <v>1707</v>
      </c>
      <c r="Q60" s="329"/>
      <c r="R60" s="342">
        <f t="shared" si="4"/>
        <v>4375</v>
      </c>
      <c r="S60" s="342"/>
      <c r="T60" s="342">
        <v>910</v>
      </c>
      <c r="U60" s="342"/>
      <c r="V60" s="342">
        <v>1048</v>
      </c>
      <c r="W60" s="342"/>
      <c r="X60" s="342">
        <v>2417</v>
      </c>
      <c r="Y60" s="357"/>
      <c r="Z60" s="360"/>
      <c r="AA60" s="332"/>
      <c r="AB60" s="332"/>
      <c r="AC60" s="326"/>
      <c r="AD60" s="326"/>
      <c r="AE60" s="331"/>
      <c r="AF60" s="332"/>
      <c r="AG60" s="332"/>
      <c r="AH60" s="332"/>
      <c r="AI60" s="332"/>
      <c r="AJ60" s="332"/>
      <c r="AK60" s="332"/>
      <c r="AL60" s="332"/>
      <c r="AM60" s="332"/>
      <c r="AN60" s="357"/>
      <c r="AO60" s="332"/>
      <c r="AP60" s="332"/>
      <c r="AQ60" s="332"/>
      <c r="AR60" s="332"/>
      <c r="AS60" s="332"/>
      <c r="AT60" s="332"/>
      <c r="AU60" s="332"/>
      <c r="AV60" s="332"/>
      <c r="AW60" s="332"/>
      <c r="AX60" s="332"/>
      <c r="AY60" s="332"/>
      <c r="AZ60" s="332"/>
      <c r="BA60" s="332"/>
      <c r="BB60" s="332"/>
      <c r="BC60" s="357"/>
      <c r="BD60" s="332"/>
      <c r="BE60" s="332"/>
      <c r="BF60" s="332"/>
      <c r="BG60" s="332"/>
      <c r="BH60" s="332"/>
      <c r="BI60" s="332"/>
      <c r="BJ60" s="332"/>
      <c r="BK60" s="332"/>
      <c r="BL60" s="332"/>
      <c r="BM60" s="332"/>
      <c r="BN60" s="332"/>
      <c r="BO60" s="332"/>
      <c r="BP60" s="332"/>
      <c r="BQ60" s="332"/>
      <c r="BR60" s="292"/>
      <c r="BS60" s="357"/>
      <c r="BT60" s="332"/>
      <c r="BU60" s="332"/>
      <c r="BV60" s="332"/>
      <c r="BW60" s="332"/>
      <c r="BX60" s="332"/>
      <c r="BY60" s="332"/>
      <c r="BZ60" s="332"/>
      <c r="CA60" s="332"/>
      <c r="CB60" s="332"/>
      <c r="CC60" s="332"/>
      <c r="CD60" s="332"/>
      <c r="CE60" s="332"/>
      <c r="CF60" s="332"/>
      <c r="CG60" s="332"/>
      <c r="CH60" s="292"/>
      <c r="CI60" s="292"/>
      <c r="CJ60" s="292"/>
      <c r="CK60" s="292"/>
      <c r="CL60" s="292"/>
      <c r="CM60" s="292"/>
      <c r="CN60" s="292"/>
      <c r="CO60" s="292"/>
      <c r="CP60" s="292"/>
      <c r="CQ60" s="292"/>
    </row>
    <row r="61" spans="2:95" ht="6" customHeight="1">
      <c r="B61" s="342"/>
      <c r="C61" s="342"/>
      <c r="D61" s="342"/>
      <c r="E61" s="342"/>
      <c r="F61" s="342"/>
      <c r="G61" s="342"/>
      <c r="H61" s="342"/>
      <c r="I61" s="482"/>
      <c r="J61" s="342"/>
      <c r="K61" s="342"/>
      <c r="L61" s="342"/>
      <c r="M61" s="342"/>
      <c r="N61" s="342"/>
      <c r="O61" s="342"/>
      <c r="P61" s="342"/>
      <c r="Q61" s="329"/>
      <c r="R61" s="342"/>
      <c r="S61" s="342"/>
      <c r="T61" s="342"/>
      <c r="U61" s="342"/>
      <c r="V61" s="342"/>
      <c r="W61" s="342"/>
      <c r="X61" s="342"/>
      <c r="Y61" s="357"/>
      <c r="Z61" s="330"/>
      <c r="AA61" s="332"/>
      <c r="AB61" s="332"/>
      <c r="AC61" s="342"/>
      <c r="AD61" s="342"/>
      <c r="AE61" s="342"/>
      <c r="AF61" s="332"/>
      <c r="AG61" s="332"/>
      <c r="AH61" s="332"/>
      <c r="AI61" s="332"/>
      <c r="AJ61" s="332"/>
      <c r="AK61" s="342"/>
      <c r="AL61" s="342"/>
      <c r="AM61" s="342"/>
      <c r="AN61" s="357"/>
      <c r="AO61" s="332"/>
      <c r="AP61" s="332"/>
      <c r="AQ61" s="332"/>
      <c r="AR61" s="332"/>
      <c r="AS61" s="332"/>
      <c r="AT61" s="332"/>
      <c r="AU61" s="332"/>
      <c r="AV61" s="332"/>
      <c r="AW61" s="332"/>
      <c r="AX61" s="332"/>
      <c r="AY61" s="332"/>
      <c r="AZ61" s="332"/>
      <c r="BA61" s="332"/>
      <c r="BB61" s="332"/>
      <c r="BC61" s="357"/>
      <c r="BD61" s="332"/>
      <c r="BE61" s="332"/>
      <c r="BF61" s="332"/>
      <c r="BG61" s="332"/>
      <c r="BH61" s="332"/>
      <c r="BI61" s="332"/>
      <c r="BJ61" s="332"/>
      <c r="BK61" s="332"/>
      <c r="BL61" s="332"/>
      <c r="BM61" s="332"/>
      <c r="BN61" s="332"/>
      <c r="BO61" s="332"/>
      <c r="BP61" s="332"/>
      <c r="BQ61" s="332"/>
      <c r="BR61" s="292"/>
      <c r="BS61" s="357"/>
      <c r="BT61" s="332"/>
      <c r="BU61" s="332"/>
      <c r="BV61" s="332"/>
      <c r="BW61" s="332"/>
      <c r="BX61" s="332"/>
      <c r="BY61" s="332"/>
      <c r="BZ61" s="332"/>
      <c r="CA61" s="332"/>
      <c r="CB61" s="332"/>
      <c r="CC61" s="332"/>
      <c r="CD61" s="332"/>
      <c r="CE61" s="332"/>
      <c r="CF61" s="332"/>
      <c r="CG61" s="332"/>
      <c r="CH61" s="292"/>
      <c r="CI61" s="292"/>
      <c r="CJ61" s="292"/>
      <c r="CK61" s="292"/>
      <c r="CL61" s="292"/>
      <c r="CM61" s="292"/>
      <c r="CN61" s="292"/>
      <c r="CO61" s="292"/>
      <c r="CP61" s="292"/>
      <c r="CQ61" s="292"/>
    </row>
    <row r="62" spans="1:95" ht="10.5" customHeight="1">
      <c r="A62" s="286" t="s">
        <v>180</v>
      </c>
      <c r="B62" s="324">
        <f t="shared" si="0"/>
        <v>16928</v>
      </c>
      <c r="C62" s="324"/>
      <c r="D62" s="324">
        <f t="shared" si="1"/>
        <v>3227</v>
      </c>
      <c r="E62" s="324"/>
      <c r="F62" s="324">
        <f t="shared" si="2"/>
        <v>4740</v>
      </c>
      <c r="G62" s="324"/>
      <c r="H62" s="324">
        <f t="shared" si="3"/>
        <v>8961</v>
      </c>
      <c r="I62" s="482"/>
      <c r="J62" s="324">
        <f t="shared" si="5"/>
        <v>7443</v>
      </c>
      <c r="K62" s="324"/>
      <c r="L62" s="324">
        <v>1758</v>
      </c>
      <c r="M62" s="324"/>
      <c r="N62" s="324">
        <v>2208</v>
      </c>
      <c r="O62" s="324"/>
      <c r="P62" s="324">
        <v>3477</v>
      </c>
      <c r="Q62" s="329"/>
      <c r="R62" s="324">
        <f t="shared" si="4"/>
        <v>9485</v>
      </c>
      <c r="S62" s="324"/>
      <c r="T62" s="324">
        <v>1469</v>
      </c>
      <c r="U62" s="324"/>
      <c r="V62" s="324">
        <v>2532</v>
      </c>
      <c r="W62" s="324"/>
      <c r="X62" s="324">
        <v>5484</v>
      </c>
      <c r="Y62" s="357"/>
      <c r="Z62" s="332"/>
      <c r="AA62" s="332"/>
      <c r="AB62" s="332"/>
      <c r="AC62" s="342"/>
      <c r="AD62" s="342"/>
      <c r="AE62" s="342"/>
      <c r="AF62" s="332"/>
      <c r="AG62" s="332"/>
      <c r="AH62" s="332"/>
      <c r="AI62" s="332"/>
      <c r="AJ62" s="332"/>
      <c r="AK62" s="342"/>
      <c r="AL62" s="342"/>
      <c r="AM62" s="342"/>
      <c r="AN62" s="357"/>
      <c r="AO62" s="332"/>
      <c r="AP62" s="332"/>
      <c r="AQ62" s="332"/>
      <c r="AR62" s="332"/>
      <c r="AS62" s="332"/>
      <c r="AT62" s="332"/>
      <c r="AU62" s="332"/>
      <c r="AV62" s="332"/>
      <c r="AW62" s="332"/>
      <c r="AX62" s="332"/>
      <c r="AY62" s="332"/>
      <c r="AZ62" s="332"/>
      <c r="BA62" s="332"/>
      <c r="BB62" s="332"/>
      <c r="BC62" s="357"/>
      <c r="BD62" s="332"/>
      <c r="BE62" s="332"/>
      <c r="BF62" s="332"/>
      <c r="BG62" s="332"/>
      <c r="BH62" s="332"/>
      <c r="BI62" s="332"/>
      <c r="BJ62" s="332"/>
      <c r="BK62" s="332"/>
      <c r="BL62" s="332"/>
      <c r="BM62" s="332"/>
      <c r="BN62" s="332"/>
      <c r="BO62" s="332"/>
      <c r="BP62" s="332"/>
      <c r="BQ62" s="332"/>
      <c r="BR62" s="292"/>
      <c r="BS62" s="357"/>
      <c r="BT62" s="332"/>
      <c r="BU62" s="332"/>
      <c r="BV62" s="332"/>
      <c r="BW62" s="332"/>
      <c r="BX62" s="332"/>
      <c r="BY62" s="332"/>
      <c r="BZ62" s="332"/>
      <c r="CA62" s="332"/>
      <c r="CB62" s="332"/>
      <c r="CC62" s="332"/>
      <c r="CD62" s="332"/>
      <c r="CE62" s="332"/>
      <c r="CF62" s="332"/>
      <c r="CG62" s="332"/>
      <c r="CH62" s="292"/>
      <c r="CI62" s="292"/>
      <c r="CJ62" s="292"/>
      <c r="CK62" s="292"/>
      <c r="CL62" s="292"/>
      <c r="CM62" s="292"/>
      <c r="CN62" s="292"/>
      <c r="CO62" s="292"/>
      <c r="CP62" s="292"/>
      <c r="CQ62" s="292"/>
    </row>
    <row r="63" spans="1:95" ht="10.5" customHeight="1">
      <c r="A63" s="335" t="s">
        <v>27</v>
      </c>
      <c r="B63" s="342">
        <f t="shared" si="0"/>
        <v>6608</v>
      </c>
      <c r="C63" s="342"/>
      <c r="D63" s="342">
        <f t="shared" si="1"/>
        <v>1442</v>
      </c>
      <c r="E63" s="342"/>
      <c r="F63" s="342">
        <f t="shared" si="2"/>
        <v>1945</v>
      </c>
      <c r="G63" s="342"/>
      <c r="H63" s="342">
        <f t="shared" si="3"/>
        <v>3221</v>
      </c>
      <c r="I63" s="482"/>
      <c r="J63" s="342">
        <f t="shared" si="5"/>
        <v>3109</v>
      </c>
      <c r="K63" s="342"/>
      <c r="L63" s="342">
        <v>826</v>
      </c>
      <c r="M63" s="342"/>
      <c r="N63" s="342">
        <v>956</v>
      </c>
      <c r="O63" s="342"/>
      <c r="P63" s="342">
        <v>1327</v>
      </c>
      <c r="Q63" s="329"/>
      <c r="R63" s="342">
        <f t="shared" si="4"/>
        <v>3499</v>
      </c>
      <c r="S63" s="342"/>
      <c r="T63" s="342">
        <v>616</v>
      </c>
      <c r="U63" s="342"/>
      <c r="V63" s="342">
        <v>989</v>
      </c>
      <c r="W63" s="342"/>
      <c r="X63" s="342">
        <v>1894</v>
      </c>
      <c r="Y63" s="357"/>
      <c r="Z63" s="332"/>
      <c r="AA63" s="332"/>
      <c r="AB63" s="332"/>
      <c r="AC63" s="342"/>
      <c r="AD63" s="342"/>
      <c r="AE63" s="342"/>
      <c r="AF63" s="332"/>
      <c r="AG63" s="332"/>
      <c r="AH63" s="332"/>
      <c r="AI63" s="332"/>
      <c r="AJ63" s="332"/>
      <c r="AK63" s="342"/>
      <c r="AL63" s="342"/>
      <c r="AM63" s="342"/>
      <c r="AN63" s="357"/>
      <c r="AO63" s="332"/>
      <c r="AP63" s="332"/>
      <c r="AQ63" s="332"/>
      <c r="AR63" s="332"/>
      <c r="AS63" s="332"/>
      <c r="AT63" s="332"/>
      <c r="AU63" s="332"/>
      <c r="AV63" s="332"/>
      <c r="AW63" s="332"/>
      <c r="AX63" s="332"/>
      <c r="AY63" s="332"/>
      <c r="AZ63" s="332"/>
      <c r="BA63" s="332"/>
      <c r="BB63" s="332"/>
      <c r="BC63" s="357"/>
      <c r="BD63" s="332"/>
      <c r="BE63" s="332"/>
      <c r="BF63" s="332"/>
      <c r="BG63" s="332"/>
      <c r="BH63" s="332"/>
      <c r="BI63" s="332"/>
      <c r="BJ63" s="332"/>
      <c r="BK63" s="332"/>
      <c r="BL63" s="332"/>
      <c r="BM63" s="332"/>
      <c r="BN63" s="332"/>
      <c r="BO63" s="332"/>
      <c r="BP63" s="332"/>
      <c r="BQ63" s="332"/>
      <c r="BR63" s="292"/>
      <c r="BS63" s="357"/>
      <c r="BT63" s="332"/>
      <c r="BU63" s="332"/>
      <c r="BV63" s="332"/>
      <c r="BW63" s="332"/>
      <c r="BX63" s="332"/>
      <c r="BY63" s="332"/>
      <c r="BZ63" s="332"/>
      <c r="CA63" s="332"/>
      <c r="CB63" s="332"/>
      <c r="CC63" s="332"/>
      <c r="CD63" s="332"/>
      <c r="CE63" s="332"/>
      <c r="CF63" s="332"/>
      <c r="CG63" s="332"/>
      <c r="CH63" s="292"/>
      <c r="CI63" s="292"/>
      <c r="CJ63" s="292"/>
      <c r="CK63" s="292"/>
      <c r="CL63" s="292"/>
      <c r="CM63" s="292"/>
      <c r="CN63" s="292"/>
      <c r="CO63" s="292"/>
      <c r="CP63" s="292"/>
      <c r="CQ63" s="292"/>
    </row>
    <row r="64" spans="1:95" ht="10.5" customHeight="1">
      <c r="A64" s="335" t="s">
        <v>28</v>
      </c>
      <c r="B64" s="342">
        <f t="shared" si="0"/>
        <v>2282</v>
      </c>
      <c r="C64" s="342"/>
      <c r="D64" s="342">
        <f t="shared" si="1"/>
        <v>476</v>
      </c>
      <c r="E64" s="342"/>
      <c r="F64" s="342">
        <f t="shared" si="2"/>
        <v>586</v>
      </c>
      <c r="G64" s="342"/>
      <c r="H64" s="342">
        <f t="shared" si="3"/>
        <v>1220</v>
      </c>
      <c r="I64" s="482"/>
      <c r="J64" s="342">
        <f t="shared" si="5"/>
        <v>1022</v>
      </c>
      <c r="K64" s="342"/>
      <c r="L64" s="342">
        <v>229</v>
      </c>
      <c r="M64" s="342"/>
      <c r="N64" s="342">
        <v>265</v>
      </c>
      <c r="O64" s="342"/>
      <c r="P64" s="342">
        <v>528</v>
      </c>
      <c r="Q64" s="329"/>
      <c r="R64" s="342">
        <f t="shared" si="4"/>
        <v>1260</v>
      </c>
      <c r="S64" s="342"/>
      <c r="T64" s="362">
        <v>247</v>
      </c>
      <c r="U64" s="372"/>
      <c r="V64" s="362">
        <v>321</v>
      </c>
      <c r="W64" s="362"/>
      <c r="X64" s="362">
        <v>692</v>
      </c>
      <c r="Y64" s="319"/>
      <c r="Z64" s="332"/>
      <c r="AA64" s="327"/>
      <c r="AB64" s="332"/>
      <c r="AC64" s="342"/>
      <c r="AD64" s="342"/>
      <c r="AE64" s="342"/>
      <c r="AF64" s="332"/>
      <c r="AG64" s="332"/>
      <c r="AH64" s="332"/>
      <c r="AI64" s="332"/>
      <c r="AJ64" s="332"/>
      <c r="AK64" s="332"/>
      <c r="AL64" s="332"/>
      <c r="AM64" s="332"/>
      <c r="AN64" s="319"/>
      <c r="AO64" s="332"/>
      <c r="AP64" s="332"/>
      <c r="AQ64" s="332"/>
      <c r="AR64" s="332"/>
      <c r="AS64" s="332"/>
      <c r="AT64" s="332"/>
      <c r="AU64" s="332"/>
      <c r="AV64" s="332"/>
      <c r="AW64" s="332"/>
      <c r="AX64" s="332"/>
      <c r="AY64" s="332"/>
      <c r="AZ64" s="332"/>
      <c r="BA64" s="332"/>
      <c r="BB64" s="332"/>
      <c r="BC64" s="319"/>
      <c r="BD64" s="332"/>
      <c r="BE64" s="332"/>
      <c r="BF64" s="332"/>
      <c r="BG64" s="332"/>
      <c r="BH64" s="332"/>
      <c r="BI64" s="332"/>
      <c r="BJ64" s="332"/>
      <c r="BK64" s="332"/>
      <c r="BL64" s="332"/>
      <c r="BM64" s="332"/>
      <c r="BN64" s="332"/>
      <c r="BO64" s="332"/>
      <c r="BP64" s="332"/>
      <c r="BQ64" s="332"/>
      <c r="BR64" s="292"/>
      <c r="BS64" s="319"/>
      <c r="BT64" s="332"/>
      <c r="BU64" s="332"/>
      <c r="BV64" s="332"/>
      <c r="BW64" s="332"/>
      <c r="BX64" s="332"/>
      <c r="BY64" s="332"/>
      <c r="BZ64" s="332"/>
      <c r="CA64" s="332"/>
      <c r="CB64" s="332"/>
      <c r="CC64" s="332"/>
      <c r="CD64" s="332"/>
      <c r="CE64" s="332"/>
      <c r="CF64" s="332"/>
      <c r="CG64" s="332"/>
      <c r="CH64" s="292"/>
      <c r="CI64" s="292"/>
      <c r="CJ64" s="292"/>
      <c r="CK64" s="292"/>
      <c r="CL64" s="292"/>
      <c r="CM64" s="292"/>
      <c r="CN64" s="292"/>
      <c r="CO64" s="292"/>
      <c r="CP64" s="292"/>
      <c r="CQ64" s="292"/>
    </row>
    <row r="65" spans="1:95" ht="10.5" customHeight="1">
      <c r="A65" s="335" t="s">
        <v>29</v>
      </c>
      <c r="B65" s="342">
        <f t="shared" si="0"/>
        <v>8038</v>
      </c>
      <c r="C65" s="342"/>
      <c r="D65" s="342">
        <f t="shared" si="1"/>
        <v>1309</v>
      </c>
      <c r="E65" s="342"/>
      <c r="F65" s="342">
        <f t="shared" si="2"/>
        <v>2209</v>
      </c>
      <c r="G65" s="342"/>
      <c r="H65" s="342">
        <f t="shared" si="3"/>
        <v>4520</v>
      </c>
      <c r="I65" s="482"/>
      <c r="J65" s="342">
        <f t="shared" si="5"/>
        <v>3312</v>
      </c>
      <c r="K65" s="342"/>
      <c r="L65" s="342">
        <v>703</v>
      </c>
      <c r="M65" s="342"/>
      <c r="N65" s="342">
        <v>987</v>
      </c>
      <c r="O65" s="342"/>
      <c r="P65" s="342">
        <v>1622</v>
      </c>
      <c r="Q65" s="329"/>
      <c r="R65" s="342">
        <f t="shared" si="4"/>
        <v>4726</v>
      </c>
      <c r="S65" s="342"/>
      <c r="T65" s="342">
        <v>606</v>
      </c>
      <c r="U65" s="342"/>
      <c r="V65" s="342">
        <v>1222</v>
      </c>
      <c r="W65" s="342"/>
      <c r="X65" s="342">
        <v>2898</v>
      </c>
      <c r="Y65" s="319"/>
      <c r="Z65" s="327"/>
      <c r="AA65" s="332"/>
      <c r="AB65" s="332"/>
      <c r="AC65" s="327"/>
      <c r="AD65" s="327"/>
      <c r="AE65" s="332"/>
      <c r="AF65" s="332"/>
      <c r="AG65" s="332"/>
      <c r="AH65" s="327"/>
      <c r="AI65" s="327"/>
      <c r="AJ65" s="327"/>
      <c r="AK65" s="327"/>
      <c r="AL65" s="327"/>
      <c r="AM65" s="327"/>
      <c r="AN65" s="319"/>
      <c r="AO65" s="327"/>
      <c r="AP65" s="327"/>
      <c r="AQ65" s="327"/>
      <c r="AR65" s="327"/>
      <c r="AS65" s="327"/>
      <c r="AT65" s="327"/>
      <c r="AU65" s="327"/>
      <c r="AV65" s="327"/>
      <c r="AW65" s="327"/>
      <c r="AX65" s="327"/>
      <c r="AY65" s="327"/>
      <c r="AZ65" s="327"/>
      <c r="BA65" s="327"/>
      <c r="BB65" s="327"/>
      <c r="BC65" s="319"/>
      <c r="BD65" s="327"/>
      <c r="BE65" s="327"/>
      <c r="BF65" s="327"/>
      <c r="BG65" s="327"/>
      <c r="BH65" s="327"/>
      <c r="BI65" s="327"/>
      <c r="BJ65" s="327"/>
      <c r="BK65" s="327"/>
      <c r="BL65" s="327"/>
      <c r="BM65" s="327"/>
      <c r="BN65" s="327"/>
      <c r="BO65" s="327"/>
      <c r="BP65" s="327"/>
      <c r="BQ65" s="327"/>
      <c r="BR65" s="292"/>
      <c r="BS65" s="319"/>
      <c r="BT65" s="327"/>
      <c r="BU65" s="327"/>
      <c r="BV65" s="327"/>
      <c r="BW65" s="327"/>
      <c r="BX65" s="327"/>
      <c r="BY65" s="327"/>
      <c r="BZ65" s="327"/>
      <c r="CA65" s="327"/>
      <c r="CB65" s="327"/>
      <c r="CC65" s="327"/>
      <c r="CD65" s="327"/>
      <c r="CE65" s="327"/>
      <c r="CF65" s="327"/>
      <c r="CG65" s="327"/>
      <c r="CH65" s="292"/>
      <c r="CI65" s="292"/>
      <c r="CJ65" s="292"/>
      <c r="CK65" s="292"/>
      <c r="CL65" s="292"/>
      <c r="CM65" s="292"/>
      <c r="CN65" s="292"/>
      <c r="CO65" s="292"/>
      <c r="CP65" s="292"/>
      <c r="CQ65" s="292"/>
    </row>
    <row r="66" spans="2:95" ht="6.75" customHeight="1">
      <c r="B66" s="342"/>
      <c r="C66" s="342"/>
      <c r="D66" s="342"/>
      <c r="E66" s="342"/>
      <c r="F66" s="342"/>
      <c r="G66" s="342"/>
      <c r="H66" s="342"/>
      <c r="I66" s="482"/>
      <c r="J66" s="342"/>
      <c r="K66" s="342"/>
      <c r="L66" s="342"/>
      <c r="M66" s="342"/>
      <c r="N66" s="342"/>
      <c r="O66" s="342"/>
      <c r="P66" s="332"/>
      <c r="Q66" s="329"/>
      <c r="R66" s="332"/>
      <c r="S66" s="342"/>
      <c r="T66" s="342"/>
      <c r="U66" s="342"/>
      <c r="V66" s="342"/>
      <c r="W66" s="342"/>
      <c r="X66" s="342"/>
      <c r="Y66" s="357"/>
      <c r="Z66" s="332"/>
      <c r="AA66" s="332"/>
      <c r="AB66" s="332"/>
      <c r="AC66" s="342"/>
      <c r="AD66" s="342"/>
      <c r="AE66" s="342"/>
      <c r="AF66" s="332"/>
      <c r="AG66" s="332"/>
      <c r="AH66" s="332"/>
      <c r="AI66" s="332"/>
      <c r="AJ66" s="332"/>
      <c r="AK66" s="342"/>
      <c r="AL66" s="342"/>
      <c r="AM66" s="342"/>
      <c r="AN66" s="357"/>
      <c r="AO66" s="332"/>
      <c r="AP66" s="332"/>
      <c r="AQ66" s="332"/>
      <c r="AR66" s="332"/>
      <c r="AS66" s="332"/>
      <c r="AT66" s="332"/>
      <c r="AU66" s="332"/>
      <c r="AV66" s="332"/>
      <c r="AW66" s="332"/>
      <c r="AX66" s="332"/>
      <c r="AY66" s="332"/>
      <c r="AZ66" s="332"/>
      <c r="BA66" s="332"/>
      <c r="BB66" s="332"/>
      <c r="BC66" s="357"/>
      <c r="BD66" s="332"/>
      <c r="BE66" s="332"/>
      <c r="BF66" s="332"/>
      <c r="BG66" s="332"/>
      <c r="BH66" s="332"/>
      <c r="BI66" s="332"/>
      <c r="BJ66" s="332"/>
      <c r="BK66" s="332"/>
      <c r="BL66" s="332"/>
      <c r="BM66" s="332"/>
      <c r="BN66" s="332"/>
      <c r="BO66" s="332"/>
      <c r="BP66" s="332"/>
      <c r="BQ66" s="332"/>
      <c r="BR66" s="292"/>
      <c r="BS66" s="357"/>
      <c r="BT66" s="332"/>
      <c r="BU66" s="332"/>
      <c r="BV66" s="332"/>
      <c r="BW66" s="332"/>
      <c r="BX66" s="332"/>
      <c r="BY66" s="332"/>
      <c r="BZ66" s="332"/>
      <c r="CA66" s="332"/>
      <c r="CB66" s="332"/>
      <c r="CC66" s="332"/>
      <c r="CD66" s="332"/>
      <c r="CE66" s="332"/>
      <c r="CF66" s="332"/>
      <c r="CG66" s="332"/>
      <c r="CH66" s="292"/>
      <c r="CI66" s="292"/>
      <c r="CJ66" s="292"/>
      <c r="CK66" s="292"/>
      <c r="CL66" s="292"/>
      <c r="CM66" s="292"/>
      <c r="CN66" s="292"/>
      <c r="CO66" s="292"/>
      <c r="CP66" s="292"/>
      <c r="CQ66" s="292"/>
    </row>
    <row r="67" spans="1:95" ht="10.5" customHeight="1">
      <c r="A67" s="286" t="s">
        <v>184</v>
      </c>
      <c r="B67" s="324">
        <f t="shared" si="0"/>
        <v>7788</v>
      </c>
      <c r="C67" s="324"/>
      <c r="D67" s="324">
        <f t="shared" si="1"/>
        <v>1732</v>
      </c>
      <c r="E67" s="324"/>
      <c r="F67" s="324">
        <f t="shared" si="2"/>
        <v>2793</v>
      </c>
      <c r="G67" s="324"/>
      <c r="H67" s="324">
        <f t="shared" si="3"/>
        <v>3263</v>
      </c>
      <c r="I67" s="482"/>
      <c r="J67" s="324">
        <f t="shared" si="5"/>
        <v>3345</v>
      </c>
      <c r="K67" s="324"/>
      <c r="L67" s="324">
        <v>819</v>
      </c>
      <c r="M67" s="324"/>
      <c r="N67" s="324">
        <v>1246</v>
      </c>
      <c r="O67" s="324"/>
      <c r="P67" s="327">
        <v>1280</v>
      </c>
      <c r="Q67" s="329"/>
      <c r="R67" s="327">
        <f t="shared" si="4"/>
        <v>4443</v>
      </c>
      <c r="S67" s="324"/>
      <c r="T67" s="324">
        <v>913</v>
      </c>
      <c r="U67" s="324"/>
      <c r="V67" s="324">
        <v>1547</v>
      </c>
      <c r="W67" s="324"/>
      <c r="X67" s="324">
        <v>1983</v>
      </c>
      <c r="Y67" s="357"/>
      <c r="Z67" s="332"/>
      <c r="AA67" s="332"/>
      <c r="AB67" s="332"/>
      <c r="AC67" s="342"/>
      <c r="AD67" s="342"/>
      <c r="AE67" s="342"/>
      <c r="AF67" s="332"/>
      <c r="AG67" s="332"/>
      <c r="AH67" s="332"/>
      <c r="AI67" s="332"/>
      <c r="AJ67" s="332"/>
      <c r="AK67" s="342"/>
      <c r="AL67" s="342"/>
      <c r="AM67" s="342"/>
      <c r="AN67" s="357"/>
      <c r="AO67" s="332"/>
      <c r="AP67" s="332"/>
      <c r="AQ67" s="332"/>
      <c r="AR67" s="332"/>
      <c r="AS67" s="332"/>
      <c r="AT67" s="332"/>
      <c r="AU67" s="332"/>
      <c r="AV67" s="332"/>
      <c r="AW67" s="332"/>
      <c r="AX67" s="332"/>
      <c r="AY67" s="332"/>
      <c r="AZ67" s="332"/>
      <c r="BA67" s="332"/>
      <c r="BB67" s="332"/>
      <c r="BC67" s="357"/>
      <c r="BD67" s="332"/>
      <c r="BE67" s="332"/>
      <c r="BF67" s="332"/>
      <c r="BG67" s="332"/>
      <c r="BH67" s="332"/>
      <c r="BI67" s="332"/>
      <c r="BJ67" s="332"/>
      <c r="BK67" s="332"/>
      <c r="BL67" s="332"/>
      <c r="BM67" s="332"/>
      <c r="BN67" s="332"/>
      <c r="BO67" s="332"/>
      <c r="BP67" s="332"/>
      <c r="BQ67" s="332"/>
      <c r="BR67" s="292"/>
      <c r="BS67" s="357"/>
      <c r="BT67" s="332"/>
      <c r="BU67" s="332"/>
      <c r="BV67" s="332"/>
      <c r="BW67" s="332"/>
      <c r="BX67" s="332"/>
      <c r="BY67" s="332"/>
      <c r="BZ67" s="332"/>
      <c r="CA67" s="332"/>
      <c r="CB67" s="332"/>
      <c r="CC67" s="332"/>
      <c r="CD67" s="332"/>
      <c r="CE67" s="332"/>
      <c r="CF67" s="332"/>
      <c r="CG67" s="332"/>
      <c r="CH67" s="292"/>
      <c r="CI67" s="292"/>
      <c r="CJ67" s="292"/>
      <c r="CK67" s="292"/>
      <c r="CL67" s="292"/>
      <c r="CM67" s="292"/>
      <c r="CN67" s="292"/>
      <c r="CO67" s="292"/>
      <c r="CP67" s="292"/>
      <c r="CQ67" s="292"/>
    </row>
    <row r="68" spans="1:95" ht="10.5" customHeight="1">
      <c r="A68" s="335" t="s">
        <v>30</v>
      </c>
      <c r="B68" s="342">
        <f t="shared" si="0"/>
        <v>5311</v>
      </c>
      <c r="C68" s="342"/>
      <c r="D68" s="342">
        <f t="shared" si="1"/>
        <v>1200</v>
      </c>
      <c r="E68" s="342"/>
      <c r="F68" s="342">
        <f t="shared" si="2"/>
        <v>1940</v>
      </c>
      <c r="G68" s="342"/>
      <c r="H68" s="342">
        <f t="shared" si="3"/>
        <v>2171</v>
      </c>
      <c r="I68" s="482"/>
      <c r="J68" s="342">
        <f t="shared" si="5"/>
        <v>2387</v>
      </c>
      <c r="K68" s="342"/>
      <c r="L68" s="342">
        <v>593</v>
      </c>
      <c r="M68" s="342"/>
      <c r="N68" s="342">
        <v>891</v>
      </c>
      <c r="O68" s="342"/>
      <c r="P68" s="332">
        <v>903</v>
      </c>
      <c r="Q68" s="329"/>
      <c r="R68" s="332">
        <f t="shared" si="4"/>
        <v>2924</v>
      </c>
      <c r="S68" s="342"/>
      <c r="T68" s="529">
        <v>607</v>
      </c>
      <c r="U68" s="330"/>
      <c r="V68" s="342">
        <v>1049</v>
      </c>
      <c r="W68" s="342"/>
      <c r="X68" s="330">
        <v>1268</v>
      </c>
      <c r="Y68" s="357"/>
      <c r="Z68" s="332"/>
      <c r="AA68" s="331"/>
      <c r="AB68" s="332"/>
      <c r="AC68" s="330"/>
      <c r="AD68" s="342"/>
      <c r="AE68" s="342"/>
      <c r="AF68" s="332"/>
      <c r="AG68" s="332"/>
      <c r="AH68" s="332"/>
      <c r="AI68" s="332"/>
      <c r="AJ68" s="332"/>
      <c r="AK68" s="330"/>
      <c r="AL68" s="342"/>
      <c r="AM68" s="330"/>
      <c r="AN68" s="357"/>
      <c r="AO68" s="332"/>
      <c r="AP68" s="332"/>
      <c r="AQ68" s="332"/>
      <c r="AR68" s="332"/>
      <c r="AS68" s="331"/>
      <c r="AT68" s="332"/>
      <c r="AU68" s="331"/>
      <c r="AV68" s="332"/>
      <c r="AW68" s="332"/>
      <c r="AX68" s="332"/>
      <c r="AY68" s="332"/>
      <c r="AZ68" s="331"/>
      <c r="BA68" s="332"/>
      <c r="BB68" s="332"/>
      <c r="BC68" s="357"/>
      <c r="BD68" s="332"/>
      <c r="BE68" s="332"/>
      <c r="BF68" s="332"/>
      <c r="BG68" s="332"/>
      <c r="BH68" s="331"/>
      <c r="BI68" s="332"/>
      <c r="BJ68" s="331"/>
      <c r="BK68" s="331"/>
      <c r="BL68" s="331"/>
      <c r="BM68" s="332"/>
      <c r="BN68" s="332"/>
      <c r="BO68" s="331"/>
      <c r="BP68" s="331"/>
      <c r="BQ68" s="331"/>
      <c r="BR68" s="292"/>
      <c r="BS68" s="357"/>
      <c r="BT68" s="332"/>
      <c r="BU68" s="332"/>
      <c r="BV68" s="332"/>
      <c r="BW68" s="332"/>
      <c r="BX68" s="331"/>
      <c r="BY68" s="332"/>
      <c r="BZ68" s="331"/>
      <c r="CA68" s="331"/>
      <c r="CB68" s="331"/>
      <c r="CC68" s="332"/>
      <c r="CD68" s="332"/>
      <c r="CE68" s="331"/>
      <c r="CF68" s="331"/>
      <c r="CG68" s="331"/>
      <c r="CH68" s="292"/>
      <c r="CI68" s="292"/>
      <c r="CJ68" s="292"/>
      <c r="CK68" s="292"/>
      <c r="CL68" s="292"/>
      <c r="CM68" s="292"/>
      <c r="CN68" s="292"/>
      <c r="CO68" s="292"/>
      <c r="CP68" s="292"/>
      <c r="CQ68" s="292"/>
    </row>
    <row r="69" spans="1:95" ht="10.5" customHeight="1">
      <c r="A69" s="335" t="s">
        <v>31</v>
      </c>
      <c r="B69" s="330">
        <f t="shared" si="0"/>
        <v>2477</v>
      </c>
      <c r="C69" s="330"/>
      <c r="D69" s="330">
        <f t="shared" si="1"/>
        <v>532</v>
      </c>
      <c r="E69" s="330"/>
      <c r="F69" s="330">
        <f t="shared" si="2"/>
        <v>853</v>
      </c>
      <c r="G69" s="330"/>
      <c r="H69" s="330">
        <f t="shared" si="3"/>
        <v>1092</v>
      </c>
      <c r="I69" s="482"/>
      <c r="J69" s="330">
        <f t="shared" si="5"/>
        <v>958</v>
      </c>
      <c r="K69" s="342"/>
      <c r="L69" s="330">
        <v>226</v>
      </c>
      <c r="M69" s="330"/>
      <c r="N69" s="330">
        <v>355</v>
      </c>
      <c r="O69" s="330"/>
      <c r="P69" s="330">
        <v>377</v>
      </c>
      <c r="Q69" s="329"/>
      <c r="R69" s="330">
        <f t="shared" si="4"/>
        <v>1519</v>
      </c>
      <c r="S69" s="342"/>
      <c r="T69" s="529">
        <v>306</v>
      </c>
      <c r="U69" s="330"/>
      <c r="V69" s="330">
        <v>498</v>
      </c>
      <c r="W69" s="330"/>
      <c r="X69" s="330">
        <v>715</v>
      </c>
      <c r="Y69" s="319"/>
      <c r="Z69" s="332"/>
      <c r="AA69" s="326"/>
      <c r="AB69" s="332"/>
      <c r="AC69" s="331"/>
      <c r="AD69" s="331"/>
      <c r="AE69" s="332"/>
      <c r="AF69" s="331"/>
      <c r="AG69" s="331"/>
      <c r="AH69" s="331"/>
      <c r="AI69" s="332"/>
      <c r="AJ69" s="332"/>
      <c r="AK69" s="331"/>
      <c r="AL69" s="331"/>
      <c r="AM69" s="331"/>
      <c r="AN69" s="319"/>
      <c r="AO69" s="332"/>
      <c r="AP69" s="331"/>
      <c r="AQ69" s="331"/>
      <c r="AR69" s="331"/>
      <c r="AS69" s="331"/>
      <c r="AT69" s="332"/>
      <c r="AU69" s="331"/>
      <c r="AV69" s="331"/>
      <c r="AW69" s="331"/>
      <c r="AX69" s="332"/>
      <c r="AY69" s="332"/>
      <c r="AZ69" s="331"/>
      <c r="BA69" s="331"/>
      <c r="BB69" s="331"/>
      <c r="BC69" s="319"/>
      <c r="BD69" s="332"/>
      <c r="BE69" s="332"/>
      <c r="BF69" s="332"/>
      <c r="BG69" s="332"/>
      <c r="BH69" s="331"/>
      <c r="BI69" s="332"/>
      <c r="BJ69" s="331"/>
      <c r="BK69" s="331"/>
      <c r="BL69" s="331"/>
      <c r="BM69" s="332"/>
      <c r="BN69" s="332"/>
      <c r="BO69" s="331"/>
      <c r="BP69" s="331"/>
      <c r="BQ69" s="331"/>
      <c r="BR69" s="292"/>
      <c r="BS69" s="319"/>
      <c r="BT69" s="332"/>
      <c r="BU69" s="332"/>
      <c r="BV69" s="332"/>
      <c r="BW69" s="332"/>
      <c r="BX69" s="331"/>
      <c r="BY69" s="332"/>
      <c r="BZ69" s="331"/>
      <c r="CA69" s="331"/>
      <c r="CB69" s="331"/>
      <c r="CC69" s="332"/>
      <c r="CD69" s="332"/>
      <c r="CE69" s="331"/>
      <c r="CF69" s="331"/>
      <c r="CG69" s="331"/>
      <c r="CH69" s="292"/>
      <c r="CI69" s="292"/>
      <c r="CJ69" s="292"/>
      <c r="CK69" s="292"/>
      <c r="CL69" s="292"/>
      <c r="CM69" s="292"/>
      <c r="CN69" s="292"/>
      <c r="CO69" s="292"/>
      <c r="CP69" s="292"/>
      <c r="CQ69" s="292"/>
    </row>
    <row r="70" spans="2:95" ht="10.5" customHeight="1">
      <c r="B70" s="322"/>
      <c r="C70" s="322"/>
      <c r="D70" s="322"/>
      <c r="E70" s="322"/>
      <c r="F70" s="322"/>
      <c r="G70" s="322"/>
      <c r="H70" s="322"/>
      <c r="I70" s="482"/>
      <c r="J70" s="322"/>
      <c r="K70" s="322"/>
      <c r="L70" s="322"/>
      <c r="M70" s="322"/>
      <c r="N70" s="322"/>
      <c r="O70" s="322"/>
      <c r="P70" s="322"/>
      <c r="Q70" s="329"/>
      <c r="R70" s="322"/>
      <c r="S70" s="322"/>
      <c r="T70" s="322"/>
      <c r="U70" s="322"/>
      <c r="V70" s="322"/>
      <c r="W70" s="322"/>
      <c r="X70" s="322"/>
      <c r="Y70" s="319"/>
      <c r="Z70" s="326"/>
      <c r="AA70" s="332"/>
      <c r="AB70" s="332"/>
      <c r="AC70" s="326"/>
      <c r="AD70" s="326"/>
      <c r="AE70" s="331"/>
      <c r="AF70" s="331"/>
      <c r="AG70" s="331"/>
      <c r="AH70" s="326"/>
      <c r="AI70" s="327"/>
      <c r="AJ70" s="326"/>
      <c r="AK70" s="326"/>
      <c r="AL70" s="326"/>
      <c r="AM70" s="326"/>
      <c r="AN70" s="319"/>
      <c r="AO70" s="327"/>
      <c r="AP70" s="326"/>
      <c r="AQ70" s="326"/>
      <c r="AR70" s="326"/>
      <c r="AS70" s="326"/>
      <c r="AT70" s="326"/>
      <c r="AU70" s="326"/>
      <c r="AV70" s="326"/>
      <c r="AW70" s="326"/>
      <c r="AX70" s="327"/>
      <c r="AY70" s="326"/>
      <c r="AZ70" s="326"/>
      <c r="BA70" s="326"/>
      <c r="BB70" s="326"/>
      <c r="BC70" s="319"/>
      <c r="BD70" s="326"/>
      <c r="BE70" s="327"/>
      <c r="BF70" s="327"/>
      <c r="BG70" s="327"/>
      <c r="BH70" s="326"/>
      <c r="BI70" s="326"/>
      <c r="BJ70" s="326"/>
      <c r="BK70" s="326"/>
      <c r="BL70" s="326"/>
      <c r="BM70" s="327"/>
      <c r="BN70" s="326"/>
      <c r="BO70" s="326"/>
      <c r="BP70" s="326"/>
      <c r="BQ70" s="326"/>
      <c r="BR70" s="292"/>
      <c r="BS70" s="319"/>
      <c r="BT70" s="326"/>
      <c r="BU70" s="327"/>
      <c r="BV70" s="327"/>
      <c r="BW70" s="327"/>
      <c r="BX70" s="326"/>
      <c r="BY70" s="326"/>
      <c r="BZ70" s="326"/>
      <c r="CA70" s="326"/>
      <c r="CB70" s="326"/>
      <c r="CC70" s="327"/>
      <c r="CD70" s="326"/>
      <c r="CE70" s="326"/>
      <c r="CF70" s="326"/>
      <c r="CG70" s="326"/>
      <c r="CH70" s="292"/>
      <c r="CI70" s="292"/>
      <c r="CJ70" s="292"/>
      <c r="CK70" s="292"/>
      <c r="CL70" s="292"/>
      <c r="CM70" s="292"/>
      <c r="CN70" s="292"/>
      <c r="CO70" s="292"/>
      <c r="CP70" s="292"/>
      <c r="CQ70" s="292"/>
    </row>
    <row r="71" spans="1:95" ht="10.5" customHeight="1">
      <c r="A71" s="286" t="s">
        <v>187</v>
      </c>
      <c r="B71" s="322">
        <f t="shared" si="0"/>
        <v>5836</v>
      </c>
      <c r="C71" s="322"/>
      <c r="D71" s="322">
        <f t="shared" si="1"/>
        <v>740</v>
      </c>
      <c r="E71" s="322"/>
      <c r="F71" s="322">
        <f t="shared" si="2"/>
        <v>1747</v>
      </c>
      <c r="G71" s="322"/>
      <c r="H71" s="322">
        <f t="shared" si="3"/>
        <v>3349</v>
      </c>
      <c r="I71" s="482"/>
      <c r="J71" s="322">
        <f t="shared" si="5"/>
        <v>2678</v>
      </c>
      <c r="K71" s="324"/>
      <c r="L71" s="322">
        <v>368</v>
      </c>
      <c r="M71" s="322"/>
      <c r="N71" s="324">
        <v>802</v>
      </c>
      <c r="O71" s="324"/>
      <c r="P71" s="324">
        <v>1508</v>
      </c>
      <c r="Q71" s="329"/>
      <c r="R71" s="324">
        <f t="shared" si="4"/>
        <v>3158</v>
      </c>
      <c r="S71" s="324"/>
      <c r="T71" s="322">
        <v>372</v>
      </c>
      <c r="U71" s="322"/>
      <c r="V71" s="324">
        <v>945</v>
      </c>
      <c r="W71" s="324"/>
      <c r="X71" s="322">
        <v>1841</v>
      </c>
      <c r="Y71" s="357"/>
      <c r="Z71" s="332"/>
      <c r="AA71" s="332"/>
      <c r="AB71" s="332"/>
      <c r="AC71" s="332"/>
      <c r="AD71" s="331"/>
      <c r="AE71" s="332"/>
      <c r="AF71" s="332"/>
      <c r="AG71" s="332"/>
      <c r="AH71" s="332"/>
      <c r="AI71" s="332"/>
      <c r="AJ71" s="332"/>
      <c r="AK71" s="332"/>
      <c r="AL71" s="332"/>
      <c r="AM71" s="332"/>
      <c r="AN71" s="357"/>
      <c r="AO71" s="332"/>
      <c r="AP71" s="332"/>
      <c r="AQ71" s="332"/>
      <c r="AR71" s="332"/>
      <c r="AS71" s="331"/>
      <c r="AT71" s="332"/>
      <c r="AU71" s="331"/>
      <c r="AV71" s="332"/>
      <c r="AW71" s="332"/>
      <c r="AX71" s="332"/>
      <c r="AY71" s="332"/>
      <c r="AZ71" s="331"/>
      <c r="BA71" s="332"/>
      <c r="BB71" s="332"/>
      <c r="BC71" s="357"/>
      <c r="BD71" s="332"/>
      <c r="BE71" s="332"/>
      <c r="BF71" s="332"/>
      <c r="BG71" s="332"/>
      <c r="BH71" s="331"/>
      <c r="BI71" s="332"/>
      <c r="BJ71" s="331"/>
      <c r="BK71" s="331"/>
      <c r="BL71" s="331"/>
      <c r="BM71" s="332"/>
      <c r="BN71" s="332"/>
      <c r="BO71" s="331"/>
      <c r="BP71" s="331"/>
      <c r="BQ71" s="331"/>
      <c r="BR71" s="292"/>
      <c r="BS71" s="357"/>
      <c r="BT71" s="332"/>
      <c r="BU71" s="332"/>
      <c r="BV71" s="332"/>
      <c r="BW71" s="332"/>
      <c r="BX71" s="331"/>
      <c r="BY71" s="332"/>
      <c r="BZ71" s="331"/>
      <c r="CA71" s="331"/>
      <c r="CB71" s="331"/>
      <c r="CC71" s="332"/>
      <c r="CD71" s="332"/>
      <c r="CE71" s="331"/>
      <c r="CF71" s="331"/>
      <c r="CG71" s="331"/>
      <c r="CH71" s="292"/>
      <c r="CI71" s="292"/>
      <c r="CJ71" s="292"/>
      <c r="CK71" s="292"/>
      <c r="CL71" s="292"/>
      <c r="CM71" s="292"/>
      <c r="CN71" s="292"/>
      <c r="CO71" s="292"/>
      <c r="CP71" s="292"/>
      <c r="CQ71" s="292"/>
    </row>
    <row r="72" spans="1:95" ht="10.5" customHeight="1">
      <c r="A72" s="335" t="s">
        <v>32</v>
      </c>
      <c r="B72" s="342">
        <f t="shared" si="0"/>
        <v>2045</v>
      </c>
      <c r="C72" s="342"/>
      <c r="D72" s="342">
        <f t="shared" si="1"/>
        <v>229</v>
      </c>
      <c r="E72" s="342"/>
      <c r="F72" s="342">
        <f t="shared" si="2"/>
        <v>576</v>
      </c>
      <c r="G72" s="342"/>
      <c r="H72" s="342">
        <f t="shared" si="3"/>
        <v>1240</v>
      </c>
      <c r="I72" s="482"/>
      <c r="J72" s="342">
        <f t="shared" si="5"/>
        <v>919</v>
      </c>
      <c r="K72" s="342"/>
      <c r="L72" s="342">
        <v>112</v>
      </c>
      <c r="M72" s="342"/>
      <c r="N72" s="342">
        <v>250</v>
      </c>
      <c r="O72" s="342"/>
      <c r="P72" s="342">
        <v>557</v>
      </c>
      <c r="Q72" s="329"/>
      <c r="R72" s="342">
        <f t="shared" si="4"/>
        <v>1126</v>
      </c>
      <c r="S72" s="342"/>
      <c r="T72" s="342">
        <v>117</v>
      </c>
      <c r="U72" s="342"/>
      <c r="V72" s="342">
        <v>326</v>
      </c>
      <c r="W72" s="342"/>
      <c r="X72" s="342">
        <v>683</v>
      </c>
      <c r="Y72" s="357"/>
      <c r="Z72" s="332"/>
      <c r="AA72" s="331"/>
      <c r="AB72" s="332"/>
      <c r="AC72" s="332"/>
      <c r="AD72" s="332"/>
      <c r="AE72" s="332"/>
      <c r="AF72" s="332"/>
      <c r="AG72" s="332"/>
      <c r="AH72" s="332"/>
      <c r="AI72" s="332"/>
      <c r="AJ72" s="332"/>
      <c r="AK72" s="332"/>
      <c r="AL72" s="332"/>
      <c r="AM72" s="332"/>
      <c r="AN72" s="357"/>
      <c r="AO72" s="332"/>
      <c r="AP72" s="332"/>
      <c r="AQ72" s="332"/>
      <c r="AR72" s="332"/>
      <c r="AS72" s="331"/>
      <c r="AT72" s="332"/>
      <c r="AU72" s="331"/>
      <c r="AV72" s="332"/>
      <c r="AW72" s="332"/>
      <c r="AX72" s="332"/>
      <c r="AY72" s="332"/>
      <c r="AZ72" s="331"/>
      <c r="BA72" s="332"/>
      <c r="BB72" s="332"/>
      <c r="BC72" s="357"/>
      <c r="BD72" s="332"/>
      <c r="BE72" s="332"/>
      <c r="BF72" s="332"/>
      <c r="BG72" s="332"/>
      <c r="BH72" s="331"/>
      <c r="BI72" s="332"/>
      <c r="BJ72" s="331"/>
      <c r="BK72" s="331"/>
      <c r="BL72" s="331"/>
      <c r="BM72" s="332"/>
      <c r="BN72" s="332"/>
      <c r="BO72" s="331"/>
      <c r="BP72" s="331"/>
      <c r="BQ72" s="331"/>
      <c r="BR72" s="292"/>
      <c r="BS72" s="357"/>
      <c r="BT72" s="332"/>
      <c r="BU72" s="332"/>
      <c r="BV72" s="332"/>
      <c r="BW72" s="332"/>
      <c r="BX72" s="331"/>
      <c r="BY72" s="332"/>
      <c r="BZ72" s="331"/>
      <c r="CA72" s="331"/>
      <c r="CB72" s="331"/>
      <c r="CC72" s="332"/>
      <c r="CD72" s="332"/>
      <c r="CE72" s="331"/>
      <c r="CF72" s="331"/>
      <c r="CG72" s="331"/>
      <c r="CH72" s="292"/>
      <c r="CI72" s="292"/>
      <c r="CJ72" s="292"/>
      <c r="CK72" s="292"/>
      <c r="CL72" s="292"/>
      <c r="CM72" s="292"/>
      <c r="CN72" s="292"/>
      <c r="CO72" s="292"/>
      <c r="CP72" s="292"/>
      <c r="CQ72" s="292"/>
    </row>
    <row r="73" spans="1:95" ht="10.5" customHeight="1">
      <c r="A73" s="335" t="s">
        <v>33</v>
      </c>
      <c r="B73" s="362">
        <f t="shared" si="0"/>
        <v>864</v>
      </c>
      <c r="C73" s="362"/>
      <c r="D73" s="362">
        <f t="shared" si="1"/>
        <v>133</v>
      </c>
      <c r="E73" s="362"/>
      <c r="F73" s="362">
        <f t="shared" si="2"/>
        <v>269</v>
      </c>
      <c r="G73" s="362"/>
      <c r="H73" s="362">
        <f t="shared" si="3"/>
        <v>462</v>
      </c>
      <c r="I73" s="482"/>
      <c r="J73" s="362">
        <f t="shared" si="5"/>
        <v>450</v>
      </c>
      <c r="K73" s="330"/>
      <c r="L73" s="362">
        <v>61</v>
      </c>
      <c r="M73" s="362"/>
      <c r="N73" s="362">
        <v>143</v>
      </c>
      <c r="O73" s="362"/>
      <c r="P73" s="362">
        <v>246</v>
      </c>
      <c r="Q73" s="329"/>
      <c r="R73" s="362">
        <f t="shared" si="4"/>
        <v>414</v>
      </c>
      <c r="S73" s="330"/>
      <c r="T73" s="362">
        <v>72</v>
      </c>
      <c r="U73" s="362"/>
      <c r="V73" s="362">
        <v>126</v>
      </c>
      <c r="W73" s="362"/>
      <c r="X73" s="362">
        <v>216</v>
      </c>
      <c r="Y73" s="319"/>
      <c r="Z73" s="491"/>
      <c r="AA73" s="326"/>
      <c r="AB73" s="332"/>
      <c r="AC73" s="331"/>
      <c r="AD73" s="331"/>
      <c r="AE73" s="331"/>
      <c r="AF73" s="331"/>
      <c r="AG73" s="331"/>
      <c r="AH73" s="331"/>
      <c r="AI73" s="332"/>
      <c r="AJ73" s="331"/>
      <c r="AK73" s="331"/>
      <c r="AL73" s="331"/>
      <c r="AM73" s="331"/>
      <c r="AN73" s="319"/>
      <c r="AO73" s="331"/>
      <c r="AP73" s="331"/>
      <c r="AQ73" s="331"/>
      <c r="AR73" s="331"/>
      <c r="AS73" s="331"/>
      <c r="AT73" s="331"/>
      <c r="AU73" s="331"/>
      <c r="AV73" s="331"/>
      <c r="AW73" s="331"/>
      <c r="AX73" s="332"/>
      <c r="AY73" s="331"/>
      <c r="AZ73" s="331"/>
      <c r="BA73" s="331"/>
      <c r="BB73" s="331"/>
      <c r="BC73" s="319"/>
      <c r="BD73" s="331"/>
      <c r="BE73" s="332"/>
      <c r="BF73" s="332"/>
      <c r="BG73" s="332"/>
      <c r="BH73" s="331"/>
      <c r="BI73" s="331"/>
      <c r="BJ73" s="331"/>
      <c r="BK73" s="331"/>
      <c r="BL73" s="331"/>
      <c r="BM73" s="332"/>
      <c r="BN73" s="331"/>
      <c r="BO73" s="331"/>
      <c r="BP73" s="331"/>
      <c r="BQ73" s="331"/>
      <c r="BR73" s="292"/>
      <c r="BS73" s="319"/>
      <c r="BT73" s="331"/>
      <c r="BU73" s="332"/>
      <c r="BV73" s="332"/>
      <c r="BW73" s="332"/>
      <c r="BX73" s="331"/>
      <c r="BY73" s="331"/>
      <c r="BZ73" s="331"/>
      <c r="CA73" s="331"/>
      <c r="CB73" s="331"/>
      <c r="CC73" s="332"/>
      <c r="CD73" s="331"/>
      <c r="CE73" s="331"/>
      <c r="CF73" s="331"/>
      <c r="CG73" s="331"/>
      <c r="CH73" s="292"/>
      <c r="CI73" s="292"/>
      <c r="CJ73" s="292"/>
      <c r="CK73" s="292"/>
      <c r="CL73" s="292"/>
      <c r="CM73" s="292"/>
      <c r="CN73" s="292"/>
      <c r="CO73" s="292"/>
      <c r="CP73" s="292"/>
      <c r="CQ73" s="292"/>
    </row>
    <row r="74" spans="1:95" ht="10.5" customHeight="1">
      <c r="A74" s="335" t="s">
        <v>34</v>
      </c>
      <c r="B74" s="330">
        <f t="shared" si="0"/>
        <v>1138</v>
      </c>
      <c r="C74" s="330"/>
      <c r="D74" s="330">
        <f t="shared" si="1"/>
        <v>146</v>
      </c>
      <c r="E74" s="330"/>
      <c r="F74" s="330">
        <f t="shared" si="2"/>
        <v>358</v>
      </c>
      <c r="G74" s="330"/>
      <c r="H74" s="330">
        <f t="shared" si="3"/>
        <v>634</v>
      </c>
      <c r="I74" s="482"/>
      <c r="J74" s="330">
        <f t="shared" si="5"/>
        <v>454</v>
      </c>
      <c r="K74" s="330"/>
      <c r="L74" s="330">
        <v>62</v>
      </c>
      <c r="M74" s="330"/>
      <c r="N74" s="330">
        <v>145</v>
      </c>
      <c r="O74" s="330"/>
      <c r="P74" s="330">
        <v>247</v>
      </c>
      <c r="Q74" s="329"/>
      <c r="R74" s="330">
        <f t="shared" si="4"/>
        <v>684</v>
      </c>
      <c r="S74" s="330"/>
      <c r="T74" s="330">
        <v>84</v>
      </c>
      <c r="U74" s="330"/>
      <c r="V74" s="330">
        <v>213</v>
      </c>
      <c r="W74" s="330"/>
      <c r="X74" s="330">
        <v>387</v>
      </c>
      <c r="Y74" s="319"/>
      <c r="Z74" s="326"/>
      <c r="AA74" s="332"/>
      <c r="AB74" s="332"/>
      <c r="AC74" s="326"/>
      <c r="AD74" s="326"/>
      <c r="AE74" s="331"/>
      <c r="AF74" s="331"/>
      <c r="AG74" s="331"/>
      <c r="AH74" s="326"/>
      <c r="AI74" s="327"/>
      <c r="AJ74" s="326"/>
      <c r="AK74" s="326"/>
      <c r="AL74" s="326"/>
      <c r="AM74" s="326"/>
      <c r="AN74" s="319"/>
      <c r="AO74" s="327"/>
      <c r="AP74" s="326"/>
      <c r="AQ74" s="326"/>
      <c r="AR74" s="326"/>
      <c r="AS74" s="326"/>
      <c r="AT74" s="326"/>
      <c r="AU74" s="326"/>
      <c r="AV74" s="326"/>
      <c r="AW74" s="326"/>
      <c r="AX74" s="327"/>
      <c r="AY74" s="326"/>
      <c r="AZ74" s="326"/>
      <c r="BA74" s="326"/>
      <c r="BB74" s="326"/>
      <c r="BC74" s="319"/>
      <c r="BD74" s="326"/>
      <c r="BE74" s="327"/>
      <c r="BF74" s="327"/>
      <c r="BG74" s="327"/>
      <c r="BH74" s="326"/>
      <c r="BI74" s="326"/>
      <c r="BJ74" s="326"/>
      <c r="BK74" s="326"/>
      <c r="BL74" s="326"/>
      <c r="BM74" s="327"/>
      <c r="BN74" s="326"/>
      <c r="BO74" s="326"/>
      <c r="BP74" s="326"/>
      <c r="BQ74" s="326"/>
      <c r="BR74" s="292"/>
      <c r="BS74" s="319"/>
      <c r="BT74" s="326"/>
      <c r="BU74" s="327"/>
      <c r="BV74" s="327"/>
      <c r="BW74" s="327"/>
      <c r="BX74" s="326"/>
      <c r="BY74" s="326"/>
      <c r="BZ74" s="326"/>
      <c r="CA74" s="326"/>
      <c r="CB74" s="326"/>
      <c r="CC74" s="327"/>
      <c r="CD74" s="326"/>
      <c r="CE74" s="326"/>
      <c r="CF74" s="326"/>
      <c r="CG74" s="326"/>
      <c r="CH74" s="292"/>
      <c r="CI74" s="292"/>
      <c r="CJ74" s="292"/>
      <c r="CK74" s="292"/>
      <c r="CL74" s="292"/>
      <c r="CM74" s="292"/>
      <c r="CN74" s="292"/>
      <c r="CO74" s="292"/>
      <c r="CP74" s="292"/>
      <c r="CQ74" s="292"/>
    </row>
    <row r="75" spans="1:95" ht="10.5" customHeight="1">
      <c r="A75" s="335" t="s">
        <v>35</v>
      </c>
      <c r="B75" s="330">
        <f t="shared" si="0"/>
        <v>1789</v>
      </c>
      <c r="C75" s="330"/>
      <c r="D75" s="330">
        <f t="shared" si="1"/>
        <v>232</v>
      </c>
      <c r="E75" s="330"/>
      <c r="F75" s="330">
        <f t="shared" si="2"/>
        <v>544</v>
      </c>
      <c r="G75" s="330"/>
      <c r="H75" s="330">
        <f t="shared" si="3"/>
        <v>1013</v>
      </c>
      <c r="I75" s="482"/>
      <c r="J75" s="330">
        <f t="shared" si="5"/>
        <v>855</v>
      </c>
      <c r="K75" s="342"/>
      <c r="L75" s="330">
        <v>133</v>
      </c>
      <c r="M75" s="330"/>
      <c r="N75" s="342">
        <v>264</v>
      </c>
      <c r="O75" s="342"/>
      <c r="P75" s="342">
        <v>458</v>
      </c>
      <c r="Q75" s="329"/>
      <c r="R75" s="342">
        <f t="shared" si="4"/>
        <v>934</v>
      </c>
      <c r="S75" s="342"/>
      <c r="T75" s="330">
        <v>99</v>
      </c>
      <c r="U75" s="330"/>
      <c r="V75" s="342">
        <v>280</v>
      </c>
      <c r="W75" s="342"/>
      <c r="X75" s="330">
        <v>555</v>
      </c>
      <c r="Y75" s="357"/>
      <c r="Z75" s="332"/>
      <c r="AA75" s="332"/>
      <c r="AB75" s="332"/>
      <c r="AC75" s="332"/>
      <c r="AD75" s="332"/>
      <c r="AE75" s="332"/>
      <c r="AF75" s="332"/>
      <c r="AG75" s="332"/>
      <c r="AH75" s="332"/>
      <c r="AI75" s="332"/>
      <c r="AJ75" s="332"/>
      <c r="AK75" s="332"/>
      <c r="AL75" s="332"/>
      <c r="AM75" s="332"/>
      <c r="AN75" s="357"/>
      <c r="AO75" s="332"/>
      <c r="AP75" s="332"/>
      <c r="AQ75" s="332"/>
      <c r="AR75" s="332"/>
      <c r="AS75" s="331"/>
      <c r="AT75" s="332"/>
      <c r="AU75" s="331"/>
      <c r="AV75" s="332"/>
      <c r="AW75" s="332"/>
      <c r="AX75" s="332"/>
      <c r="AY75" s="332"/>
      <c r="AZ75" s="331"/>
      <c r="BA75" s="332"/>
      <c r="BB75" s="332"/>
      <c r="BC75" s="357"/>
      <c r="BD75" s="332"/>
      <c r="BE75" s="332"/>
      <c r="BF75" s="332"/>
      <c r="BG75" s="332"/>
      <c r="BH75" s="331"/>
      <c r="BI75" s="332"/>
      <c r="BJ75" s="331"/>
      <c r="BK75" s="331"/>
      <c r="BL75" s="331"/>
      <c r="BM75" s="332"/>
      <c r="BN75" s="332"/>
      <c r="BO75" s="331"/>
      <c r="BP75" s="331"/>
      <c r="BQ75" s="331"/>
      <c r="BR75" s="292"/>
      <c r="BS75" s="357"/>
      <c r="BT75" s="332"/>
      <c r="BU75" s="332"/>
      <c r="BV75" s="332"/>
      <c r="BW75" s="332"/>
      <c r="BX75" s="331"/>
      <c r="BY75" s="332"/>
      <c r="BZ75" s="331"/>
      <c r="CA75" s="331"/>
      <c r="CB75" s="331"/>
      <c r="CC75" s="332"/>
      <c r="CD75" s="332"/>
      <c r="CE75" s="331"/>
      <c r="CF75" s="331"/>
      <c r="CG75" s="331"/>
      <c r="CH75" s="292"/>
      <c r="CI75" s="292"/>
      <c r="CJ75" s="292"/>
      <c r="CK75" s="292"/>
      <c r="CL75" s="292"/>
      <c r="CM75" s="292"/>
      <c r="CN75" s="292"/>
      <c r="CO75" s="292"/>
      <c r="CP75" s="292"/>
      <c r="CQ75" s="292"/>
    </row>
    <row r="76" spans="2:95" ht="6.75" customHeight="1">
      <c r="B76" s="330"/>
      <c r="C76" s="330"/>
      <c r="D76" s="330"/>
      <c r="E76" s="330"/>
      <c r="F76" s="330"/>
      <c r="G76" s="330"/>
      <c r="H76" s="330"/>
      <c r="I76" s="482"/>
      <c r="J76" s="330"/>
      <c r="K76" s="342"/>
      <c r="L76" s="330"/>
      <c r="M76" s="330"/>
      <c r="N76" s="342"/>
      <c r="O76" s="342"/>
      <c r="P76" s="342"/>
      <c r="Q76" s="329"/>
      <c r="R76" s="342"/>
      <c r="S76" s="342"/>
      <c r="T76" s="330"/>
      <c r="U76" s="330"/>
      <c r="V76" s="342"/>
      <c r="W76" s="342"/>
      <c r="X76" s="330"/>
      <c r="Y76" s="357"/>
      <c r="Z76" s="332"/>
      <c r="AA76" s="332"/>
      <c r="AB76" s="332"/>
      <c r="AC76" s="332"/>
      <c r="AD76" s="332"/>
      <c r="AE76" s="332"/>
      <c r="AF76" s="332"/>
      <c r="AG76" s="332"/>
      <c r="AH76" s="332"/>
      <c r="AI76" s="332"/>
      <c r="AJ76" s="332"/>
      <c r="AK76" s="332"/>
      <c r="AL76" s="332"/>
      <c r="AM76" s="332"/>
      <c r="AN76" s="357"/>
      <c r="AO76" s="332"/>
      <c r="AP76" s="332"/>
      <c r="AQ76" s="332"/>
      <c r="AR76" s="332"/>
      <c r="AS76" s="331"/>
      <c r="AT76" s="332"/>
      <c r="AU76" s="331"/>
      <c r="AV76" s="332"/>
      <c r="AW76" s="332"/>
      <c r="AX76" s="332"/>
      <c r="AY76" s="332"/>
      <c r="AZ76" s="331"/>
      <c r="BA76" s="332"/>
      <c r="BB76" s="332"/>
      <c r="BC76" s="357"/>
      <c r="BD76" s="332"/>
      <c r="BE76" s="332"/>
      <c r="BF76" s="332"/>
      <c r="BG76" s="332"/>
      <c r="BH76" s="331"/>
      <c r="BI76" s="332"/>
      <c r="BJ76" s="331"/>
      <c r="BK76" s="331"/>
      <c r="BL76" s="331"/>
      <c r="BM76" s="332"/>
      <c r="BN76" s="332"/>
      <c r="BO76" s="331"/>
      <c r="BP76" s="331"/>
      <c r="BQ76" s="331"/>
      <c r="BR76" s="292"/>
      <c r="BS76" s="357"/>
      <c r="BT76" s="332"/>
      <c r="BU76" s="332"/>
      <c r="BV76" s="332"/>
      <c r="BW76" s="332"/>
      <c r="BX76" s="331"/>
      <c r="BY76" s="332"/>
      <c r="BZ76" s="331"/>
      <c r="CA76" s="331"/>
      <c r="CB76" s="331"/>
      <c r="CC76" s="332"/>
      <c r="CD76" s="332"/>
      <c r="CE76" s="331"/>
      <c r="CF76" s="331"/>
      <c r="CG76" s="331"/>
      <c r="CH76" s="292"/>
      <c r="CI76" s="292"/>
      <c r="CJ76" s="292"/>
      <c r="CK76" s="292"/>
      <c r="CL76" s="292"/>
      <c r="CM76" s="292"/>
      <c r="CN76" s="292"/>
      <c r="CO76" s="292"/>
      <c r="CP76" s="292"/>
      <c r="CQ76" s="292"/>
    </row>
    <row r="77" spans="1:95" ht="10.5" customHeight="1">
      <c r="A77" s="286" t="s">
        <v>193</v>
      </c>
      <c r="B77" s="322">
        <f aca="true" t="shared" si="6" ref="B77:B91">+D77+F77+H77</f>
        <v>15397</v>
      </c>
      <c r="C77" s="322"/>
      <c r="D77" s="322">
        <f aca="true" t="shared" si="7" ref="D77:D91">+L77+T77</f>
        <v>1660</v>
      </c>
      <c r="E77" s="322"/>
      <c r="F77" s="322">
        <f aca="true" t="shared" si="8" ref="F77:F91">+N77+V77</f>
        <v>3936</v>
      </c>
      <c r="G77" s="322"/>
      <c r="H77" s="322">
        <f aca="true" t="shared" si="9" ref="H77:H91">+P77+X77</f>
        <v>9801</v>
      </c>
      <c r="I77" s="482"/>
      <c r="J77" s="322">
        <f t="shared" si="5"/>
        <v>9482</v>
      </c>
      <c r="K77" s="324"/>
      <c r="L77" s="322">
        <v>1095</v>
      </c>
      <c r="M77" s="322"/>
      <c r="N77" s="324">
        <v>2506</v>
      </c>
      <c r="O77" s="324"/>
      <c r="P77" s="324">
        <v>5881</v>
      </c>
      <c r="Q77" s="321"/>
      <c r="R77" s="324">
        <f aca="true" t="shared" si="10" ref="R77:R91">+T77+V77+X77</f>
        <v>5915</v>
      </c>
      <c r="S77" s="324"/>
      <c r="T77" s="322">
        <v>565</v>
      </c>
      <c r="U77" s="322"/>
      <c r="V77" s="324">
        <v>1430</v>
      </c>
      <c r="W77" s="324"/>
      <c r="X77" s="322">
        <v>3920</v>
      </c>
      <c r="Y77" s="357"/>
      <c r="Z77" s="332"/>
      <c r="AA77" s="332"/>
      <c r="AB77" s="332"/>
      <c r="AC77" s="332"/>
      <c r="AD77" s="332"/>
      <c r="AE77" s="332"/>
      <c r="AF77" s="332"/>
      <c r="AG77" s="332"/>
      <c r="AH77" s="332"/>
      <c r="AI77" s="332"/>
      <c r="AJ77" s="332"/>
      <c r="AK77" s="332"/>
      <c r="AL77" s="332"/>
      <c r="AM77" s="332"/>
      <c r="AN77" s="357"/>
      <c r="AO77" s="332"/>
      <c r="AP77" s="332"/>
      <c r="AQ77" s="332"/>
      <c r="AR77" s="332"/>
      <c r="AS77" s="331"/>
      <c r="AT77" s="332"/>
      <c r="AU77" s="331"/>
      <c r="AV77" s="332"/>
      <c r="AW77" s="332"/>
      <c r="AX77" s="332"/>
      <c r="AY77" s="332"/>
      <c r="AZ77" s="331"/>
      <c r="BA77" s="332"/>
      <c r="BB77" s="332"/>
      <c r="BC77" s="357"/>
      <c r="BD77" s="332"/>
      <c r="BE77" s="332"/>
      <c r="BF77" s="332"/>
      <c r="BG77" s="332"/>
      <c r="BH77" s="331"/>
      <c r="BI77" s="332"/>
      <c r="BJ77" s="331"/>
      <c r="BK77" s="331"/>
      <c r="BL77" s="331"/>
      <c r="BM77" s="332"/>
      <c r="BN77" s="332"/>
      <c r="BO77" s="331"/>
      <c r="BP77" s="331"/>
      <c r="BQ77" s="331"/>
      <c r="BR77" s="292"/>
      <c r="BS77" s="357"/>
      <c r="BT77" s="332"/>
      <c r="BU77" s="332"/>
      <c r="BV77" s="332"/>
      <c r="BW77" s="332"/>
      <c r="BX77" s="331"/>
      <c r="BY77" s="332"/>
      <c r="BZ77" s="331"/>
      <c r="CA77" s="331"/>
      <c r="CB77" s="331"/>
      <c r="CC77" s="332"/>
      <c r="CD77" s="332"/>
      <c r="CE77" s="331"/>
      <c r="CF77" s="331"/>
      <c r="CG77" s="331"/>
      <c r="CH77" s="292"/>
      <c r="CI77" s="292"/>
      <c r="CJ77" s="292"/>
      <c r="CK77" s="292"/>
      <c r="CL77" s="292"/>
      <c r="CM77" s="292"/>
      <c r="CN77" s="292"/>
      <c r="CO77" s="292"/>
      <c r="CP77" s="292"/>
      <c r="CQ77" s="292"/>
    </row>
    <row r="78" spans="2:95" ht="3.75" customHeight="1">
      <c r="B78" s="330"/>
      <c r="C78" s="330"/>
      <c r="D78" s="330"/>
      <c r="E78" s="330"/>
      <c r="F78" s="330"/>
      <c r="G78" s="330"/>
      <c r="H78" s="330"/>
      <c r="I78" s="482"/>
      <c r="J78" s="330"/>
      <c r="K78" s="342"/>
      <c r="L78" s="330"/>
      <c r="M78" s="330"/>
      <c r="N78" s="342"/>
      <c r="O78" s="342"/>
      <c r="P78" s="342"/>
      <c r="Q78" s="329"/>
      <c r="R78" s="342"/>
      <c r="S78" s="342"/>
      <c r="T78" s="330"/>
      <c r="U78" s="330"/>
      <c r="V78" s="342"/>
      <c r="W78" s="342"/>
      <c r="X78" s="330"/>
      <c r="Y78" s="357"/>
      <c r="Z78" s="332"/>
      <c r="AA78" s="331"/>
      <c r="AB78" s="332"/>
      <c r="AC78" s="332"/>
      <c r="AD78" s="332"/>
      <c r="AE78" s="332"/>
      <c r="AF78" s="332"/>
      <c r="AG78" s="332"/>
      <c r="AH78" s="332"/>
      <c r="AI78" s="332"/>
      <c r="AJ78" s="332"/>
      <c r="AK78" s="332"/>
      <c r="AL78" s="332"/>
      <c r="AM78" s="332"/>
      <c r="AN78" s="357"/>
      <c r="AO78" s="332"/>
      <c r="AP78" s="332"/>
      <c r="AQ78" s="332"/>
      <c r="AR78" s="332"/>
      <c r="AS78" s="331"/>
      <c r="AT78" s="332"/>
      <c r="AU78" s="331"/>
      <c r="AV78" s="332"/>
      <c r="AW78" s="332"/>
      <c r="AX78" s="332"/>
      <c r="AY78" s="332"/>
      <c r="AZ78" s="331"/>
      <c r="BA78" s="332"/>
      <c r="BB78" s="332"/>
      <c r="BC78" s="357"/>
      <c r="BD78" s="332"/>
      <c r="BE78" s="332"/>
      <c r="BF78" s="332"/>
      <c r="BG78" s="332"/>
      <c r="BH78" s="331"/>
      <c r="BI78" s="332"/>
      <c r="BJ78" s="331"/>
      <c r="BK78" s="331"/>
      <c r="BL78" s="331"/>
      <c r="BM78" s="332"/>
      <c r="BN78" s="332"/>
      <c r="BO78" s="331"/>
      <c r="BP78" s="331"/>
      <c r="BQ78" s="331"/>
      <c r="BR78" s="292"/>
      <c r="BS78" s="357"/>
      <c r="BT78" s="332"/>
      <c r="BU78" s="332"/>
      <c r="BV78" s="332"/>
      <c r="BW78" s="332"/>
      <c r="BX78" s="331"/>
      <c r="BY78" s="332"/>
      <c r="BZ78" s="331"/>
      <c r="CA78" s="331"/>
      <c r="CB78" s="331"/>
      <c r="CC78" s="332"/>
      <c r="CD78" s="332"/>
      <c r="CE78" s="331"/>
      <c r="CF78" s="331"/>
      <c r="CG78" s="331"/>
      <c r="CH78" s="292"/>
      <c r="CI78" s="292"/>
      <c r="CJ78" s="292"/>
      <c r="CK78" s="292"/>
      <c r="CL78" s="292"/>
      <c r="CM78" s="292"/>
      <c r="CN78" s="292"/>
      <c r="CO78" s="292"/>
      <c r="CP78" s="292"/>
      <c r="CQ78" s="292"/>
    </row>
    <row r="79" spans="1:95" ht="10.5" customHeight="1">
      <c r="A79" s="286" t="s">
        <v>194</v>
      </c>
      <c r="B79" s="322">
        <f t="shared" si="6"/>
        <v>4953</v>
      </c>
      <c r="C79" s="322"/>
      <c r="D79" s="322">
        <f t="shared" si="7"/>
        <v>1255</v>
      </c>
      <c r="E79" s="322"/>
      <c r="F79" s="322">
        <f t="shared" si="8"/>
        <v>1532</v>
      </c>
      <c r="G79" s="322"/>
      <c r="H79" s="322">
        <f t="shared" si="9"/>
        <v>2166</v>
      </c>
      <c r="I79" s="482"/>
      <c r="J79" s="322">
        <f aca="true" t="shared" si="11" ref="J79:J91">+L79+N79+P79</f>
        <v>2630</v>
      </c>
      <c r="K79" s="322"/>
      <c r="L79" s="322">
        <v>772</v>
      </c>
      <c r="M79" s="322"/>
      <c r="N79" s="322">
        <v>769</v>
      </c>
      <c r="O79" s="322"/>
      <c r="P79" s="322">
        <v>1089</v>
      </c>
      <c r="Q79" s="321"/>
      <c r="R79" s="322">
        <f t="shared" si="10"/>
        <v>2323</v>
      </c>
      <c r="S79" s="322"/>
      <c r="T79" s="322">
        <v>483</v>
      </c>
      <c r="U79" s="322"/>
      <c r="V79" s="322">
        <v>763</v>
      </c>
      <c r="W79" s="322"/>
      <c r="X79" s="322">
        <v>1077</v>
      </c>
      <c r="Y79" s="319"/>
      <c r="Z79" s="331"/>
      <c r="AA79" s="326"/>
      <c r="AB79" s="332"/>
      <c r="AC79" s="331"/>
      <c r="AD79" s="331"/>
      <c r="AE79" s="331"/>
      <c r="AF79" s="331"/>
      <c r="AG79" s="331"/>
      <c r="AH79" s="331"/>
      <c r="AI79" s="326"/>
      <c r="AJ79" s="331"/>
      <c r="AK79" s="331"/>
      <c r="AL79" s="331"/>
      <c r="AM79" s="331"/>
      <c r="AN79" s="319"/>
      <c r="AO79" s="331"/>
      <c r="AP79" s="331"/>
      <c r="AQ79" s="331"/>
      <c r="AR79" s="331"/>
      <c r="AS79" s="326"/>
      <c r="AT79" s="331"/>
      <c r="AU79" s="331"/>
      <c r="AV79" s="331"/>
      <c r="AW79" s="331"/>
      <c r="AX79" s="326"/>
      <c r="AY79" s="331"/>
      <c r="AZ79" s="331"/>
      <c r="BA79" s="331"/>
      <c r="BB79" s="331"/>
      <c r="BC79" s="319"/>
      <c r="BD79" s="331"/>
      <c r="BE79" s="332"/>
      <c r="BF79" s="332"/>
      <c r="BG79" s="332"/>
      <c r="BH79" s="326"/>
      <c r="BI79" s="331"/>
      <c r="BJ79" s="331"/>
      <c r="BK79" s="331"/>
      <c r="BL79" s="331"/>
      <c r="BM79" s="326"/>
      <c r="BN79" s="331"/>
      <c r="BO79" s="331"/>
      <c r="BP79" s="331"/>
      <c r="BQ79" s="331"/>
      <c r="BR79" s="292"/>
      <c r="BS79" s="319"/>
      <c r="BT79" s="331"/>
      <c r="BU79" s="332"/>
      <c r="BV79" s="332"/>
      <c r="BW79" s="332"/>
      <c r="BX79" s="326"/>
      <c r="BY79" s="331"/>
      <c r="BZ79" s="331"/>
      <c r="CA79" s="331"/>
      <c r="CB79" s="331"/>
      <c r="CC79" s="326"/>
      <c r="CD79" s="331"/>
      <c r="CE79" s="331"/>
      <c r="CF79" s="331"/>
      <c r="CG79" s="331"/>
      <c r="CH79" s="292"/>
      <c r="CI79" s="292"/>
      <c r="CJ79" s="292"/>
      <c r="CK79" s="292"/>
      <c r="CL79" s="292"/>
      <c r="CM79" s="292"/>
      <c r="CN79" s="292"/>
      <c r="CO79" s="292"/>
      <c r="CP79" s="292"/>
      <c r="CQ79" s="292"/>
    </row>
    <row r="80" spans="2:95" ht="5.25" customHeight="1">
      <c r="B80" s="322"/>
      <c r="C80" s="322"/>
      <c r="D80" s="322"/>
      <c r="E80" s="322"/>
      <c r="F80" s="322"/>
      <c r="G80" s="322"/>
      <c r="H80" s="322"/>
      <c r="I80" s="482"/>
      <c r="J80" s="322"/>
      <c r="K80" s="324"/>
      <c r="L80" s="322"/>
      <c r="M80" s="322"/>
      <c r="N80" s="324"/>
      <c r="O80" s="324"/>
      <c r="P80" s="324"/>
      <c r="Q80" s="329"/>
      <c r="R80" s="324"/>
      <c r="S80" s="324"/>
      <c r="T80" s="322"/>
      <c r="U80" s="322"/>
      <c r="V80" s="324"/>
      <c r="W80" s="324"/>
      <c r="X80" s="322"/>
      <c r="Y80" s="319"/>
      <c r="Z80" s="326"/>
      <c r="AA80" s="332"/>
      <c r="AB80" s="332"/>
      <c r="AC80" s="326"/>
      <c r="AD80" s="326"/>
      <c r="AE80" s="326"/>
      <c r="AF80" s="326"/>
      <c r="AG80" s="326"/>
      <c r="AH80" s="326"/>
      <c r="AI80" s="326"/>
      <c r="AJ80" s="326"/>
      <c r="AK80" s="326"/>
      <c r="AL80" s="326"/>
      <c r="AM80" s="326"/>
      <c r="AN80" s="319"/>
      <c r="AO80" s="327"/>
      <c r="AP80" s="326"/>
      <c r="AQ80" s="326"/>
      <c r="AR80" s="326"/>
      <c r="AS80" s="326"/>
      <c r="AT80" s="326"/>
      <c r="AU80" s="326"/>
      <c r="AV80" s="326"/>
      <c r="AW80" s="326"/>
      <c r="AX80" s="326"/>
      <c r="AY80" s="326"/>
      <c r="AZ80" s="326"/>
      <c r="BA80" s="326"/>
      <c r="BB80" s="326"/>
      <c r="BC80" s="319"/>
      <c r="BD80" s="326"/>
      <c r="BE80" s="327"/>
      <c r="BF80" s="327"/>
      <c r="BG80" s="327"/>
      <c r="BH80" s="326"/>
      <c r="BI80" s="326"/>
      <c r="BJ80" s="326"/>
      <c r="BK80" s="326"/>
      <c r="BL80" s="326"/>
      <c r="BM80" s="326"/>
      <c r="BN80" s="326"/>
      <c r="BO80" s="326"/>
      <c r="BP80" s="326"/>
      <c r="BQ80" s="326"/>
      <c r="BR80" s="292"/>
      <c r="BS80" s="319"/>
      <c r="BT80" s="326"/>
      <c r="BU80" s="327"/>
      <c r="BV80" s="327"/>
      <c r="BW80" s="327"/>
      <c r="BX80" s="326"/>
      <c r="BY80" s="326"/>
      <c r="BZ80" s="326"/>
      <c r="CA80" s="326"/>
      <c r="CB80" s="326"/>
      <c r="CC80" s="326"/>
      <c r="CD80" s="326"/>
      <c r="CE80" s="326"/>
      <c r="CF80" s="326"/>
      <c r="CG80" s="326"/>
      <c r="CH80" s="292"/>
      <c r="CI80" s="292"/>
      <c r="CJ80" s="292"/>
      <c r="CK80" s="292"/>
      <c r="CL80" s="292"/>
      <c r="CM80" s="292"/>
      <c r="CN80" s="292"/>
      <c r="CO80" s="292"/>
      <c r="CP80" s="292"/>
      <c r="CQ80" s="292"/>
    </row>
    <row r="81" spans="1:95" ht="10.5" customHeight="1">
      <c r="A81" s="286" t="s">
        <v>195</v>
      </c>
      <c r="B81" s="322">
        <f t="shared" si="6"/>
        <v>3268</v>
      </c>
      <c r="C81" s="322"/>
      <c r="D81" s="322">
        <f t="shared" si="7"/>
        <v>577</v>
      </c>
      <c r="E81" s="322"/>
      <c r="F81" s="322">
        <f t="shared" si="8"/>
        <v>822</v>
      </c>
      <c r="G81" s="322"/>
      <c r="H81" s="322">
        <f t="shared" si="9"/>
        <v>1869</v>
      </c>
      <c r="I81" s="482"/>
      <c r="J81" s="322">
        <f t="shared" si="11"/>
        <v>1941</v>
      </c>
      <c r="K81" s="324"/>
      <c r="L81" s="322">
        <v>435</v>
      </c>
      <c r="M81" s="322"/>
      <c r="N81" s="324">
        <v>470</v>
      </c>
      <c r="O81" s="324"/>
      <c r="P81" s="324">
        <v>1036</v>
      </c>
      <c r="Q81" s="321"/>
      <c r="R81" s="324">
        <f t="shared" si="10"/>
        <v>1327</v>
      </c>
      <c r="S81" s="324"/>
      <c r="T81" s="322">
        <v>142</v>
      </c>
      <c r="U81" s="322"/>
      <c r="V81" s="324">
        <v>352</v>
      </c>
      <c r="W81" s="324"/>
      <c r="X81" s="322">
        <v>833</v>
      </c>
      <c r="Y81" s="357"/>
      <c r="Z81" s="332"/>
      <c r="AA81" s="331"/>
      <c r="AB81" s="332"/>
      <c r="AC81" s="332"/>
      <c r="AD81" s="332"/>
      <c r="AE81" s="332"/>
      <c r="AF81" s="332"/>
      <c r="AG81" s="332"/>
      <c r="AH81" s="332"/>
      <c r="AI81" s="331"/>
      <c r="AJ81" s="332"/>
      <c r="AK81" s="332"/>
      <c r="AL81" s="332"/>
      <c r="AM81" s="332"/>
      <c r="AN81" s="357"/>
      <c r="AO81" s="332"/>
      <c r="AP81" s="332"/>
      <c r="AQ81" s="332"/>
      <c r="AR81" s="332"/>
      <c r="AS81" s="331"/>
      <c r="AT81" s="332"/>
      <c r="AU81" s="331"/>
      <c r="AV81" s="332"/>
      <c r="AW81" s="332"/>
      <c r="AX81" s="331"/>
      <c r="AY81" s="332"/>
      <c r="AZ81" s="331"/>
      <c r="BA81" s="332"/>
      <c r="BB81" s="332"/>
      <c r="BC81" s="357"/>
      <c r="BD81" s="332"/>
      <c r="BE81" s="332"/>
      <c r="BF81" s="332"/>
      <c r="BG81" s="332"/>
      <c r="BH81" s="331"/>
      <c r="BI81" s="332"/>
      <c r="BJ81" s="331"/>
      <c r="BK81" s="331"/>
      <c r="BL81" s="331"/>
      <c r="BM81" s="331"/>
      <c r="BN81" s="332"/>
      <c r="BO81" s="331"/>
      <c r="BP81" s="331"/>
      <c r="BQ81" s="331"/>
      <c r="BR81" s="292"/>
      <c r="BS81" s="357"/>
      <c r="BT81" s="332"/>
      <c r="BU81" s="332"/>
      <c r="BV81" s="332"/>
      <c r="BW81" s="332"/>
      <c r="BX81" s="331"/>
      <c r="BY81" s="332"/>
      <c r="BZ81" s="331"/>
      <c r="CA81" s="331"/>
      <c r="CB81" s="331"/>
      <c r="CC81" s="331"/>
      <c r="CD81" s="332"/>
      <c r="CE81" s="331"/>
      <c r="CF81" s="331"/>
      <c r="CG81" s="331"/>
      <c r="CH81" s="292"/>
      <c r="CI81" s="292"/>
      <c r="CJ81" s="292"/>
      <c r="CK81" s="292"/>
      <c r="CL81" s="292"/>
      <c r="CM81" s="292"/>
      <c r="CN81" s="292"/>
      <c r="CO81" s="292"/>
      <c r="CP81" s="292"/>
      <c r="CQ81" s="292"/>
    </row>
    <row r="82" spans="1:95" ht="6.75" customHeight="1">
      <c r="A82" s="335"/>
      <c r="B82" s="372"/>
      <c r="C82" s="372"/>
      <c r="D82" s="372"/>
      <c r="E82" s="372"/>
      <c r="F82" s="372"/>
      <c r="G82" s="372"/>
      <c r="H82" s="372"/>
      <c r="I82" s="482"/>
      <c r="J82" s="372"/>
      <c r="K82" s="342"/>
      <c r="L82" s="372"/>
      <c r="M82" s="372"/>
      <c r="N82" s="492"/>
      <c r="O82" s="492"/>
      <c r="P82" s="492"/>
      <c r="Q82" s="329"/>
      <c r="R82" s="492"/>
      <c r="S82" s="342"/>
      <c r="T82" s="372"/>
      <c r="U82" s="372"/>
      <c r="V82" s="372"/>
      <c r="W82" s="372"/>
      <c r="X82" s="372"/>
      <c r="Y82" s="319"/>
      <c r="Z82" s="332"/>
      <c r="AA82" s="326"/>
      <c r="AB82" s="332"/>
      <c r="AC82" s="331"/>
      <c r="AD82" s="331"/>
      <c r="AE82" s="331"/>
      <c r="AF82" s="331"/>
      <c r="AG82" s="331"/>
      <c r="AH82" s="331"/>
      <c r="AI82" s="326"/>
      <c r="AJ82" s="332"/>
      <c r="AK82" s="331"/>
      <c r="AL82" s="331"/>
      <c r="AM82" s="331"/>
      <c r="AN82" s="319"/>
      <c r="AO82" s="332"/>
      <c r="AP82" s="331"/>
      <c r="AQ82" s="331"/>
      <c r="AR82" s="331"/>
      <c r="AS82" s="326"/>
      <c r="AT82" s="332"/>
      <c r="AU82" s="331"/>
      <c r="AV82" s="331"/>
      <c r="AW82" s="331"/>
      <c r="AX82" s="326"/>
      <c r="AY82" s="332"/>
      <c r="AZ82" s="331"/>
      <c r="BA82" s="331"/>
      <c r="BB82" s="331"/>
      <c r="BC82" s="319"/>
      <c r="BD82" s="332"/>
      <c r="BE82" s="332"/>
      <c r="BF82" s="332"/>
      <c r="BG82" s="332"/>
      <c r="BH82" s="326"/>
      <c r="BI82" s="332"/>
      <c r="BJ82" s="331"/>
      <c r="BK82" s="331"/>
      <c r="BL82" s="331"/>
      <c r="BM82" s="326"/>
      <c r="BN82" s="332"/>
      <c r="BO82" s="331"/>
      <c r="BP82" s="331"/>
      <c r="BQ82" s="331"/>
      <c r="BR82" s="292"/>
      <c r="BS82" s="319"/>
      <c r="BT82" s="332"/>
      <c r="BU82" s="332"/>
      <c r="BV82" s="332"/>
      <c r="BW82" s="332"/>
      <c r="BX82" s="326"/>
      <c r="BY82" s="332"/>
      <c r="BZ82" s="331"/>
      <c r="CA82" s="331"/>
      <c r="CB82" s="331"/>
      <c r="CC82" s="326"/>
      <c r="CD82" s="332"/>
      <c r="CE82" s="331"/>
      <c r="CF82" s="331"/>
      <c r="CG82" s="331"/>
      <c r="CH82" s="292"/>
      <c r="CI82" s="292"/>
      <c r="CJ82" s="292"/>
      <c r="CK82" s="292"/>
      <c r="CL82" s="292"/>
      <c r="CM82" s="292"/>
      <c r="CN82" s="292"/>
      <c r="CO82" s="292"/>
      <c r="CP82" s="292"/>
      <c r="CQ82" s="292"/>
    </row>
    <row r="83" spans="1:95" ht="10.5" customHeight="1">
      <c r="A83" s="286" t="s">
        <v>196</v>
      </c>
      <c r="B83" s="322">
        <f t="shared" si="6"/>
        <v>107</v>
      </c>
      <c r="C83" s="322"/>
      <c r="D83" s="322">
        <f t="shared" si="7"/>
        <v>18</v>
      </c>
      <c r="E83" s="322"/>
      <c r="F83" s="322">
        <f t="shared" si="8"/>
        <v>55</v>
      </c>
      <c r="G83" s="322"/>
      <c r="H83" s="322">
        <f t="shared" si="9"/>
        <v>34</v>
      </c>
      <c r="I83" s="482"/>
      <c r="J83" s="322">
        <f t="shared" si="11"/>
        <v>72</v>
      </c>
      <c r="K83" s="324"/>
      <c r="L83" s="322">
        <v>17</v>
      </c>
      <c r="M83" s="322"/>
      <c r="N83" s="322">
        <v>42</v>
      </c>
      <c r="O83" s="322"/>
      <c r="P83" s="322">
        <v>13</v>
      </c>
      <c r="Q83" s="329"/>
      <c r="R83" s="322">
        <f t="shared" si="10"/>
        <v>35</v>
      </c>
      <c r="S83" s="324"/>
      <c r="T83" s="322">
        <v>1</v>
      </c>
      <c r="U83" s="322"/>
      <c r="V83" s="322">
        <v>13</v>
      </c>
      <c r="W83" s="322"/>
      <c r="X83" s="322">
        <v>21</v>
      </c>
      <c r="Y83" s="319"/>
      <c r="Z83" s="326"/>
      <c r="AA83" s="332"/>
      <c r="AB83" s="332"/>
      <c r="AC83" s="326"/>
      <c r="AD83" s="326"/>
      <c r="AE83" s="326"/>
      <c r="AF83" s="326"/>
      <c r="AG83" s="326"/>
      <c r="AH83" s="326"/>
      <c r="AI83" s="326"/>
      <c r="AJ83" s="326"/>
      <c r="AK83" s="326"/>
      <c r="AL83" s="326"/>
      <c r="AM83" s="326"/>
      <c r="AN83" s="319"/>
      <c r="AO83" s="327"/>
      <c r="AP83" s="326"/>
      <c r="AQ83" s="326"/>
      <c r="AR83" s="326"/>
      <c r="AS83" s="326"/>
      <c r="AT83" s="326"/>
      <c r="AU83" s="326"/>
      <c r="AV83" s="326"/>
      <c r="AW83" s="326"/>
      <c r="AX83" s="326"/>
      <c r="AY83" s="326"/>
      <c r="AZ83" s="326"/>
      <c r="BA83" s="326"/>
      <c r="BB83" s="326"/>
      <c r="BC83" s="319"/>
      <c r="BD83" s="326"/>
      <c r="BE83" s="327"/>
      <c r="BF83" s="327"/>
      <c r="BG83" s="327"/>
      <c r="BH83" s="326"/>
      <c r="BI83" s="326"/>
      <c r="BJ83" s="326"/>
      <c r="BK83" s="326"/>
      <c r="BL83" s="326"/>
      <c r="BM83" s="326"/>
      <c r="BN83" s="326"/>
      <c r="BO83" s="326"/>
      <c r="BP83" s="326"/>
      <c r="BQ83" s="326"/>
      <c r="BR83" s="292"/>
      <c r="BS83" s="319"/>
      <c r="BT83" s="326"/>
      <c r="BU83" s="327"/>
      <c r="BV83" s="327"/>
      <c r="BW83" s="327"/>
      <c r="BX83" s="326"/>
      <c r="BY83" s="326"/>
      <c r="BZ83" s="326"/>
      <c r="CA83" s="326"/>
      <c r="CB83" s="326"/>
      <c r="CC83" s="326"/>
      <c r="CD83" s="326"/>
      <c r="CE83" s="326"/>
      <c r="CF83" s="326"/>
      <c r="CG83" s="326"/>
      <c r="CH83" s="292"/>
      <c r="CI83" s="292"/>
      <c r="CJ83" s="292"/>
      <c r="CK83" s="292"/>
      <c r="CL83" s="292"/>
      <c r="CM83" s="292"/>
      <c r="CN83" s="292"/>
      <c r="CO83" s="292"/>
      <c r="CP83" s="292"/>
      <c r="CQ83" s="292"/>
    </row>
    <row r="84" spans="1:95" ht="10.5" customHeight="1">
      <c r="A84" s="335" t="s">
        <v>36</v>
      </c>
      <c r="B84" s="279" t="s">
        <v>204</v>
      </c>
      <c r="C84" s="330"/>
      <c r="D84" s="279" t="s">
        <v>204</v>
      </c>
      <c r="E84" s="330"/>
      <c r="F84" s="279" t="s">
        <v>204</v>
      </c>
      <c r="G84" s="330"/>
      <c r="H84" s="279" t="s">
        <v>204</v>
      </c>
      <c r="I84" s="482"/>
      <c r="J84" s="279" t="s">
        <v>204</v>
      </c>
      <c r="K84" s="342"/>
      <c r="L84" s="279" t="s">
        <v>204</v>
      </c>
      <c r="M84" s="330"/>
      <c r="N84" s="279" t="s">
        <v>204</v>
      </c>
      <c r="O84" s="330"/>
      <c r="P84" s="279" t="s">
        <v>204</v>
      </c>
      <c r="Q84" s="329"/>
      <c r="R84" s="279" t="s">
        <v>204</v>
      </c>
      <c r="S84" s="342"/>
      <c r="T84" s="279" t="s">
        <v>204</v>
      </c>
      <c r="U84" s="330"/>
      <c r="V84" s="279" t="s">
        <v>204</v>
      </c>
      <c r="W84" s="330"/>
      <c r="X84" s="279" t="s">
        <v>204</v>
      </c>
      <c r="Y84" s="357"/>
      <c r="Z84" s="332"/>
      <c r="AA84" s="331"/>
      <c r="AB84" s="332"/>
      <c r="AC84" s="332"/>
      <c r="AD84" s="331"/>
      <c r="AE84" s="332"/>
      <c r="AF84" s="332"/>
      <c r="AG84" s="332"/>
      <c r="AH84" s="332"/>
      <c r="AI84" s="331"/>
      <c r="AJ84" s="332"/>
      <c r="AK84" s="332"/>
      <c r="AL84" s="332"/>
      <c r="AM84" s="332"/>
      <c r="AN84" s="357"/>
      <c r="AO84" s="332"/>
      <c r="AP84" s="332"/>
      <c r="AQ84" s="332"/>
      <c r="AR84" s="332"/>
      <c r="AS84" s="331"/>
      <c r="AT84" s="332"/>
      <c r="AU84" s="331"/>
      <c r="AV84" s="332"/>
      <c r="AW84" s="332"/>
      <c r="AX84" s="331"/>
      <c r="AY84" s="332"/>
      <c r="AZ84" s="331"/>
      <c r="BA84" s="332"/>
      <c r="BB84" s="332"/>
      <c r="BC84" s="357"/>
      <c r="BD84" s="332"/>
      <c r="BE84" s="332"/>
      <c r="BF84" s="332"/>
      <c r="BG84" s="332"/>
      <c r="BH84" s="331"/>
      <c r="BI84" s="332"/>
      <c r="BJ84" s="331"/>
      <c r="BK84" s="331"/>
      <c r="BL84" s="331"/>
      <c r="BM84" s="331"/>
      <c r="BN84" s="332"/>
      <c r="BO84" s="331"/>
      <c r="BP84" s="331"/>
      <c r="BQ84" s="331"/>
      <c r="BR84" s="292"/>
      <c r="BS84" s="357"/>
      <c r="BT84" s="332"/>
      <c r="BU84" s="332"/>
      <c r="BV84" s="332"/>
      <c r="BW84" s="332"/>
      <c r="BX84" s="331"/>
      <c r="BY84" s="332"/>
      <c r="BZ84" s="331"/>
      <c r="CA84" s="331"/>
      <c r="CB84" s="331"/>
      <c r="CC84" s="331"/>
      <c r="CD84" s="332"/>
      <c r="CE84" s="331"/>
      <c r="CF84" s="331"/>
      <c r="CG84" s="331"/>
      <c r="CH84" s="292"/>
      <c r="CI84" s="292"/>
      <c r="CJ84" s="292"/>
      <c r="CK84" s="292"/>
      <c r="CL84" s="292"/>
      <c r="CM84" s="292"/>
      <c r="CN84" s="292"/>
      <c r="CO84" s="292"/>
      <c r="CP84" s="292"/>
      <c r="CQ84" s="292"/>
    </row>
    <row r="85" spans="1:95" ht="10.5" customHeight="1">
      <c r="A85" s="335" t="s">
        <v>37</v>
      </c>
      <c r="B85" s="362">
        <f t="shared" si="6"/>
        <v>60</v>
      </c>
      <c r="C85" s="362"/>
      <c r="D85" s="362">
        <f t="shared" si="7"/>
        <v>2</v>
      </c>
      <c r="E85" s="362"/>
      <c r="F85" s="362">
        <f t="shared" si="8"/>
        <v>31</v>
      </c>
      <c r="G85" s="362"/>
      <c r="H85" s="362">
        <f t="shared" si="9"/>
        <v>27</v>
      </c>
      <c r="I85" s="482"/>
      <c r="J85" s="362">
        <f t="shared" si="11"/>
        <v>34</v>
      </c>
      <c r="K85" s="330"/>
      <c r="L85" s="362">
        <v>2</v>
      </c>
      <c r="M85" s="362"/>
      <c r="N85" s="488">
        <v>20</v>
      </c>
      <c r="O85" s="488"/>
      <c r="P85" s="362">
        <v>12</v>
      </c>
      <c r="Q85" s="329"/>
      <c r="R85" s="362">
        <f t="shared" si="10"/>
        <v>26</v>
      </c>
      <c r="S85" s="330"/>
      <c r="T85" s="279" t="s">
        <v>204</v>
      </c>
      <c r="U85" s="362"/>
      <c r="V85" s="362">
        <v>11</v>
      </c>
      <c r="W85" s="362"/>
      <c r="X85" s="362">
        <v>15</v>
      </c>
      <c r="Y85" s="319"/>
      <c r="Z85" s="331"/>
      <c r="AA85" s="326"/>
      <c r="AB85" s="332"/>
      <c r="AC85" s="331"/>
      <c r="AD85" s="331"/>
      <c r="AE85" s="331"/>
      <c r="AF85" s="331"/>
      <c r="AG85" s="331"/>
      <c r="AH85" s="331"/>
      <c r="AI85" s="331"/>
      <c r="AJ85" s="331"/>
      <c r="AK85" s="331"/>
      <c r="AL85" s="331"/>
      <c r="AM85" s="331"/>
      <c r="AN85" s="319"/>
      <c r="AO85" s="331"/>
      <c r="AP85" s="331"/>
      <c r="AQ85" s="331"/>
      <c r="AR85" s="331"/>
      <c r="AS85" s="331"/>
      <c r="AT85" s="331"/>
      <c r="AU85" s="331"/>
      <c r="AV85" s="331"/>
      <c r="AW85" s="331"/>
      <c r="AX85" s="331"/>
      <c r="AY85" s="331"/>
      <c r="AZ85" s="331"/>
      <c r="BA85" s="331"/>
      <c r="BB85" s="331"/>
      <c r="BC85" s="319"/>
      <c r="BD85" s="331"/>
      <c r="BE85" s="332"/>
      <c r="BF85" s="332"/>
      <c r="BG85" s="332"/>
      <c r="BH85" s="331"/>
      <c r="BI85" s="331"/>
      <c r="BJ85" s="331"/>
      <c r="BK85" s="331"/>
      <c r="BL85" s="331"/>
      <c r="BM85" s="331"/>
      <c r="BN85" s="331"/>
      <c r="BO85" s="331"/>
      <c r="BP85" s="331"/>
      <c r="BQ85" s="331"/>
      <c r="BR85" s="292"/>
      <c r="BS85" s="319"/>
      <c r="BT85" s="331"/>
      <c r="BU85" s="332"/>
      <c r="BV85" s="332"/>
      <c r="BW85" s="332"/>
      <c r="BX85" s="331"/>
      <c r="BY85" s="331"/>
      <c r="BZ85" s="331"/>
      <c r="CA85" s="331"/>
      <c r="CB85" s="331"/>
      <c r="CC85" s="331"/>
      <c r="CD85" s="331"/>
      <c r="CE85" s="331"/>
      <c r="CF85" s="331"/>
      <c r="CG85" s="331"/>
      <c r="CH85" s="292"/>
      <c r="CI85" s="292"/>
      <c r="CJ85" s="292"/>
      <c r="CK85" s="292"/>
      <c r="CL85" s="292"/>
      <c r="CM85" s="292"/>
      <c r="CN85" s="292"/>
      <c r="CO85" s="292"/>
      <c r="CP85" s="292"/>
      <c r="CQ85" s="292"/>
    </row>
    <row r="86" spans="1:95" ht="10.5" customHeight="1">
      <c r="A86" s="335" t="s">
        <v>38</v>
      </c>
      <c r="B86" s="330">
        <f t="shared" si="6"/>
        <v>47</v>
      </c>
      <c r="C86" s="330"/>
      <c r="D86" s="330">
        <f t="shared" si="7"/>
        <v>16</v>
      </c>
      <c r="E86" s="330"/>
      <c r="F86" s="330">
        <f t="shared" si="8"/>
        <v>24</v>
      </c>
      <c r="G86" s="330"/>
      <c r="H86" s="330">
        <f t="shared" si="9"/>
        <v>7</v>
      </c>
      <c r="I86" s="482"/>
      <c r="J86" s="330">
        <f t="shared" si="11"/>
        <v>38</v>
      </c>
      <c r="K86" s="330"/>
      <c r="L86" s="330">
        <v>15</v>
      </c>
      <c r="M86" s="330"/>
      <c r="N86" s="342">
        <v>22</v>
      </c>
      <c r="O86" s="342"/>
      <c r="P86" s="342">
        <v>1</v>
      </c>
      <c r="Q86" s="329"/>
      <c r="R86" s="342">
        <f t="shared" si="10"/>
        <v>9</v>
      </c>
      <c r="S86" s="342"/>
      <c r="T86" s="330">
        <v>1</v>
      </c>
      <c r="U86" s="330"/>
      <c r="V86" s="342">
        <v>2</v>
      </c>
      <c r="W86" s="342"/>
      <c r="X86" s="330">
        <v>6</v>
      </c>
      <c r="Y86" s="319"/>
      <c r="Z86" s="326"/>
      <c r="AA86" s="332"/>
      <c r="AB86" s="332"/>
      <c r="AC86" s="326"/>
      <c r="AD86" s="331"/>
      <c r="AE86" s="326"/>
      <c r="AF86" s="326"/>
      <c r="AG86" s="326"/>
      <c r="AH86" s="326"/>
      <c r="AI86" s="331"/>
      <c r="AJ86" s="326"/>
      <c r="AK86" s="326"/>
      <c r="AL86" s="326"/>
      <c r="AM86" s="326"/>
      <c r="AN86" s="319"/>
      <c r="AO86" s="327"/>
      <c r="AP86" s="326"/>
      <c r="AQ86" s="326"/>
      <c r="AR86" s="326"/>
      <c r="AS86" s="331"/>
      <c r="AT86" s="326"/>
      <c r="AU86" s="326"/>
      <c r="AV86" s="326"/>
      <c r="AW86" s="326"/>
      <c r="AX86" s="331"/>
      <c r="AY86" s="326"/>
      <c r="AZ86" s="326"/>
      <c r="BA86" s="326"/>
      <c r="BB86" s="326"/>
      <c r="BC86" s="319"/>
      <c r="BD86" s="326"/>
      <c r="BE86" s="327"/>
      <c r="BF86" s="327"/>
      <c r="BG86" s="327"/>
      <c r="BH86" s="331"/>
      <c r="BI86" s="326"/>
      <c r="BJ86" s="326"/>
      <c r="BK86" s="326"/>
      <c r="BL86" s="326"/>
      <c r="BM86" s="331"/>
      <c r="BN86" s="326"/>
      <c r="BO86" s="326"/>
      <c r="BP86" s="326"/>
      <c r="BQ86" s="326"/>
      <c r="BR86" s="292"/>
      <c r="BS86" s="319"/>
      <c r="BT86" s="326"/>
      <c r="BU86" s="327"/>
      <c r="BV86" s="327"/>
      <c r="BW86" s="327"/>
      <c r="BX86" s="331"/>
      <c r="BY86" s="326"/>
      <c r="BZ86" s="326"/>
      <c r="CA86" s="326"/>
      <c r="CB86" s="326"/>
      <c r="CC86" s="331"/>
      <c r="CD86" s="326"/>
      <c r="CE86" s="326"/>
      <c r="CF86" s="326"/>
      <c r="CG86" s="326"/>
      <c r="CH86" s="292"/>
      <c r="CI86" s="292"/>
      <c r="CJ86" s="292"/>
      <c r="CK86" s="292"/>
      <c r="CL86" s="292"/>
      <c r="CM86" s="292"/>
      <c r="CN86" s="292"/>
      <c r="CO86" s="292"/>
      <c r="CP86" s="292"/>
      <c r="CQ86" s="292"/>
    </row>
    <row r="87" spans="1:95" ht="6" customHeight="1">
      <c r="A87" s="286"/>
      <c r="B87" s="330"/>
      <c r="C87" s="330"/>
      <c r="D87" s="330"/>
      <c r="E87" s="330"/>
      <c r="F87" s="330"/>
      <c r="G87" s="330"/>
      <c r="H87" s="330"/>
      <c r="I87" s="482"/>
      <c r="J87" s="330"/>
      <c r="K87" s="342"/>
      <c r="L87" s="330"/>
      <c r="M87" s="330"/>
      <c r="N87" s="342"/>
      <c r="O87" s="342"/>
      <c r="P87" s="342"/>
      <c r="Q87" s="329"/>
      <c r="R87" s="342"/>
      <c r="S87" s="342"/>
      <c r="T87" s="330"/>
      <c r="U87" s="330"/>
      <c r="V87" s="342"/>
      <c r="W87" s="342"/>
      <c r="X87" s="330"/>
      <c r="Y87" s="357"/>
      <c r="Z87" s="332"/>
      <c r="AA87" s="331"/>
      <c r="AB87" s="332"/>
      <c r="AC87" s="332"/>
      <c r="AD87" s="331"/>
      <c r="AE87" s="332"/>
      <c r="AF87" s="332"/>
      <c r="AG87" s="332"/>
      <c r="AH87" s="332"/>
      <c r="AI87" s="331"/>
      <c r="AJ87" s="332"/>
      <c r="AK87" s="332"/>
      <c r="AL87" s="332"/>
      <c r="AM87" s="332"/>
      <c r="AN87" s="357"/>
      <c r="AO87" s="332"/>
      <c r="AP87" s="332"/>
      <c r="AQ87" s="332"/>
      <c r="AR87" s="332"/>
      <c r="AS87" s="331"/>
      <c r="AT87" s="332"/>
      <c r="AU87" s="331"/>
      <c r="AV87" s="331"/>
      <c r="AW87" s="331"/>
      <c r="AX87" s="331"/>
      <c r="AY87" s="332"/>
      <c r="AZ87" s="331"/>
      <c r="BA87" s="332"/>
      <c r="BB87" s="332"/>
      <c r="BC87" s="357"/>
      <c r="BD87" s="332"/>
      <c r="BE87" s="332"/>
      <c r="BF87" s="332"/>
      <c r="BG87" s="332"/>
      <c r="BH87" s="331"/>
      <c r="BI87" s="332"/>
      <c r="BJ87" s="331"/>
      <c r="BK87" s="331"/>
      <c r="BL87" s="331"/>
      <c r="BM87" s="331"/>
      <c r="BN87" s="332"/>
      <c r="BO87" s="331"/>
      <c r="BP87" s="331"/>
      <c r="BQ87" s="331"/>
      <c r="BR87" s="292"/>
      <c r="BS87" s="357"/>
      <c r="BT87" s="332"/>
      <c r="BU87" s="332"/>
      <c r="BV87" s="332"/>
      <c r="BW87" s="332"/>
      <c r="BX87" s="331"/>
      <c r="BY87" s="332"/>
      <c r="BZ87" s="331"/>
      <c r="CA87" s="331"/>
      <c r="CB87" s="331"/>
      <c r="CC87" s="331"/>
      <c r="CD87" s="332"/>
      <c r="CE87" s="331"/>
      <c r="CF87" s="331"/>
      <c r="CG87" s="331"/>
      <c r="CH87" s="292"/>
      <c r="CI87" s="292"/>
      <c r="CJ87" s="292"/>
      <c r="CK87" s="292"/>
      <c r="CL87" s="292"/>
      <c r="CM87" s="292"/>
      <c r="CN87" s="292"/>
      <c r="CO87" s="292"/>
      <c r="CP87" s="292"/>
      <c r="CQ87" s="292"/>
    </row>
    <row r="88" spans="1:95" ht="10.5" customHeight="1">
      <c r="A88" s="286" t="s">
        <v>200</v>
      </c>
      <c r="B88" s="322">
        <f t="shared" si="6"/>
        <v>871</v>
      </c>
      <c r="C88" s="322"/>
      <c r="D88" s="322">
        <f t="shared" si="7"/>
        <v>131</v>
      </c>
      <c r="E88" s="322"/>
      <c r="F88" s="322">
        <f t="shared" si="8"/>
        <v>192</v>
      </c>
      <c r="G88" s="322"/>
      <c r="H88" s="322">
        <f t="shared" si="9"/>
        <v>548</v>
      </c>
      <c r="I88" s="482"/>
      <c r="J88" s="322">
        <f t="shared" si="11"/>
        <v>425</v>
      </c>
      <c r="K88" s="322"/>
      <c r="L88" s="322">
        <v>62</v>
      </c>
      <c r="M88" s="309"/>
      <c r="N88" s="324">
        <v>102</v>
      </c>
      <c r="O88" s="309"/>
      <c r="P88" s="324">
        <v>261</v>
      </c>
      <c r="Q88" s="321"/>
      <c r="R88" s="324">
        <f t="shared" si="10"/>
        <v>446</v>
      </c>
      <c r="S88" s="322"/>
      <c r="T88" s="322">
        <v>69</v>
      </c>
      <c r="U88" s="322"/>
      <c r="V88" s="322">
        <v>90</v>
      </c>
      <c r="W88" s="322"/>
      <c r="X88" s="322">
        <v>287</v>
      </c>
      <c r="Y88" s="319"/>
      <c r="Z88" s="331"/>
      <c r="AA88" s="326"/>
      <c r="AB88" s="332"/>
      <c r="AC88" s="331"/>
      <c r="AD88" s="331"/>
      <c r="AE88" s="331"/>
      <c r="AF88" s="331"/>
      <c r="AG88" s="331"/>
      <c r="AH88" s="331"/>
      <c r="AI88" s="331"/>
      <c r="AJ88" s="331"/>
      <c r="AK88" s="331"/>
      <c r="AL88" s="331"/>
      <c r="AM88" s="331"/>
      <c r="AN88" s="319"/>
      <c r="AO88" s="331"/>
      <c r="AP88" s="331"/>
      <c r="AQ88" s="331"/>
      <c r="AR88" s="331"/>
      <c r="AS88" s="331"/>
      <c r="AT88" s="331"/>
      <c r="AU88" s="331"/>
      <c r="AV88" s="331"/>
      <c r="AW88" s="331"/>
      <c r="AX88" s="331"/>
      <c r="AY88" s="331"/>
      <c r="AZ88" s="331"/>
      <c r="BA88" s="331"/>
      <c r="BB88" s="331"/>
      <c r="BC88" s="319"/>
      <c r="BD88" s="331"/>
      <c r="BE88" s="332"/>
      <c r="BF88" s="332"/>
      <c r="BG88" s="332"/>
      <c r="BH88" s="331"/>
      <c r="BI88" s="331"/>
      <c r="BJ88" s="331"/>
      <c r="BK88" s="331"/>
      <c r="BL88" s="331"/>
      <c r="BM88" s="331"/>
      <c r="BN88" s="331"/>
      <c r="BO88" s="331"/>
      <c r="BP88" s="331"/>
      <c r="BQ88" s="331"/>
      <c r="BR88" s="292"/>
      <c r="BS88" s="319"/>
      <c r="BT88" s="331"/>
      <c r="BU88" s="332"/>
      <c r="BV88" s="332"/>
      <c r="BW88" s="332"/>
      <c r="BX88" s="331"/>
      <c r="BY88" s="331"/>
      <c r="BZ88" s="331"/>
      <c r="CA88" s="331"/>
      <c r="CB88" s="331"/>
      <c r="CC88" s="331"/>
      <c r="CD88" s="331"/>
      <c r="CE88" s="331"/>
      <c r="CF88" s="331"/>
      <c r="CG88" s="331"/>
      <c r="CH88" s="292"/>
      <c r="CI88" s="292"/>
      <c r="CJ88" s="292"/>
      <c r="CK88" s="292"/>
      <c r="CL88" s="292"/>
      <c r="CM88" s="292"/>
      <c r="CN88" s="292"/>
      <c r="CO88" s="292"/>
      <c r="CP88" s="292"/>
      <c r="CQ88" s="292"/>
    </row>
    <row r="89" spans="2:95" ht="6.75" customHeight="1">
      <c r="B89" s="322"/>
      <c r="C89" s="322"/>
      <c r="D89" s="322"/>
      <c r="E89" s="322"/>
      <c r="F89" s="322"/>
      <c r="G89" s="322"/>
      <c r="H89" s="322"/>
      <c r="I89" s="482"/>
      <c r="J89" s="322"/>
      <c r="K89" s="322"/>
      <c r="L89" s="322"/>
      <c r="M89" s="322"/>
      <c r="N89" s="322"/>
      <c r="O89" s="322"/>
      <c r="P89" s="322"/>
      <c r="Q89" s="329"/>
      <c r="R89" s="322"/>
      <c r="S89" s="322"/>
      <c r="T89" s="322"/>
      <c r="U89" s="322"/>
      <c r="V89" s="322"/>
      <c r="W89" s="322"/>
      <c r="X89" s="322"/>
      <c r="Y89" s="319"/>
      <c r="Z89" s="326"/>
      <c r="AA89" s="332"/>
      <c r="AB89" s="332"/>
      <c r="AC89" s="326"/>
      <c r="AD89" s="326"/>
      <c r="AE89" s="326"/>
      <c r="AF89" s="326"/>
      <c r="AG89" s="326"/>
      <c r="AH89" s="326"/>
      <c r="AI89" s="326"/>
      <c r="AJ89" s="326"/>
      <c r="AK89" s="326"/>
      <c r="AL89" s="326"/>
      <c r="AM89" s="326"/>
      <c r="AN89" s="319"/>
      <c r="AO89" s="327"/>
      <c r="AP89" s="326"/>
      <c r="AQ89" s="326"/>
      <c r="AR89" s="326"/>
      <c r="AS89" s="326"/>
      <c r="AT89" s="326"/>
      <c r="AU89" s="326"/>
      <c r="AV89" s="326"/>
      <c r="AW89" s="326"/>
      <c r="AX89" s="326"/>
      <c r="AY89" s="326"/>
      <c r="AZ89" s="326"/>
      <c r="BA89" s="326"/>
      <c r="BB89" s="326"/>
      <c r="BC89" s="319"/>
      <c r="BD89" s="326"/>
      <c r="BE89" s="327"/>
      <c r="BF89" s="327"/>
      <c r="BG89" s="327"/>
      <c r="BH89" s="326"/>
      <c r="BI89" s="326"/>
      <c r="BJ89" s="326"/>
      <c r="BK89" s="326"/>
      <c r="BL89" s="326"/>
      <c r="BM89" s="326"/>
      <c r="BN89" s="326"/>
      <c r="BO89" s="326"/>
      <c r="BP89" s="326"/>
      <c r="BQ89" s="326"/>
      <c r="BR89" s="292"/>
      <c r="BS89" s="319"/>
      <c r="BT89" s="326"/>
      <c r="BU89" s="327"/>
      <c r="BV89" s="327"/>
      <c r="BW89" s="327"/>
      <c r="BX89" s="326"/>
      <c r="BY89" s="326"/>
      <c r="BZ89" s="326"/>
      <c r="CA89" s="326"/>
      <c r="CB89" s="326"/>
      <c r="CC89" s="326"/>
      <c r="CD89" s="326"/>
      <c r="CE89" s="326"/>
      <c r="CF89" s="326"/>
      <c r="CG89" s="326"/>
      <c r="CH89" s="292"/>
      <c r="CI89" s="292"/>
      <c r="CJ89" s="292"/>
      <c r="CK89" s="292"/>
      <c r="CL89" s="292"/>
      <c r="CM89" s="292"/>
      <c r="CN89" s="292"/>
      <c r="CO89" s="292"/>
      <c r="CP89" s="292"/>
      <c r="CQ89" s="292"/>
    </row>
    <row r="90" spans="1:95" ht="10.5" customHeight="1">
      <c r="A90" s="335" t="s">
        <v>39</v>
      </c>
      <c r="B90" s="330">
        <f t="shared" si="6"/>
        <v>380</v>
      </c>
      <c r="C90" s="330"/>
      <c r="D90" s="330">
        <f t="shared" si="7"/>
        <v>122</v>
      </c>
      <c r="E90" s="330"/>
      <c r="F90" s="330">
        <f t="shared" si="8"/>
        <v>112</v>
      </c>
      <c r="G90" s="330"/>
      <c r="H90" s="330">
        <f t="shared" si="9"/>
        <v>146</v>
      </c>
      <c r="I90" s="482"/>
      <c r="J90" s="330">
        <f t="shared" si="11"/>
        <v>182</v>
      </c>
      <c r="K90" s="342"/>
      <c r="L90" s="330">
        <v>59</v>
      </c>
      <c r="M90" s="330"/>
      <c r="N90" s="342">
        <v>64</v>
      </c>
      <c r="O90" s="342"/>
      <c r="P90" s="342">
        <v>59</v>
      </c>
      <c r="Q90" s="329"/>
      <c r="R90" s="342">
        <f t="shared" si="10"/>
        <v>198</v>
      </c>
      <c r="S90" s="342"/>
      <c r="T90" s="330">
        <v>63</v>
      </c>
      <c r="U90" s="330"/>
      <c r="V90" s="342">
        <v>48</v>
      </c>
      <c r="W90" s="342"/>
      <c r="X90" s="330">
        <v>87</v>
      </c>
      <c r="Y90" s="357"/>
      <c r="Z90" s="332"/>
      <c r="AA90" s="332"/>
      <c r="AB90" s="332"/>
      <c r="AC90" s="332"/>
      <c r="AD90" s="331"/>
      <c r="AE90" s="332"/>
      <c r="AF90" s="332"/>
      <c r="AG90" s="332"/>
      <c r="AH90" s="332"/>
      <c r="AI90" s="331"/>
      <c r="AJ90" s="332"/>
      <c r="AK90" s="332"/>
      <c r="AL90" s="332"/>
      <c r="AM90" s="332"/>
      <c r="AN90" s="357"/>
      <c r="AO90" s="332"/>
      <c r="AP90" s="332"/>
      <c r="AQ90" s="332"/>
      <c r="AR90" s="332"/>
      <c r="AS90" s="331"/>
      <c r="AT90" s="332"/>
      <c r="AU90" s="331"/>
      <c r="AV90" s="332"/>
      <c r="AW90" s="332"/>
      <c r="AX90" s="331"/>
      <c r="AY90" s="332"/>
      <c r="AZ90" s="331"/>
      <c r="BA90" s="332"/>
      <c r="BB90" s="332"/>
      <c r="BC90" s="357"/>
      <c r="BD90" s="332"/>
      <c r="BE90" s="332"/>
      <c r="BF90" s="332"/>
      <c r="BG90" s="332"/>
      <c r="BH90" s="331"/>
      <c r="BI90" s="332"/>
      <c r="BJ90" s="331"/>
      <c r="BK90" s="331"/>
      <c r="BL90" s="331"/>
      <c r="BM90" s="331"/>
      <c r="BN90" s="332"/>
      <c r="BO90" s="331"/>
      <c r="BP90" s="331"/>
      <c r="BQ90" s="331"/>
      <c r="BR90" s="292"/>
      <c r="BS90" s="357"/>
      <c r="BT90" s="332"/>
      <c r="BU90" s="332"/>
      <c r="BV90" s="332"/>
      <c r="BW90" s="332"/>
      <c r="BX90" s="331"/>
      <c r="BY90" s="332"/>
      <c r="BZ90" s="331"/>
      <c r="CA90" s="331"/>
      <c r="CB90" s="331"/>
      <c r="CC90" s="331"/>
      <c r="CD90" s="332"/>
      <c r="CE90" s="331"/>
      <c r="CF90" s="331"/>
      <c r="CG90" s="331"/>
      <c r="CH90" s="292"/>
      <c r="CI90" s="292"/>
      <c r="CJ90" s="292"/>
      <c r="CK90" s="292"/>
      <c r="CL90" s="292"/>
      <c r="CM90" s="292"/>
      <c r="CN90" s="292"/>
      <c r="CO90" s="292"/>
      <c r="CP90" s="292"/>
      <c r="CQ90" s="292"/>
    </row>
    <row r="91" spans="1:95" ht="10.5" customHeight="1">
      <c r="A91" s="335" t="s">
        <v>40</v>
      </c>
      <c r="B91" s="330">
        <f t="shared" si="6"/>
        <v>659</v>
      </c>
      <c r="C91" s="330"/>
      <c r="D91" s="330">
        <f t="shared" si="7"/>
        <v>216</v>
      </c>
      <c r="E91" s="330"/>
      <c r="F91" s="330">
        <f t="shared" si="8"/>
        <v>255</v>
      </c>
      <c r="G91" s="330"/>
      <c r="H91" s="330">
        <f t="shared" si="9"/>
        <v>188</v>
      </c>
      <c r="I91" s="482"/>
      <c r="J91" s="330">
        <f t="shared" si="11"/>
        <v>243</v>
      </c>
      <c r="K91" s="342"/>
      <c r="L91" s="330">
        <v>81</v>
      </c>
      <c r="M91" s="330"/>
      <c r="N91" s="330">
        <v>86</v>
      </c>
      <c r="O91" s="330"/>
      <c r="P91" s="330">
        <v>76</v>
      </c>
      <c r="Q91" s="329"/>
      <c r="R91" s="330">
        <f t="shared" si="10"/>
        <v>416</v>
      </c>
      <c r="S91" s="342"/>
      <c r="T91" s="330">
        <v>135</v>
      </c>
      <c r="U91" s="330"/>
      <c r="V91" s="342">
        <v>169</v>
      </c>
      <c r="W91" s="342"/>
      <c r="X91" s="330">
        <v>112</v>
      </c>
      <c r="Y91" s="357"/>
      <c r="Z91" s="332"/>
      <c r="AA91" s="332"/>
      <c r="AB91" s="332"/>
      <c r="AC91" s="332"/>
      <c r="AD91" s="331"/>
      <c r="AE91" s="332"/>
      <c r="AF91" s="332"/>
      <c r="AG91" s="332"/>
      <c r="AH91" s="332"/>
      <c r="AI91" s="331"/>
      <c r="AJ91" s="332"/>
      <c r="AK91" s="332"/>
      <c r="AL91" s="332"/>
      <c r="AM91" s="332"/>
      <c r="AN91" s="357"/>
      <c r="AO91" s="332"/>
      <c r="AP91" s="332"/>
      <c r="AQ91" s="332"/>
      <c r="AR91" s="332"/>
      <c r="AS91" s="331"/>
      <c r="AT91" s="332"/>
      <c r="AU91" s="331"/>
      <c r="AV91" s="332"/>
      <c r="AW91" s="332"/>
      <c r="AX91" s="331"/>
      <c r="AY91" s="332"/>
      <c r="AZ91" s="331"/>
      <c r="BA91" s="332"/>
      <c r="BB91" s="332"/>
      <c r="BC91" s="357"/>
      <c r="BD91" s="332"/>
      <c r="BE91" s="332"/>
      <c r="BF91" s="332"/>
      <c r="BG91" s="332"/>
      <c r="BH91" s="331"/>
      <c r="BI91" s="332"/>
      <c r="BJ91" s="331"/>
      <c r="BK91" s="331"/>
      <c r="BL91" s="331"/>
      <c r="BM91" s="331"/>
      <c r="BN91" s="332"/>
      <c r="BO91" s="331"/>
      <c r="BP91" s="331"/>
      <c r="BQ91" s="331"/>
      <c r="BR91" s="292"/>
      <c r="BS91" s="357"/>
      <c r="BT91" s="332"/>
      <c r="BU91" s="332"/>
      <c r="BV91" s="332"/>
      <c r="BW91" s="332"/>
      <c r="BX91" s="331"/>
      <c r="BY91" s="332"/>
      <c r="BZ91" s="331"/>
      <c r="CA91" s="331"/>
      <c r="CB91" s="331"/>
      <c r="CC91" s="331"/>
      <c r="CD91" s="332"/>
      <c r="CE91" s="331"/>
      <c r="CF91" s="331"/>
      <c r="CG91" s="331"/>
      <c r="CH91" s="292"/>
      <c r="CI91" s="292"/>
      <c r="CJ91" s="292"/>
      <c r="CK91" s="292"/>
      <c r="CL91" s="292"/>
      <c r="CM91" s="292"/>
      <c r="CN91" s="292"/>
      <c r="CO91" s="292"/>
      <c r="CP91" s="292"/>
      <c r="CQ91" s="292"/>
    </row>
    <row r="92" spans="1:95" ht="12.75">
      <c r="A92" s="335"/>
      <c r="J92" s="342"/>
      <c r="K92" s="342"/>
      <c r="L92" s="330"/>
      <c r="M92" s="330"/>
      <c r="N92" s="330"/>
      <c r="O92" s="330"/>
      <c r="P92" s="330"/>
      <c r="Q92" s="329"/>
      <c r="R92" s="342"/>
      <c r="S92" s="342"/>
      <c r="T92" s="330"/>
      <c r="U92" s="330"/>
      <c r="V92" s="342"/>
      <c r="W92" s="342"/>
      <c r="X92" s="330"/>
      <c r="Y92" s="357"/>
      <c r="Z92" s="332"/>
      <c r="AA92" s="331"/>
      <c r="AB92" s="332"/>
      <c r="AC92" s="332"/>
      <c r="AD92" s="331"/>
      <c r="AE92" s="332"/>
      <c r="AF92" s="332"/>
      <c r="AG92" s="332"/>
      <c r="AH92" s="332"/>
      <c r="AI92" s="331"/>
      <c r="AJ92" s="332"/>
      <c r="AK92" s="332"/>
      <c r="AL92" s="332"/>
      <c r="AM92" s="332"/>
      <c r="AN92" s="357"/>
      <c r="AO92" s="332"/>
      <c r="AP92" s="332"/>
      <c r="AQ92" s="332"/>
      <c r="AR92" s="332"/>
      <c r="AS92" s="331"/>
      <c r="AT92" s="332"/>
      <c r="AU92" s="331"/>
      <c r="AV92" s="332"/>
      <c r="AW92" s="332"/>
      <c r="AX92" s="331"/>
      <c r="AY92" s="332"/>
      <c r="AZ92" s="331"/>
      <c r="BA92" s="332"/>
      <c r="BB92" s="332"/>
      <c r="BC92" s="357"/>
      <c r="BD92" s="332"/>
      <c r="BE92" s="332"/>
      <c r="BF92" s="332"/>
      <c r="BG92" s="332"/>
      <c r="BH92" s="331"/>
      <c r="BI92" s="332"/>
      <c r="BJ92" s="331"/>
      <c r="BK92" s="331"/>
      <c r="BL92" s="331"/>
      <c r="BM92" s="331"/>
      <c r="BN92" s="332"/>
      <c r="BO92" s="331"/>
      <c r="BP92" s="331"/>
      <c r="BQ92" s="331"/>
      <c r="BR92" s="292"/>
      <c r="BS92" s="357"/>
      <c r="BT92" s="332"/>
      <c r="BU92" s="332"/>
      <c r="BV92" s="332"/>
      <c r="BW92" s="332"/>
      <c r="BX92" s="331"/>
      <c r="BY92" s="332"/>
      <c r="BZ92" s="331"/>
      <c r="CA92" s="331"/>
      <c r="CB92" s="331"/>
      <c r="CC92" s="331"/>
      <c r="CD92" s="332"/>
      <c r="CE92" s="331"/>
      <c r="CF92" s="331"/>
      <c r="CG92" s="331"/>
      <c r="CH92" s="292"/>
      <c r="CI92" s="292"/>
      <c r="CJ92" s="292"/>
      <c r="CK92" s="292"/>
      <c r="CL92" s="292"/>
      <c r="CM92" s="292"/>
      <c r="CN92" s="292"/>
      <c r="CO92" s="292"/>
      <c r="CP92" s="292"/>
      <c r="CQ92" s="292"/>
    </row>
    <row r="93" spans="1:95" ht="18.75" customHeight="1">
      <c r="A93" s="1086"/>
      <c r="B93" s="1080"/>
      <c r="C93" s="1080"/>
      <c r="D93" s="1080"/>
      <c r="E93" s="1080"/>
      <c r="F93" s="1080"/>
      <c r="G93" s="1080"/>
      <c r="H93" s="1080"/>
      <c r="I93" s="1080"/>
      <c r="J93" s="1080"/>
      <c r="K93" s="1080"/>
      <c r="L93" s="1080"/>
      <c r="M93" s="1080"/>
      <c r="N93" s="1080"/>
      <c r="O93" s="1080"/>
      <c r="P93" s="1080"/>
      <c r="Q93" s="1080"/>
      <c r="R93" s="1080"/>
      <c r="S93" s="1080"/>
      <c r="T93" s="1080"/>
      <c r="U93" s="1080"/>
      <c r="V93" s="1080"/>
      <c r="W93" s="1080"/>
      <c r="X93" s="1080"/>
      <c r="Y93" s="347"/>
      <c r="Z93" s="347"/>
      <c r="AA93" s="347"/>
      <c r="AB93" s="347"/>
      <c r="AC93" s="347"/>
      <c r="AD93" s="347"/>
      <c r="AE93" s="347"/>
      <c r="AF93" s="347"/>
      <c r="AG93" s="347"/>
      <c r="AH93" s="347"/>
      <c r="AI93" s="331"/>
      <c r="AJ93" s="331"/>
      <c r="AK93" s="331"/>
      <c r="AL93" s="331"/>
      <c r="AM93" s="331"/>
      <c r="AN93" s="319"/>
      <c r="AO93" s="331"/>
      <c r="AP93" s="331"/>
      <c r="AQ93" s="331"/>
      <c r="AR93" s="331"/>
      <c r="AS93" s="331"/>
      <c r="AT93" s="331"/>
      <c r="AU93" s="331"/>
      <c r="AV93" s="331"/>
      <c r="AW93" s="331"/>
      <c r="AX93" s="331"/>
      <c r="AY93" s="331"/>
      <c r="AZ93" s="331"/>
      <c r="BA93" s="331"/>
      <c r="BB93" s="331"/>
      <c r="BC93" s="319"/>
      <c r="BD93" s="331"/>
      <c r="BE93" s="332"/>
      <c r="BF93" s="332"/>
      <c r="BG93" s="332"/>
      <c r="BH93" s="331"/>
      <c r="BI93" s="331"/>
      <c r="BJ93" s="331"/>
      <c r="BK93" s="331"/>
      <c r="BL93" s="331"/>
      <c r="BM93" s="331"/>
      <c r="BN93" s="331"/>
      <c r="BO93" s="331"/>
      <c r="BP93" s="331"/>
      <c r="BQ93" s="331"/>
      <c r="BR93" s="292"/>
      <c r="BS93" s="319"/>
      <c r="BT93" s="331"/>
      <c r="BU93" s="332"/>
      <c r="BV93" s="332"/>
      <c r="BW93" s="332"/>
      <c r="BX93" s="331"/>
      <c r="BY93" s="331"/>
      <c r="BZ93" s="331"/>
      <c r="CA93" s="331"/>
      <c r="CB93" s="331"/>
      <c r="CC93" s="331"/>
      <c r="CD93" s="331"/>
      <c r="CE93" s="331"/>
      <c r="CF93" s="331"/>
      <c r="CG93" s="331"/>
      <c r="CH93" s="292"/>
      <c r="CI93" s="292"/>
      <c r="CJ93" s="292"/>
      <c r="CK93" s="292"/>
      <c r="CL93" s="292"/>
      <c r="CM93" s="292"/>
      <c r="CN93" s="292"/>
      <c r="CO93" s="292"/>
      <c r="CP93" s="292"/>
      <c r="CQ93" s="292"/>
    </row>
    <row r="94" spans="1:95" ht="12.75">
      <c r="A94" s="286"/>
      <c r="B94" s="322"/>
      <c r="C94" s="322"/>
      <c r="D94" s="324"/>
      <c r="E94" s="324"/>
      <c r="F94" s="324"/>
      <c r="G94" s="324"/>
      <c r="H94" s="324"/>
      <c r="I94" s="482"/>
      <c r="J94" s="324"/>
      <c r="K94" s="324"/>
      <c r="L94" s="322"/>
      <c r="M94" s="322"/>
      <c r="N94" s="322"/>
      <c r="O94" s="322"/>
      <c r="P94" s="322"/>
      <c r="Q94" s="329"/>
      <c r="R94" s="324"/>
      <c r="S94" s="324"/>
      <c r="T94" s="322"/>
      <c r="U94" s="322"/>
      <c r="V94" s="324"/>
      <c r="W94" s="324"/>
      <c r="X94" s="322"/>
      <c r="Y94" s="319"/>
      <c r="Z94" s="326"/>
      <c r="AA94" s="332"/>
      <c r="AB94" s="332"/>
      <c r="AC94" s="326"/>
      <c r="AD94" s="326"/>
      <c r="AE94" s="326"/>
      <c r="AF94" s="326"/>
      <c r="AG94" s="326"/>
      <c r="AH94" s="326"/>
      <c r="AI94" s="326"/>
      <c r="AJ94" s="326"/>
      <c r="AK94" s="326"/>
      <c r="AL94" s="326"/>
      <c r="AM94" s="326"/>
      <c r="AN94" s="319"/>
      <c r="AO94" s="327"/>
      <c r="AP94" s="326"/>
      <c r="AQ94" s="326"/>
      <c r="AR94" s="326"/>
      <c r="AS94" s="326"/>
      <c r="AT94" s="326"/>
      <c r="AU94" s="326"/>
      <c r="AV94" s="326"/>
      <c r="AW94" s="326"/>
      <c r="AX94" s="326"/>
      <c r="AY94" s="326"/>
      <c r="AZ94" s="326"/>
      <c r="BA94" s="326"/>
      <c r="BB94" s="326"/>
      <c r="BC94" s="319"/>
      <c r="BD94" s="326"/>
      <c r="BE94" s="327"/>
      <c r="BF94" s="327"/>
      <c r="BG94" s="327"/>
      <c r="BH94" s="326"/>
      <c r="BI94" s="326"/>
      <c r="BJ94" s="326"/>
      <c r="BK94" s="326"/>
      <c r="BL94" s="326"/>
      <c r="BM94" s="326"/>
      <c r="BN94" s="326"/>
      <c r="BO94" s="326"/>
      <c r="BP94" s="326"/>
      <c r="BQ94" s="326"/>
      <c r="BR94" s="292"/>
      <c r="BS94" s="319"/>
      <c r="BT94" s="326"/>
      <c r="BU94" s="327"/>
      <c r="BV94" s="327"/>
      <c r="BW94" s="327"/>
      <c r="BX94" s="326"/>
      <c r="BY94" s="326"/>
      <c r="BZ94" s="326"/>
      <c r="CA94" s="326"/>
      <c r="CB94" s="326"/>
      <c r="CC94" s="326"/>
      <c r="CD94" s="326"/>
      <c r="CE94" s="326"/>
      <c r="CF94" s="326"/>
      <c r="CG94" s="326"/>
      <c r="CH94" s="292"/>
      <c r="CI94" s="292"/>
      <c r="CJ94" s="292"/>
      <c r="CK94" s="292"/>
      <c r="CL94" s="292"/>
      <c r="CM94" s="292"/>
      <c r="CN94" s="292"/>
      <c r="CO94" s="292"/>
      <c r="CP94" s="292"/>
      <c r="CQ94" s="292"/>
    </row>
    <row r="95" spans="1:95" ht="12.75">
      <c r="A95" s="335"/>
      <c r="B95" s="330"/>
      <c r="C95" s="330"/>
      <c r="D95" s="342"/>
      <c r="E95" s="342"/>
      <c r="F95" s="342"/>
      <c r="G95" s="342"/>
      <c r="H95" s="342"/>
      <c r="I95" s="482"/>
      <c r="J95" s="342"/>
      <c r="K95" s="342"/>
      <c r="L95" s="330"/>
      <c r="M95" s="330"/>
      <c r="N95" s="330"/>
      <c r="O95" s="330"/>
      <c r="P95" s="330"/>
      <c r="Q95" s="329"/>
      <c r="R95" s="342"/>
      <c r="S95" s="342"/>
      <c r="T95" s="330"/>
      <c r="U95" s="330"/>
      <c r="V95" s="342"/>
      <c r="W95" s="342"/>
      <c r="X95" s="330"/>
      <c r="Y95" s="357"/>
      <c r="Z95" s="332"/>
      <c r="AA95" s="331"/>
      <c r="AB95" s="332"/>
      <c r="AC95" s="332"/>
      <c r="AD95" s="331"/>
      <c r="AE95" s="332"/>
      <c r="AF95" s="332"/>
      <c r="AG95" s="332"/>
      <c r="AH95" s="332"/>
      <c r="AI95" s="331"/>
      <c r="AJ95" s="332"/>
      <c r="AK95" s="332"/>
      <c r="AL95" s="332"/>
      <c r="AM95" s="332"/>
      <c r="AN95" s="357"/>
      <c r="AO95" s="332"/>
      <c r="AP95" s="346"/>
      <c r="AQ95" s="346"/>
      <c r="AR95" s="346"/>
      <c r="AS95" s="331"/>
      <c r="AT95" s="332"/>
      <c r="AU95" s="331"/>
      <c r="AV95" s="332"/>
      <c r="AW95" s="332"/>
      <c r="AX95" s="331"/>
      <c r="AY95" s="332"/>
      <c r="AZ95" s="331"/>
      <c r="BA95" s="332"/>
      <c r="BB95" s="332"/>
      <c r="BC95" s="357"/>
      <c r="BD95" s="332"/>
      <c r="BE95" s="332"/>
      <c r="BF95" s="332"/>
      <c r="BG95" s="332"/>
      <c r="BH95" s="331"/>
      <c r="BI95" s="332"/>
      <c r="BJ95" s="331"/>
      <c r="BK95" s="331"/>
      <c r="BL95" s="331"/>
      <c r="BM95" s="331"/>
      <c r="BN95" s="332"/>
      <c r="BO95" s="331"/>
      <c r="BP95" s="331"/>
      <c r="BQ95" s="331"/>
      <c r="BR95" s="292"/>
      <c r="BS95" s="357"/>
      <c r="BT95" s="332"/>
      <c r="BU95" s="332"/>
      <c r="BV95" s="332"/>
      <c r="BW95" s="332"/>
      <c r="BX95" s="331"/>
      <c r="BY95" s="332"/>
      <c r="BZ95" s="331"/>
      <c r="CA95" s="331"/>
      <c r="CB95" s="331"/>
      <c r="CC95" s="331"/>
      <c r="CD95" s="332"/>
      <c r="CE95" s="331"/>
      <c r="CF95" s="331"/>
      <c r="CG95" s="331"/>
      <c r="CH95" s="292"/>
      <c r="CI95" s="292"/>
      <c r="CJ95" s="292"/>
      <c r="CK95" s="292"/>
      <c r="CL95" s="292"/>
      <c r="CM95" s="292"/>
      <c r="CN95" s="292"/>
      <c r="CO95" s="292"/>
      <c r="CP95" s="292"/>
      <c r="CQ95" s="292"/>
    </row>
    <row r="96" spans="1:95" ht="12.75">
      <c r="A96" s="286"/>
      <c r="I96" s="482"/>
      <c r="J96" s="330"/>
      <c r="K96" s="330"/>
      <c r="L96" s="372"/>
      <c r="M96" s="372"/>
      <c r="N96" s="492"/>
      <c r="O96" s="492"/>
      <c r="P96" s="372"/>
      <c r="Q96" s="329"/>
      <c r="R96" s="330"/>
      <c r="S96" s="330"/>
      <c r="Y96" s="319"/>
      <c r="AC96" s="331"/>
      <c r="AE96" s="331"/>
      <c r="AF96" s="331"/>
      <c r="AG96" s="331"/>
      <c r="AH96" s="331"/>
      <c r="AI96" s="326"/>
      <c r="AJ96" s="331"/>
      <c r="AK96" s="331"/>
      <c r="AL96" s="331"/>
      <c r="AM96" s="331"/>
      <c r="AN96" s="319"/>
      <c r="AO96" s="331"/>
      <c r="AP96" s="331"/>
      <c r="AQ96" s="331"/>
      <c r="AR96" s="331"/>
      <c r="AS96" s="326"/>
      <c r="AT96" s="331"/>
      <c r="AU96" s="331"/>
      <c r="AV96" s="331"/>
      <c r="AW96" s="331"/>
      <c r="AX96" s="326"/>
      <c r="AY96" s="331"/>
      <c r="AZ96" s="331"/>
      <c r="BA96" s="331"/>
      <c r="BB96" s="331"/>
      <c r="BC96" s="319"/>
      <c r="BD96" s="331"/>
      <c r="BE96" s="332"/>
      <c r="BF96" s="332"/>
      <c r="BG96" s="332"/>
      <c r="BH96" s="326"/>
      <c r="BI96" s="331"/>
      <c r="BJ96" s="331"/>
      <c r="BK96" s="331"/>
      <c r="BL96" s="331"/>
      <c r="BM96" s="326"/>
      <c r="BN96" s="331"/>
      <c r="BO96" s="331"/>
      <c r="BP96" s="331"/>
      <c r="BQ96" s="331"/>
      <c r="BR96" s="292"/>
      <c r="BS96" s="319"/>
      <c r="BT96" s="331"/>
      <c r="BU96" s="332"/>
      <c r="BV96" s="332"/>
      <c r="BW96" s="332"/>
      <c r="BX96" s="326"/>
      <c r="BY96" s="331"/>
      <c r="BZ96" s="331"/>
      <c r="CA96" s="331"/>
      <c r="CB96" s="331"/>
      <c r="CC96" s="326"/>
      <c r="CD96" s="331"/>
      <c r="CE96" s="331"/>
      <c r="CF96" s="331"/>
      <c r="CG96" s="331"/>
      <c r="CH96" s="292"/>
      <c r="CI96" s="292"/>
      <c r="CJ96" s="292"/>
      <c r="CK96" s="292"/>
      <c r="CL96" s="292"/>
      <c r="CM96" s="292"/>
      <c r="CN96" s="292"/>
      <c r="CO96" s="292"/>
      <c r="CP96" s="292"/>
      <c r="CQ96" s="292"/>
    </row>
    <row r="97" spans="1:95" ht="12.75">
      <c r="A97" s="335"/>
      <c r="B97" s="330"/>
      <c r="C97" s="330"/>
      <c r="D97" s="330"/>
      <c r="E97" s="330"/>
      <c r="F97" s="330"/>
      <c r="G97" s="330"/>
      <c r="H97" s="330"/>
      <c r="I97" s="482"/>
      <c r="J97" s="342"/>
      <c r="K97" s="342"/>
      <c r="L97" s="330"/>
      <c r="M97" s="330"/>
      <c r="N97" s="330"/>
      <c r="O97" s="330"/>
      <c r="P97" s="330"/>
      <c r="Q97" s="329"/>
      <c r="R97" s="342"/>
      <c r="S97" s="342"/>
      <c r="T97" s="330"/>
      <c r="U97" s="330"/>
      <c r="V97" s="342"/>
      <c r="W97" s="342"/>
      <c r="X97" s="330"/>
      <c r="Y97" s="357"/>
      <c r="Z97" s="331"/>
      <c r="AA97" s="332"/>
      <c r="AB97" s="332"/>
      <c r="AC97" s="332"/>
      <c r="AD97" s="331"/>
      <c r="AE97" s="332"/>
      <c r="AF97" s="332"/>
      <c r="AG97" s="332"/>
      <c r="AH97" s="332"/>
      <c r="AI97" s="331"/>
      <c r="AJ97" s="332"/>
      <c r="AK97" s="332"/>
      <c r="AL97" s="332"/>
      <c r="AM97" s="332"/>
      <c r="AN97" s="357"/>
      <c r="AO97" s="332"/>
      <c r="AP97" s="332"/>
      <c r="AQ97" s="332"/>
      <c r="AR97" s="332"/>
      <c r="AS97" s="331"/>
      <c r="AT97" s="332"/>
      <c r="AU97" s="331"/>
      <c r="AV97" s="332"/>
      <c r="AW97" s="332"/>
      <c r="AX97" s="331"/>
      <c r="AY97" s="332"/>
      <c r="AZ97" s="331"/>
      <c r="BA97" s="332"/>
      <c r="BB97" s="332"/>
      <c r="BC97" s="357"/>
      <c r="BD97" s="332"/>
      <c r="BE97" s="332"/>
      <c r="BF97" s="332"/>
      <c r="BG97" s="332"/>
      <c r="BH97" s="331"/>
      <c r="BI97" s="332"/>
      <c r="BJ97" s="331"/>
      <c r="BK97" s="331"/>
      <c r="BL97" s="331"/>
      <c r="BM97" s="331"/>
      <c r="BN97" s="332"/>
      <c r="BO97" s="331"/>
      <c r="BP97" s="331"/>
      <c r="BQ97" s="331"/>
      <c r="BR97" s="292"/>
      <c r="BS97" s="357"/>
      <c r="BT97" s="332"/>
      <c r="BU97" s="332"/>
      <c r="BV97" s="332"/>
      <c r="BW97" s="332"/>
      <c r="BX97" s="331"/>
      <c r="BY97" s="332"/>
      <c r="BZ97" s="331"/>
      <c r="CA97" s="331"/>
      <c r="CB97" s="331"/>
      <c r="CC97" s="331"/>
      <c r="CD97" s="332"/>
      <c r="CE97" s="331"/>
      <c r="CF97" s="331"/>
      <c r="CG97" s="331"/>
      <c r="CH97" s="292"/>
      <c r="CI97" s="292"/>
      <c r="CJ97" s="292"/>
      <c r="CK97" s="292"/>
      <c r="CL97" s="292"/>
      <c r="CM97" s="292"/>
      <c r="CN97" s="292"/>
      <c r="CO97" s="292"/>
      <c r="CP97" s="292"/>
      <c r="CQ97" s="292"/>
    </row>
    <row r="98" spans="1:95" ht="12.75">
      <c r="A98" s="335"/>
      <c r="B98" s="330"/>
      <c r="C98" s="330"/>
      <c r="D98" s="342"/>
      <c r="E98" s="342"/>
      <c r="F98" s="342"/>
      <c r="G98" s="342"/>
      <c r="H98" s="342"/>
      <c r="I98" s="482"/>
      <c r="J98" s="342"/>
      <c r="K98" s="342"/>
      <c r="L98" s="330"/>
      <c r="M98" s="330"/>
      <c r="N98" s="342"/>
      <c r="O98" s="342"/>
      <c r="P98" s="342"/>
      <c r="Q98" s="329"/>
      <c r="R98" s="342"/>
      <c r="S98" s="342"/>
      <c r="T98" s="330"/>
      <c r="U98" s="330"/>
      <c r="V98" s="330"/>
      <c r="W98" s="330"/>
      <c r="X98" s="330"/>
      <c r="Y98" s="357"/>
      <c r="Z98" s="332"/>
      <c r="AA98" s="332"/>
      <c r="AB98" s="332"/>
      <c r="AC98" s="332"/>
      <c r="AD98" s="331"/>
      <c r="AE98" s="332"/>
      <c r="AF98" s="332"/>
      <c r="AG98" s="332"/>
      <c r="AH98" s="332"/>
      <c r="AI98" s="331"/>
      <c r="AJ98" s="332"/>
      <c r="AK98" s="332"/>
      <c r="AL98" s="332"/>
      <c r="AM98" s="332"/>
      <c r="AN98" s="357"/>
      <c r="AO98" s="332"/>
      <c r="AP98" s="332"/>
      <c r="AQ98" s="332"/>
      <c r="AR98" s="332"/>
      <c r="AS98" s="331"/>
      <c r="AT98" s="332"/>
      <c r="AU98" s="331"/>
      <c r="AV98" s="332"/>
      <c r="AW98" s="332"/>
      <c r="AX98" s="331"/>
      <c r="AY98" s="332"/>
      <c r="AZ98" s="331"/>
      <c r="BA98" s="332"/>
      <c r="BB98" s="332"/>
      <c r="BC98" s="357"/>
      <c r="BD98" s="332"/>
      <c r="BE98" s="332"/>
      <c r="BF98" s="332"/>
      <c r="BG98" s="332"/>
      <c r="BH98" s="331"/>
      <c r="BI98" s="332"/>
      <c r="BJ98" s="331"/>
      <c r="BK98" s="331"/>
      <c r="BL98" s="331"/>
      <c r="BM98" s="331"/>
      <c r="BN98" s="332"/>
      <c r="BO98" s="331"/>
      <c r="BP98" s="331"/>
      <c r="BQ98" s="331"/>
      <c r="BR98" s="292"/>
      <c r="BS98" s="357"/>
      <c r="BT98" s="332"/>
      <c r="BU98" s="332"/>
      <c r="BV98" s="332"/>
      <c r="BW98" s="332"/>
      <c r="BX98" s="331"/>
      <c r="BY98" s="332"/>
      <c r="BZ98" s="331"/>
      <c r="CA98" s="331"/>
      <c r="CB98" s="331"/>
      <c r="CC98" s="331"/>
      <c r="CD98" s="332"/>
      <c r="CE98" s="331"/>
      <c r="CF98" s="331"/>
      <c r="CG98" s="331"/>
      <c r="CH98" s="292"/>
      <c r="CI98" s="292"/>
      <c r="CJ98" s="292"/>
      <c r="CK98" s="292"/>
      <c r="CL98" s="292"/>
      <c r="CM98" s="292"/>
      <c r="CN98" s="292"/>
      <c r="CO98" s="292"/>
      <c r="CP98" s="292"/>
      <c r="CQ98" s="292"/>
    </row>
    <row r="99" spans="1:28" ht="12.75">
      <c r="A99" s="1120"/>
      <c r="B99" s="1120"/>
      <c r="C99" s="1120"/>
      <c r="D99" s="1120"/>
      <c r="E99" s="1120"/>
      <c r="F99" s="1120"/>
      <c r="G99" s="1120"/>
      <c r="H99" s="1120"/>
      <c r="I99" s="1120"/>
      <c r="J99" s="1120"/>
      <c r="K99" s="1120"/>
      <c r="L99" s="1120"/>
      <c r="M99" s="1120"/>
      <c r="N99" s="1120"/>
      <c r="O99" s="1120"/>
      <c r="P99" s="1120"/>
      <c r="Q99" s="1120"/>
      <c r="R99" s="1120"/>
      <c r="S99" s="1120"/>
      <c r="T99" s="1120"/>
      <c r="U99" s="1120"/>
      <c r="V99" s="1120"/>
      <c r="W99" s="1120"/>
      <c r="X99" s="1120"/>
      <c r="Y99" s="359"/>
      <c r="Z99" s="359"/>
      <c r="AA99" s="359"/>
      <c r="AB99" s="359"/>
    </row>
    <row r="100" spans="1:29" ht="45" customHeight="1">
      <c r="A100" s="1080"/>
      <c r="B100" s="1088"/>
      <c r="C100" s="1088"/>
      <c r="D100" s="1088"/>
      <c r="E100" s="1088"/>
      <c r="F100" s="1088"/>
      <c r="G100" s="1088"/>
      <c r="H100" s="1088"/>
      <c r="I100" s="1088"/>
      <c r="J100" s="1088"/>
      <c r="K100" s="1088"/>
      <c r="L100" s="1088"/>
      <c r="M100" s="1088"/>
      <c r="N100" s="1088"/>
      <c r="O100" s="1088"/>
      <c r="P100" s="1088"/>
      <c r="Q100" s="1088"/>
      <c r="R100" s="1088"/>
      <c r="S100" s="1088"/>
      <c r="T100" s="1088"/>
      <c r="U100" s="1088"/>
      <c r="V100" s="1088"/>
      <c r="W100" s="1088"/>
      <c r="X100" s="1088"/>
      <c r="Y100" s="289"/>
      <c r="Z100" s="289"/>
      <c r="AA100" s="289"/>
      <c r="AB100" s="289"/>
      <c r="AC100" s="289"/>
    </row>
    <row r="101" spans="1:24" ht="12.75">
      <c r="A101" s="1115"/>
      <c r="B101" s="1116"/>
      <c r="C101" s="1116"/>
      <c r="D101" s="1116"/>
      <c r="E101" s="1116"/>
      <c r="F101" s="1116"/>
      <c r="G101" s="1116"/>
      <c r="H101" s="1116"/>
      <c r="I101" s="1116"/>
      <c r="J101" s="1116"/>
      <c r="K101" s="1116"/>
      <c r="L101" s="1116"/>
      <c r="M101" s="1116"/>
      <c r="N101" s="1116"/>
      <c r="O101" s="1116"/>
      <c r="P101" s="1116"/>
      <c r="Q101" s="1116"/>
      <c r="R101" s="1116"/>
      <c r="S101" s="1116"/>
      <c r="T101" s="1117"/>
      <c r="U101" s="1117"/>
      <c r="V101" s="1117"/>
      <c r="W101" s="1117"/>
      <c r="X101" s="1117"/>
    </row>
    <row r="102" spans="1:24" ht="12.75">
      <c r="A102" s="1116"/>
      <c r="B102" s="1116"/>
      <c r="C102" s="1116"/>
      <c r="D102" s="1116"/>
      <c r="E102" s="1116"/>
      <c r="F102" s="1116"/>
      <c r="G102" s="1116"/>
      <c r="H102" s="1116"/>
      <c r="I102" s="1116"/>
      <c r="J102" s="1116"/>
      <c r="K102" s="1116"/>
      <c r="L102" s="1116"/>
      <c r="M102" s="1116"/>
      <c r="N102" s="1116"/>
      <c r="O102" s="1116"/>
      <c r="P102" s="1116"/>
      <c r="Q102" s="1116"/>
      <c r="R102" s="1116"/>
      <c r="S102" s="1116"/>
      <c r="T102" s="1117"/>
      <c r="U102" s="1117"/>
      <c r="V102" s="1117"/>
      <c r="W102" s="1117"/>
      <c r="X102" s="1117"/>
    </row>
    <row r="103" spans="1:16" ht="12.75">
      <c r="A103" s="397"/>
      <c r="B103" s="395"/>
      <c r="C103" s="395"/>
      <c r="D103" s="395"/>
      <c r="E103" s="395"/>
      <c r="F103" s="395"/>
      <c r="G103" s="395"/>
      <c r="H103" s="395"/>
      <c r="I103" s="395"/>
      <c r="J103" s="395"/>
      <c r="K103" s="395"/>
      <c r="L103" s="395"/>
      <c r="M103" s="395"/>
      <c r="N103" s="395"/>
      <c r="O103" s="395"/>
      <c r="P103" s="395"/>
    </row>
    <row r="104" spans="1:16" ht="12.75">
      <c r="A104" s="397"/>
      <c r="B104" s="395"/>
      <c r="C104" s="395"/>
      <c r="D104" s="395"/>
      <c r="E104" s="395"/>
      <c r="F104" s="395"/>
      <c r="G104" s="395"/>
      <c r="H104" s="395"/>
      <c r="I104" s="395"/>
      <c r="J104" s="395"/>
      <c r="K104" s="395"/>
      <c r="L104" s="395"/>
      <c r="M104" s="395"/>
      <c r="N104" s="395"/>
      <c r="O104" s="395"/>
      <c r="P104" s="395"/>
    </row>
    <row r="105" spans="1:16" ht="12.75">
      <c r="A105" s="397"/>
      <c r="B105" s="395"/>
      <c r="C105" s="395"/>
      <c r="D105" s="395"/>
      <c r="E105" s="395"/>
      <c r="F105" s="395"/>
      <c r="G105" s="395"/>
      <c r="H105" s="395"/>
      <c r="I105" s="395"/>
      <c r="J105" s="395"/>
      <c r="K105" s="395"/>
      <c r="L105" s="395"/>
      <c r="M105" s="395"/>
      <c r="N105" s="395"/>
      <c r="O105" s="395"/>
      <c r="P105" s="395"/>
    </row>
    <row r="106" spans="1:16" ht="12.75">
      <c r="A106" s="397"/>
      <c r="B106" s="395"/>
      <c r="C106" s="395"/>
      <c r="D106" s="395"/>
      <c r="E106" s="395"/>
      <c r="F106" s="395"/>
      <c r="G106" s="395"/>
      <c r="H106" s="395"/>
      <c r="I106" s="395"/>
      <c r="J106" s="395"/>
      <c r="K106" s="395"/>
      <c r="L106" s="395"/>
      <c r="M106" s="395"/>
      <c r="N106" s="395"/>
      <c r="O106" s="395"/>
      <c r="P106" s="395"/>
    </row>
    <row r="107" spans="1:16" ht="12.75">
      <c r="A107" s="397"/>
      <c r="B107" s="395"/>
      <c r="C107" s="395"/>
      <c r="D107" s="395"/>
      <c r="E107" s="395"/>
      <c r="F107" s="395"/>
      <c r="G107" s="395"/>
      <c r="H107" s="395"/>
      <c r="I107" s="395"/>
      <c r="J107" s="395"/>
      <c r="K107" s="395"/>
      <c r="L107" s="395"/>
      <c r="M107" s="395"/>
      <c r="N107" s="395"/>
      <c r="O107" s="395"/>
      <c r="P107" s="395"/>
    </row>
    <row r="108" spans="1:16" ht="12.75">
      <c r="A108" s="397"/>
      <c r="B108" s="395"/>
      <c r="C108" s="395"/>
      <c r="D108" s="395"/>
      <c r="E108" s="395"/>
      <c r="F108" s="395"/>
      <c r="G108" s="395"/>
      <c r="H108" s="395"/>
      <c r="I108" s="395"/>
      <c r="J108" s="395"/>
      <c r="K108" s="395"/>
      <c r="L108" s="395"/>
      <c r="M108" s="395"/>
      <c r="N108" s="395"/>
      <c r="O108" s="395"/>
      <c r="P108" s="395"/>
    </row>
    <row r="109" spans="1:16" ht="12.75">
      <c r="A109" s="397"/>
      <c r="B109" s="395"/>
      <c r="C109" s="395"/>
      <c r="D109" s="395"/>
      <c r="E109" s="395"/>
      <c r="F109" s="395"/>
      <c r="G109" s="395"/>
      <c r="H109" s="395"/>
      <c r="I109" s="395"/>
      <c r="J109" s="395"/>
      <c r="K109" s="395"/>
      <c r="L109" s="395"/>
      <c r="M109" s="395"/>
      <c r="N109" s="395"/>
      <c r="O109" s="395"/>
      <c r="P109" s="395"/>
    </row>
    <row r="110" spans="1:16" ht="12.75">
      <c r="A110" s="397"/>
      <c r="B110" s="395"/>
      <c r="C110" s="395"/>
      <c r="D110" s="395"/>
      <c r="E110" s="395"/>
      <c r="F110" s="395"/>
      <c r="G110" s="395"/>
      <c r="H110" s="395"/>
      <c r="I110" s="395"/>
      <c r="J110" s="395"/>
      <c r="K110" s="395"/>
      <c r="L110" s="395"/>
      <c r="M110" s="395"/>
      <c r="N110" s="395"/>
      <c r="O110" s="395"/>
      <c r="P110" s="395"/>
    </row>
    <row r="111" spans="1:16" ht="12.75">
      <c r="A111" s="397"/>
      <c r="B111" s="395"/>
      <c r="C111" s="395"/>
      <c r="D111" s="395"/>
      <c r="E111" s="395"/>
      <c r="F111" s="395"/>
      <c r="G111" s="395"/>
      <c r="H111" s="395"/>
      <c r="I111" s="395"/>
      <c r="J111" s="395"/>
      <c r="K111" s="395"/>
      <c r="L111" s="395"/>
      <c r="M111" s="395"/>
      <c r="N111" s="395"/>
      <c r="O111" s="395"/>
      <c r="P111" s="395"/>
    </row>
    <row r="112" spans="1:16" ht="12.75">
      <c r="A112" s="397"/>
      <c r="B112" s="395"/>
      <c r="C112" s="395"/>
      <c r="D112" s="395"/>
      <c r="E112" s="395"/>
      <c r="F112" s="395"/>
      <c r="G112" s="395"/>
      <c r="H112" s="395"/>
      <c r="I112" s="395"/>
      <c r="J112" s="395"/>
      <c r="K112" s="395"/>
      <c r="L112" s="395"/>
      <c r="M112" s="395"/>
      <c r="N112" s="395"/>
      <c r="O112" s="395"/>
      <c r="P112" s="395"/>
    </row>
    <row r="113" spans="1:16" ht="12.75">
      <c r="A113" s="397"/>
      <c r="B113" s="395"/>
      <c r="C113" s="395"/>
      <c r="D113" s="395"/>
      <c r="E113" s="395"/>
      <c r="F113" s="395"/>
      <c r="G113" s="395"/>
      <c r="H113" s="395"/>
      <c r="I113" s="395"/>
      <c r="J113" s="395"/>
      <c r="K113" s="395"/>
      <c r="L113" s="395"/>
      <c r="M113" s="395"/>
      <c r="N113" s="395"/>
      <c r="O113" s="395"/>
      <c r="P113" s="395"/>
    </row>
    <row r="114" spans="1:16" ht="12.75">
      <c r="A114" s="397"/>
      <c r="B114" s="395"/>
      <c r="C114" s="395"/>
      <c r="D114" s="395"/>
      <c r="E114" s="395"/>
      <c r="F114" s="395"/>
      <c r="G114" s="395"/>
      <c r="H114" s="395"/>
      <c r="I114" s="395"/>
      <c r="J114" s="395"/>
      <c r="K114" s="395"/>
      <c r="L114" s="395"/>
      <c r="M114" s="395"/>
      <c r="N114" s="395"/>
      <c r="O114" s="395"/>
      <c r="P114" s="395"/>
    </row>
    <row r="115" spans="1:16" ht="12.75">
      <c r="A115" s="397"/>
      <c r="B115" s="395"/>
      <c r="C115" s="395"/>
      <c r="D115" s="395"/>
      <c r="E115" s="395"/>
      <c r="F115" s="395"/>
      <c r="G115" s="395"/>
      <c r="H115" s="395"/>
      <c r="I115" s="395"/>
      <c r="J115" s="395"/>
      <c r="K115" s="395"/>
      <c r="L115" s="395"/>
      <c r="M115" s="395"/>
      <c r="N115" s="395"/>
      <c r="O115" s="395"/>
      <c r="P115" s="395"/>
    </row>
    <row r="116" spans="1:16" ht="12.75">
      <c r="A116" s="397"/>
      <c r="B116" s="395"/>
      <c r="C116" s="395"/>
      <c r="D116" s="395"/>
      <c r="E116" s="395"/>
      <c r="F116" s="395"/>
      <c r="G116" s="395"/>
      <c r="H116" s="395"/>
      <c r="I116" s="395"/>
      <c r="J116" s="395"/>
      <c r="K116" s="395"/>
      <c r="L116" s="395"/>
      <c r="M116" s="395"/>
      <c r="N116" s="395"/>
      <c r="O116" s="395"/>
      <c r="P116" s="395"/>
    </row>
    <row r="117" spans="1:16" ht="12.75">
      <c r="A117" s="397"/>
      <c r="B117" s="395"/>
      <c r="C117" s="395"/>
      <c r="D117" s="395"/>
      <c r="E117" s="395"/>
      <c r="F117" s="395"/>
      <c r="G117" s="395"/>
      <c r="H117" s="395"/>
      <c r="I117" s="395"/>
      <c r="J117" s="395"/>
      <c r="K117" s="395"/>
      <c r="L117" s="395"/>
      <c r="M117" s="395"/>
      <c r="N117" s="395"/>
      <c r="O117" s="395"/>
      <c r="P117" s="395"/>
    </row>
    <row r="118" spans="1:16" ht="12.75">
      <c r="A118" s="397"/>
      <c r="B118" s="395"/>
      <c r="C118" s="395"/>
      <c r="D118" s="395"/>
      <c r="E118" s="395"/>
      <c r="F118" s="395"/>
      <c r="G118" s="395"/>
      <c r="H118" s="395"/>
      <c r="I118" s="395"/>
      <c r="J118" s="395"/>
      <c r="K118" s="395"/>
      <c r="L118" s="395"/>
      <c r="M118" s="395"/>
      <c r="N118" s="395"/>
      <c r="O118" s="395"/>
      <c r="P118" s="395"/>
    </row>
    <row r="119" spans="1:16" ht="12.75">
      <c r="A119" s="397"/>
      <c r="B119" s="395"/>
      <c r="C119" s="395"/>
      <c r="D119" s="395"/>
      <c r="E119" s="395"/>
      <c r="F119" s="395"/>
      <c r="G119" s="395"/>
      <c r="H119" s="395"/>
      <c r="I119" s="395"/>
      <c r="J119" s="395"/>
      <c r="K119" s="395"/>
      <c r="L119" s="395"/>
      <c r="M119" s="395"/>
      <c r="N119" s="395"/>
      <c r="O119" s="395"/>
      <c r="P119" s="395"/>
    </row>
    <row r="120" spans="1:16" ht="12.75">
      <c r="A120" s="397"/>
      <c r="B120" s="395"/>
      <c r="C120" s="395"/>
      <c r="D120" s="395"/>
      <c r="E120" s="395"/>
      <c r="F120" s="395"/>
      <c r="G120" s="395"/>
      <c r="H120" s="395"/>
      <c r="I120" s="395"/>
      <c r="J120" s="395"/>
      <c r="K120" s="395"/>
      <c r="L120" s="395"/>
      <c r="M120" s="395"/>
      <c r="N120" s="395"/>
      <c r="O120" s="395"/>
      <c r="P120" s="395"/>
    </row>
    <row r="121" spans="1:16" ht="12.75">
      <c r="A121" s="397"/>
      <c r="B121" s="395"/>
      <c r="C121" s="395"/>
      <c r="D121" s="395"/>
      <c r="E121" s="395"/>
      <c r="F121" s="395"/>
      <c r="G121" s="395"/>
      <c r="H121" s="395"/>
      <c r="I121" s="395"/>
      <c r="J121" s="395"/>
      <c r="K121" s="395"/>
      <c r="L121" s="395"/>
      <c r="M121" s="395"/>
      <c r="N121" s="395"/>
      <c r="O121" s="395"/>
      <c r="P121" s="395"/>
    </row>
    <row r="122" spans="1:16" ht="12.75">
      <c r="A122" s="397"/>
      <c r="B122" s="395"/>
      <c r="C122" s="395"/>
      <c r="D122" s="395"/>
      <c r="E122" s="395"/>
      <c r="F122" s="395"/>
      <c r="G122" s="395"/>
      <c r="H122" s="395"/>
      <c r="I122" s="395"/>
      <c r="J122" s="395"/>
      <c r="K122" s="395"/>
      <c r="L122" s="395"/>
      <c r="M122" s="395"/>
      <c r="N122" s="395"/>
      <c r="O122" s="395"/>
      <c r="P122" s="395"/>
    </row>
    <row r="123" spans="1:16" ht="12.75">
      <c r="A123" s="397"/>
      <c r="B123" s="395"/>
      <c r="C123" s="395"/>
      <c r="D123" s="395"/>
      <c r="E123" s="395"/>
      <c r="F123" s="395"/>
      <c r="G123" s="395"/>
      <c r="H123" s="395"/>
      <c r="I123" s="395"/>
      <c r="J123" s="395"/>
      <c r="K123" s="395"/>
      <c r="L123" s="395"/>
      <c r="M123" s="395"/>
      <c r="N123" s="395"/>
      <c r="O123" s="395"/>
      <c r="P123" s="395"/>
    </row>
    <row r="124" spans="1:16" ht="12.75">
      <c r="A124" s="397"/>
      <c r="B124" s="395"/>
      <c r="C124" s="395"/>
      <c r="D124" s="395"/>
      <c r="E124" s="395"/>
      <c r="F124" s="395"/>
      <c r="G124" s="395"/>
      <c r="H124" s="395"/>
      <c r="I124" s="395"/>
      <c r="J124" s="395"/>
      <c r="K124" s="395"/>
      <c r="L124" s="395"/>
      <c r="M124" s="395"/>
      <c r="N124" s="395"/>
      <c r="O124" s="395"/>
      <c r="P124" s="395"/>
    </row>
    <row r="125" spans="1:16" ht="12.75">
      <c r="A125" s="397"/>
      <c r="B125" s="395"/>
      <c r="C125" s="395"/>
      <c r="D125" s="395"/>
      <c r="E125" s="395"/>
      <c r="F125" s="395"/>
      <c r="G125" s="395"/>
      <c r="H125" s="395"/>
      <c r="I125" s="395"/>
      <c r="J125" s="395"/>
      <c r="K125" s="395"/>
      <c r="L125" s="395"/>
      <c r="M125" s="395"/>
      <c r="N125" s="395"/>
      <c r="O125" s="395"/>
      <c r="P125" s="395"/>
    </row>
    <row r="126" spans="1:16" ht="12.75">
      <c r="A126" s="397"/>
      <c r="B126" s="395"/>
      <c r="C126" s="395"/>
      <c r="D126" s="395"/>
      <c r="E126" s="395"/>
      <c r="F126" s="395"/>
      <c r="G126" s="395"/>
      <c r="H126" s="395"/>
      <c r="I126" s="395"/>
      <c r="J126" s="395"/>
      <c r="K126" s="395"/>
      <c r="L126" s="395"/>
      <c r="M126" s="395"/>
      <c r="N126" s="395"/>
      <c r="O126" s="395"/>
      <c r="P126" s="395"/>
    </row>
    <row r="127" spans="1:16" ht="12.75">
      <c r="A127" s="397"/>
      <c r="B127" s="395"/>
      <c r="C127" s="395"/>
      <c r="D127" s="395"/>
      <c r="E127" s="395"/>
      <c r="F127" s="395"/>
      <c r="G127" s="395"/>
      <c r="H127" s="395"/>
      <c r="I127" s="395"/>
      <c r="J127" s="395"/>
      <c r="K127" s="395"/>
      <c r="L127" s="395"/>
      <c r="M127" s="395"/>
      <c r="N127" s="395"/>
      <c r="O127" s="395"/>
      <c r="P127" s="395"/>
    </row>
    <row r="128" spans="1:16" ht="12.75">
      <c r="A128" s="397"/>
      <c r="B128" s="395"/>
      <c r="C128" s="395"/>
      <c r="D128" s="395"/>
      <c r="E128" s="395"/>
      <c r="F128" s="395"/>
      <c r="G128" s="395"/>
      <c r="H128" s="395"/>
      <c r="I128" s="395"/>
      <c r="J128" s="395"/>
      <c r="K128" s="395"/>
      <c r="L128" s="395"/>
      <c r="M128" s="395"/>
      <c r="N128" s="395"/>
      <c r="O128" s="395"/>
      <c r="P128" s="395"/>
    </row>
    <row r="129" spans="1:16" ht="12.75">
      <c r="A129" s="397"/>
      <c r="B129" s="395"/>
      <c r="C129" s="395"/>
      <c r="D129" s="395"/>
      <c r="E129" s="395"/>
      <c r="F129" s="395"/>
      <c r="G129" s="395"/>
      <c r="H129" s="395"/>
      <c r="I129" s="395"/>
      <c r="J129" s="395"/>
      <c r="K129" s="395"/>
      <c r="L129" s="395"/>
      <c r="M129" s="395"/>
      <c r="N129" s="395"/>
      <c r="O129" s="395"/>
      <c r="P129" s="395"/>
    </row>
    <row r="130" spans="1:16" ht="12.75">
      <c r="A130" s="397"/>
      <c r="B130" s="395"/>
      <c r="C130" s="395"/>
      <c r="D130" s="395"/>
      <c r="E130" s="395"/>
      <c r="F130" s="395"/>
      <c r="G130" s="395"/>
      <c r="H130" s="395"/>
      <c r="I130" s="395"/>
      <c r="J130" s="395"/>
      <c r="K130" s="395"/>
      <c r="L130" s="395"/>
      <c r="M130" s="395"/>
      <c r="N130" s="395"/>
      <c r="O130" s="395"/>
      <c r="P130" s="395"/>
    </row>
    <row r="131" spans="1:16" ht="12.75">
      <c r="A131" s="397"/>
      <c r="B131" s="395"/>
      <c r="C131" s="395"/>
      <c r="D131" s="395"/>
      <c r="E131" s="395"/>
      <c r="F131" s="395"/>
      <c r="G131" s="395"/>
      <c r="H131" s="395"/>
      <c r="I131" s="395"/>
      <c r="J131" s="395"/>
      <c r="K131" s="395"/>
      <c r="L131" s="395"/>
      <c r="M131" s="395"/>
      <c r="N131" s="395"/>
      <c r="O131" s="395"/>
      <c r="P131" s="395"/>
    </row>
    <row r="132" spans="1:16" ht="12.75">
      <c r="A132" s="397"/>
      <c r="B132" s="395"/>
      <c r="C132" s="395"/>
      <c r="D132" s="395"/>
      <c r="E132" s="395"/>
      <c r="F132" s="395"/>
      <c r="G132" s="395"/>
      <c r="H132" s="395"/>
      <c r="I132" s="395"/>
      <c r="J132" s="395"/>
      <c r="K132" s="395"/>
      <c r="L132" s="395"/>
      <c r="M132" s="395"/>
      <c r="N132" s="395"/>
      <c r="O132" s="395"/>
      <c r="P132" s="395"/>
    </row>
    <row r="133" spans="1:16" ht="12.75">
      <c r="A133" s="397"/>
      <c r="B133" s="395"/>
      <c r="C133" s="395"/>
      <c r="D133" s="395"/>
      <c r="E133" s="395"/>
      <c r="F133" s="395"/>
      <c r="G133" s="395"/>
      <c r="H133" s="395"/>
      <c r="I133" s="395"/>
      <c r="J133" s="395"/>
      <c r="K133" s="395"/>
      <c r="L133" s="395"/>
      <c r="M133" s="395"/>
      <c r="N133" s="395"/>
      <c r="O133" s="395"/>
      <c r="P133" s="395"/>
    </row>
    <row r="134" spans="1:16" ht="12.75">
      <c r="A134" s="397"/>
      <c r="B134" s="395"/>
      <c r="C134" s="395"/>
      <c r="D134" s="395"/>
      <c r="E134" s="395"/>
      <c r="F134" s="395"/>
      <c r="G134" s="395"/>
      <c r="H134" s="395"/>
      <c r="I134" s="395"/>
      <c r="J134" s="395"/>
      <c r="K134" s="395"/>
      <c r="L134" s="395"/>
      <c r="M134" s="395"/>
      <c r="N134" s="395"/>
      <c r="O134" s="395"/>
      <c r="P134" s="395"/>
    </row>
    <row r="135" spans="1:16" ht="12.75">
      <c r="A135" s="397"/>
      <c r="B135" s="395"/>
      <c r="C135" s="395"/>
      <c r="D135" s="395"/>
      <c r="E135" s="395"/>
      <c r="F135" s="395"/>
      <c r="G135" s="395"/>
      <c r="H135" s="395"/>
      <c r="I135" s="395"/>
      <c r="J135" s="395"/>
      <c r="K135" s="395"/>
      <c r="L135" s="395"/>
      <c r="M135" s="395"/>
      <c r="N135" s="395"/>
      <c r="O135" s="395"/>
      <c r="P135" s="395"/>
    </row>
    <row r="136" spans="1:16" ht="12.75">
      <c r="A136" s="397"/>
      <c r="B136" s="395"/>
      <c r="C136" s="395"/>
      <c r="D136" s="395"/>
      <c r="E136" s="395"/>
      <c r="F136" s="395"/>
      <c r="G136" s="395"/>
      <c r="H136" s="395"/>
      <c r="I136" s="395"/>
      <c r="J136" s="395"/>
      <c r="K136" s="395"/>
      <c r="L136" s="395"/>
      <c r="M136" s="395"/>
      <c r="N136" s="395"/>
      <c r="O136" s="395"/>
      <c r="P136" s="395"/>
    </row>
    <row r="137" spans="1:16" ht="12.75">
      <c r="A137" s="397"/>
      <c r="B137" s="395"/>
      <c r="C137" s="395"/>
      <c r="D137" s="395"/>
      <c r="E137" s="395"/>
      <c r="F137" s="395"/>
      <c r="G137" s="395"/>
      <c r="H137" s="395"/>
      <c r="I137" s="395"/>
      <c r="J137" s="395"/>
      <c r="K137" s="395"/>
      <c r="L137" s="395"/>
      <c r="M137" s="395"/>
      <c r="N137" s="395"/>
      <c r="O137" s="395"/>
      <c r="P137" s="395"/>
    </row>
    <row r="138" spans="1:16" ht="12.75">
      <c r="A138" s="397"/>
      <c r="B138" s="395"/>
      <c r="C138" s="395"/>
      <c r="D138" s="395"/>
      <c r="E138" s="395"/>
      <c r="F138" s="395"/>
      <c r="G138" s="395"/>
      <c r="H138" s="395"/>
      <c r="I138" s="395"/>
      <c r="J138" s="395"/>
      <c r="K138" s="395"/>
      <c r="L138" s="395"/>
      <c r="M138" s="395"/>
      <c r="N138" s="395"/>
      <c r="O138" s="395"/>
      <c r="P138" s="395"/>
    </row>
    <row r="139" spans="1:16" ht="12.75">
      <c r="A139" s="397"/>
      <c r="B139" s="395"/>
      <c r="C139" s="395"/>
      <c r="D139" s="395"/>
      <c r="E139" s="395"/>
      <c r="F139" s="395"/>
      <c r="G139" s="395"/>
      <c r="H139" s="395"/>
      <c r="I139" s="395"/>
      <c r="J139" s="395"/>
      <c r="K139" s="395"/>
      <c r="L139" s="395"/>
      <c r="M139" s="395"/>
      <c r="N139" s="395"/>
      <c r="O139" s="395"/>
      <c r="P139" s="395"/>
    </row>
    <row r="140" spans="1:16" ht="12.75">
      <c r="A140" s="397"/>
      <c r="B140" s="395"/>
      <c r="C140" s="395"/>
      <c r="D140" s="395"/>
      <c r="E140" s="395"/>
      <c r="F140" s="395"/>
      <c r="G140" s="395"/>
      <c r="H140" s="395"/>
      <c r="I140" s="395"/>
      <c r="J140" s="395"/>
      <c r="K140" s="395"/>
      <c r="L140" s="395"/>
      <c r="M140" s="395"/>
      <c r="N140" s="395"/>
      <c r="O140" s="395"/>
      <c r="P140" s="395"/>
    </row>
    <row r="141" spans="1:16" ht="12.75">
      <c r="A141" s="397"/>
      <c r="B141" s="395"/>
      <c r="C141" s="395"/>
      <c r="D141" s="395"/>
      <c r="E141" s="395"/>
      <c r="F141" s="395"/>
      <c r="G141" s="395"/>
      <c r="H141" s="395"/>
      <c r="I141" s="395"/>
      <c r="J141" s="395"/>
      <c r="K141" s="395"/>
      <c r="L141" s="395"/>
      <c r="M141" s="395"/>
      <c r="N141" s="395"/>
      <c r="O141" s="395"/>
      <c r="P141" s="395"/>
    </row>
    <row r="142" spans="1:16" ht="12.75">
      <c r="A142" s="397"/>
      <c r="B142" s="395"/>
      <c r="C142" s="395"/>
      <c r="D142" s="395"/>
      <c r="E142" s="395"/>
      <c r="F142" s="395"/>
      <c r="G142" s="395"/>
      <c r="H142" s="395"/>
      <c r="I142" s="395"/>
      <c r="J142" s="395"/>
      <c r="K142" s="395"/>
      <c r="L142" s="395"/>
      <c r="M142" s="395"/>
      <c r="N142" s="395"/>
      <c r="O142" s="395"/>
      <c r="P142" s="395"/>
    </row>
    <row r="143" spans="1:16" ht="12.75">
      <c r="A143" s="397"/>
      <c r="B143" s="395"/>
      <c r="C143" s="395"/>
      <c r="D143" s="395"/>
      <c r="E143" s="395"/>
      <c r="F143" s="395"/>
      <c r="G143" s="395"/>
      <c r="H143" s="395"/>
      <c r="I143" s="395"/>
      <c r="J143" s="395"/>
      <c r="K143" s="395"/>
      <c r="L143" s="395"/>
      <c r="M143" s="395"/>
      <c r="N143" s="395"/>
      <c r="O143" s="395"/>
      <c r="P143" s="395"/>
    </row>
    <row r="144" spans="1:16" ht="12.75">
      <c r="A144" s="397"/>
      <c r="B144" s="395"/>
      <c r="C144" s="395"/>
      <c r="D144" s="395"/>
      <c r="E144" s="395"/>
      <c r="F144" s="395"/>
      <c r="G144" s="395"/>
      <c r="H144" s="395"/>
      <c r="I144" s="395"/>
      <c r="J144" s="395"/>
      <c r="K144" s="395"/>
      <c r="L144" s="395"/>
      <c r="M144" s="395"/>
      <c r="N144" s="395"/>
      <c r="O144" s="395"/>
      <c r="P144" s="395"/>
    </row>
    <row r="145" spans="1:16" ht="12.75">
      <c r="A145" s="397"/>
      <c r="B145" s="395"/>
      <c r="C145" s="395"/>
      <c r="D145" s="395"/>
      <c r="E145" s="395"/>
      <c r="F145" s="395"/>
      <c r="G145" s="395"/>
      <c r="H145" s="395"/>
      <c r="I145" s="395"/>
      <c r="J145" s="395"/>
      <c r="K145" s="395"/>
      <c r="L145" s="395"/>
      <c r="M145" s="395"/>
      <c r="N145" s="395"/>
      <c r="O145" s="395"/>
      <c r="P145" s="395"/>
    </row>
    <row r="146" spans="1:16" ht="12.75">
      <c r="A146" s="397"/>
      <c r="B146" s="395"/>
      <c r="C146" s="395"/>
      <c r="D146" s="395"/>
      <c r="E146" s="395"/>
      <c r="F146" s="395"/>
      <c r="G146" s="395"/>
      <c r="H146" s="395"/>
      <c r="I146" s="395"/>
      <c r="J146" s="395"/>
      <c r="K146" s="395"/>
      <c r="L146" s="395"/>
      <c r="M146" s="395"/>
      <c r="N146" s="395"/>
      <c r="O146" s="395"/>
      <c r="P146" s="395"/>
    </row>
    <row r="147" spans="1:16" ht="12.75">
      <c r="A147" s="397"/>
      <c r="B147" s="395"/>
      <c r="C147" s="395"/>
      <c r="D147" s="395"/>
      <c r="E147" s="395"/>
      <c r="F147" s="395"/>
      <c r="G147" s="395"/>
      <c r="H147" s="395"/>
      <c r="I147" s="395"/>
      <c r="J147" s="395"/>
      <c r="K147" s="395"/>
      <c r="L147" s="395"/>
      <c r="M147" s="395"/>
      <c r="N147" s="395"/>
      <c r="O147" s="395"/>
      <c r="P147" s="395"/>
    </row>
    <row r="148" spans="1:16" ht="12.75">
      <c r="A148" s="397"/>
      <c r="B148" s="395"/>
      <c r="C148" s="395"/>
      <c r="D148" s="395"/>
      <c r="E148" s="395"/>
      <c r="F148" s="395"/>
      <c r="G148" s="395"/>
      <c r="H148" s="395"/>
      <c r="I148" s="395"/>
      <c r="J148" s="395"/>
      <c r="K148" s="395"/>
      <c r="L148" s="395"/>
      <c r="M148" s="395"/>
      <c r="N148" s="395"/>
      <c r="O148" s="395"/>
      <c r="P148" s="395"/>
    </row>
    <row r="149" spans="1:16" ht="12.75">
      <c r="A149" s="397"/>
      <c r="B149" s="395"/>
      <c r="C149" s="395"/>
      <c r="D149" s="395"/>
      <c r="E149" s="395"/>
      <c r="F149" s="395"/>
      <c r="G149" s="395"/>
      <c r="H149" s="395"/>
      <c r="I149" s="395"/>
      <c r="J149" s="395"/>
      <c r="K149" s="395"/>
      <c r="L149" s="395"/>
      <c r="M149" s="395"/>
      <c r="N149" s="395"/>
      <c r="O149" s="395"/>
      <c r="P149" s="395"/>
    </row>
    <row r="150" spans="1:16" ht="12.75">
      <c r="A150" s="397"/>
      <c r="B150" s="395"/>
      <c r="C150" s="395"/>
      <c r="D150" s="395"/>
      <c r="E150" s="395"/>
      <c r="F150" s="395"/>
      <c r="G150" s="395"/>
      <c r="H150" s="395"/>
      <c r="I150" s="395"/>
      <c r="J150" s="395"/>
      <c r="K150" s="395"/>
      <c r="L150" s="395"/>
      <c r="M150" s="395"/>
      <c r="N150" s="395"/>
      <c r="O150" s="395"/>
      <c r="P150" s="395"/>
    </row>
    <row r="151" spans="1:16" ht="12.75">
      <c r="A151" s="397"/>
      <c r="B151" s="395"/>
      <c r="C151" s="395"/>
      <c r="D151" s="395"/>
      <c r="E151" s="395"/>
      <c r="F151" s="395"/>
      <c r="G151" s="395"/>
      <c r="H151" s="395"/>
      <c r="I151" s="395"/>
      <c r="J151" s="395"/>
      <c r="K151" s="395"/>
      <c r="L151" s="395"/>
      <c r="M151" s="395"/>
      <c r="N151" s="395"/>
      <c r="O151" s="395"/>
      <c r="P151" s="395"/>
    </row>
    <row r="152" spans="1:16" ht="12.75">
      <c r="A152" s="397"/>
      <c r="B152" s="395"/>
      <c r="C152" s="395"/>
      <c r="D152" s="395"/>
      <c r="E152" s="395"/>
      <c r="F152" s="395"/>
      <c r="G152" s="395"/>
      <c r="H152" s="395"/>
      <c r="I152" s="395"/>
      <c r="J152" s="395"/>
      <c r="K152" s="395"/>
      <c r="L152" s="395"/>
      <c r="M152" s="395"/>
      <c r="N152" s="395"/>
      <c r="O152" s="395"/>
      <c r="P152" s="395"/>
    </row>
    <row r="153" spans="1:16" ht="12.75">
      <c r="A153" s="397"/>
      <c r="B153" s="395"/>
      <c r="C153" s="395"/>
      <c r="D153" s="395"/>
      <c r="E153" s="395"/>
      <c r="F153" s="395"/>
      <c r="G153" s="395"/>
      <c r="H153" s="395"/>
      <c r="I153" s="395"/>
      <c r="J153" s="395"/>
      <c r="K153" s="395"/>
      <c r="L153" s="395"/>
      <c r="M153" s="395"/>
      <c r="N153" s="395"/>
      <c r="O153" s="395"/>
      <c r="P153" s="395"/>
    </row>
    <row r="154" spans="1:16" ht="12.75">
      <c r="A154" s="397"/>
      <c r="B154" s="395"/>
      <c r="C154" s="395"/>
      <c r="D154" s="395"/>
      <c r="E154" s="395"/>
      <c r="F154" s="395"/>
      <c r="G154" s="395"/>
      <c r="H154" s="395"/>
      <c r="I154" s="395"/>
      <c r="J154" s="395"/>
      <c r="K154" s="395"/>
      <c r="L154" s="395"/>
      <c r="M154" s="395"/>
      <c r="N154" s="395"/>
      <c r="O154" s="395"/>
      <c r="P154" s="395"/>
    </row>
    <row r="155" spans="1:16" ht="12.75">
      <c r="A155" s="397"/>
      <c r="B155" s="395"/>
      <c r="C155" s="395"/>
      <c r="D155" s="395"/>
      <c r="E155" s="395"/>
      <c r="F155" s="395"/>
      <c r="G155" s="395"/>
      <c r="H155" s="395"/>
      <c r="I155" s="395"/>
      <c r="J155" s="395"/>
      <c r="K155" s="395"/>
      <c r="L155" s="395"/>
      <c r="M155" s="395"/>
      <c r="N155" s="395"/>
      <c r="O155" s="395"/>
      <c r="P155" s="395"/>
    </row>
    <row r="156" spans="1:16" ht="12.75">
      <c r="A156" s="397"/>
      <c r="B156" s="395"/>
      <c r="C156" s="395"/>
      <c r="D156" s="395"/>
      <c r="E156" s="395"/>
      <c r="F156" s="395"/>
      <c r="G156" s="395"/>
      <c r="H156" s="395"/>
      <c r="I156" s="395"/>
      <c r="J156" s="395"/>
      <c r="K156" s="395"/>
      <c r="L156" s="395"/>
      <c r="M156" s="395"/>
      <c r="N156" s="395"/>
      <c r="O156" s="395"/>
      <c r="P156" s="395"/>
    </row>
    <row r="157" spans="1:16" ht="12.75">
      <c r="A157" s="397"/>
      <c r="B157" s="395"/>
      <c r="C157" s="395"/>
      <c r="D157" s="395"/>
      <c r="E157" s="395"/>
      <c r="F157" s="395"/>
      <c r="G157" s="395"/>
      <c r="H157" s="395"/>
      <c r="I157" s="395"/>
      <c r="J157" s="395"/>
      <c r="K157" s="395"/>
      <c r="L157" s="395"/>
      <c r="M157" s="395"/>
      <c r="N157" s="395"/>
      <c r="O157" s="395"/>
      <c r="P157" s="395"/>
    </row>
    <row r="158" spans="1:16" ht="12.75">
      <c r="A158" s="397"/>
      <c r="B158" s="395"/>
      <c r="C158" s="395"/>
      <c r="D158" s="395"/>
      <c r="E158" s="395"/>
      <c r="F158" s="395"/>
      <c r="G158" s="395"/>
      <c r="H158" s="395"/>
      <c r="I158" s="395"/>
      <c r="J158" s="395"/>
      <c r="K158" s="395"/>
      <c r="L158" s="395"/>
      <c r="M158" s="395"/>
      <c r="N158" s="395"/>
      <c r="O158" s="395"/>
      <c r="P158" s="395"/>
    </row>
    <row r="159" spans="1:16" ht="12.75">
      <c r="A159" s="397"/>
      <c r="B159" s="395"/>
      <c r="C159" s="395"/>
      <c r="D159" s="395"/>
      <c r="E159" s="395"/>
      <c r="F159" s="395"/>
      <c r="G159" s="395"/>
      <c r="H159" s="395"/>
      <c r="I159" s="395"/>
      <c r="J159" s="395"/>
      <c r="K159" s="395"/>
      <c r="L159" s="395"/>
      <c r="M159" s="395"/>
      <c r="N159" s="395"/>
      <c r="O159" s="395"/>
      <c r="P159" s="395"/>
    </row>
    <row r="160" spans="1:16" ht="12.75">
      <c r="A160" s="397"/>
      <c r="B160" s="395"/>
      <c r="C160" s="395"/>
      <c r="D160" s="395"/>
      <c r="E160" s="395"/>
      <c r="F160" s="395"/>
      <c r="G160" s="395"/>
      <c r="H160" s="395"/>
      <c r="I160" s="395"/>
      <c r="J160" s="395"/>
      <c r="K160" s="395"/>
      <c r="L160" s="395"/>
      <c r="M160" s="395"/>
      <c r="N160" s="395"/>
      <c r="O160" s="395"/>
      <c r="P160" s="395"/>
    </row>
    <row r="161" spans="1:16" ht="12.75">
      <c r="A161" s="397"/>
      <c r="B161" s="395"/>
      <c r="C161" s="395"/>
      <c r="D161" s="395"/>
      <c r="E161" s="395"/>
      <c r="F161" s="395"/>
      <c r="G161" s="395"/>
      <c r="H161" s="395"/>
      <c r="I161" s="395"/>
      <c r="J161" s="395"/>
      <c r="K161" s="395"/>
      <c r="L161" s="395"/>
      <c r="M161" s="395"/>
      <c r="N161" s="395"/>
      <c r="O161" s="395"/>
      <c r="P161" s="395"/>
    </row>
    <row r="162" spans="1:16" ht="12.75">
      <c r="A162" s="397"/>
      <c r="B162" s="395"/>
      <c r="C162" s="395"/>
      <c r="D162" s="395"/>
      <c r="E162" s="395"/>
      <c r="F162" s="395"/>
      <c r="G162" s="395"/>
      <c r="H162" s="395"/>
      <c r="I162" s="395"/>
      <c r="J162" s="395"/>
      <c r="K162" s="395"/>
      <c r="L162" s="395"/>
      <c r="M162" s="395"/>
      <c r="N162" s="395"/>
      <c r="O162" s="395"/>
      <c r="P162" s="395"/>
    </row>
    <row r="163" spans="1:16" ht="12.75">
      <c r="A163" s="397"/>
      <c r="B163" s="395"/>
      <c r="C163" s="395"/>
      <c r="D163" s="395"/>
      <c r="E163" s="395"/>
      <c r="F163" s="395"/>
      <c r="G163" s="395"/>
      <c r="H163" s="395"/>
      <c r="I163" s="395"/>
      <c r="J163" s="395"/>
      <c r="K163" s="395"/>
      <c r="L163" s="395"/>
      <c r="M163" s="395"/>
      <c r="N163" s="395"/>
      <c r="O163" s="395"/>
      <c r="P163" s="395"/>
    </row>
    <row r="164" spans="1:16" ht="12.75">
      <c r="A164" s="397"/>
      <c r="B164" s="395"/>
      <c r="C164" s="395"/>
      <c r="D164" s="395"/>
      <c r="E164" s="395"/>
      <c r="F164" s="395"/>
      <c r="G164" s="395"/>
      <c r="H164" s="395"/>
      <c r="I164" s="395"/>
      <c r="J164" s="395"/>
      <c r="K164" s="395"/>
      <c r="L164" s="395"/>
      <c r="M164" s="395"/>
      <c r="N164" s="395"/>
      <c r="O164" s="395"/>
      <c r="P164" s="395"/>
    </row>
    <row r="165" spans="1:16" ht="12.75">
      <c r="A165" s="397"/>
      <c r="B165" s="395"/>
      <c r="C165" s="395"/>
      <c r="D165" s="395"/>
      <c r="E165" s="395"/>
      <c r="F165" s="395"/>
      <c r="G165" s="395"/>
      <c r="H165" s="395"/>
      <c r="I165" s="395"/>
      <c r="J165" s="395"/>
      <c r="K165" s="395"/>
      <c r="L165" s="395"/>
      <c r="M165" s="395"/>
      <c r="N165" s="395"/>
      <c r="O165" s="395"/>
      <c r="P165" s="395"/>
    </row>
    <row r="166" spans="1:16" ht="12.75">
      <c r="A166" s="397"/>
      <c r="B166" s="395"/>
      <c r="C166" s="395"/>
      <c r="D166" s="395"/>
      <c r="E166" s="395"/>
      <c r="F166" s="395"/>
      <c r="G166" s="395"/>
      <c r="H166" s="395"/>
      <c r="I166" s="395"/>
      <c r="J166" s="395"/>
      <c r="K166" s="395"/>
      <c r="L166" s="395"/>
      <c r="M166" s="395"/>
      <c r="N166" s="395"/>
      <c r="O166" s="395"/>
      <c r="P166" s="395"/>
    </row>
    <row r="167" spans="1:16" ht="12.75">
      <c r="A167" s="397"/>
      <c r="B167" s="395"/>
      <c r="C167" s="395"/>
      <c r="D167" s="395"/>
      <c r="E167" s="395"/>
      <c r="F167" s="395"/>
      <c r="G167" s="395"/>
      <c r="H167" s="395"/>
      <c r="I167" s="395"/>
      <c r="J167" s="395"/>
      <c r="K167" s="395"/>
      <c r="L167" s="395"/>
      <c r="M167" s="395"/>
      <c r="N167" s="395"/>
      <c r="O167" s="395"/>
      <c r="P167" s="395"/>
    </row>
    <row r="168" spans="1:16" ht="12.75">
      <c r="A168" s="397"/>
      <c r="B168" s="395"/>
      <c r="C168" s="395"/>
      <c r="D168" s="395"/>
      <c r="E168" s="395"/>
      <c r="F168" s="395"/>
      <c r="G168" s="395"/>
      <c r="H168" s="395"/>
      <c r="I168" s="395"/>
      <c r="J168" s="395"/>
      <c r="K168" s="395"/>
      <c r="L168" s="395"/>
      <c r="M168" s="395"/>
      <c r="N168" s="395"/>
      <c r="O168" s="395"/>
      <c r="P168" s="395"/>
    </row>
    <row r="169" spans="1:16" ht="12.75">
      <c r="A169" s="397"/>
      <c r="B169" s="395"/>
      <c r="C169" s="395"/>
      <c r="D169" s="395"/>
      <c r="E169" s="395"/>
      <c r="F169" s="395"/>
      <c r="G169" s="395"/>
      <c r="H169" s="395"/>
      <c r="I169" s="395"/>
      <c r="J169" s="395"/>
      <c r="K169" s="395"/>
      <c r="L169" s="395"/>
      <c r="M169" s="395"/>
      <c r="N169" s="395"/>
      <c r="O169" s="395"/>
      <c r="P169" s="395"/>
    </row>
    <row r="170" spans="1:16" ht="12.75">
      <c r="A170" s="397"/>
      <c r="B170" s="395"/>
      <c r="C170" s="395"/>
      <c r="D170" s="395"/>
      <c r="E170" s="395"/>
      <c r="F170" s="395"/>
      <c r="G170" s="395"/>
      <c r="H170" s="395"/>
      <c r="I170" s="395"/>
      <c r="J170" s="395"/>
      <c r="K170" s="395"/>
      <c r="L170" s="395"/>
      <c r="M170" s="395"/>
      <c r="N170" s="395"/>
      <c r="O170" s="395"/>
      <c r="P170" s="395"/>
    </row>
    <row r="171" spans="1:16" ht="12.75">
      <c r="A171" s="397"/>
      <c r="B171" s="395"/>
      <c r="C171" s="395"/>
      <c r="D171" s="395"/>
      <c r="E171" s="395"/>
      <c r="F171" s="395"/>
      <c r="G171" s="395"/>
      <c r="H171" s="395"/>
      <c r="I171" s="395"/>
      <c r="J171" s="395"/>
      <c r="K171" s="395"/>
      <c r="L171" s="395"/>
      <c r="M171" s="395"/>
      <c r="N171" s="395"/>
      <c r="O171" s="395"/>
      <c r="P171" s="395"/>
    </row>
    <row r="172" spans="1:16" ht="12.75">
      <c r="A172" s="397"/>
      <c r="B172" s="395"/>
      <c r="C172" s="395"/>
      <c r="D172" s="395"/>
      <c r="E172" s="395"/>
      <c r="F172" s="395"/>
      <c r="G172" s="395"/>
      <c r="H172" s="395"/>
      <c r="I172" s="395"/>
      <c r="J172" s="395"/>
      <c r="K172" s="395"/>
      <c r="L172" s="395"/>
      <c r="M172" s="395"/>
      <c r="N172" s="395"/>
      <c r="O172" s="395"/>
      <c r="P172" s="395"/>
    </row>
    <row r="173" spans="1:16" ht="12.75">
      <c r="A173" s="397"/>
      <c r="B173" s="395"/>
      <c r="C173" s="395"/>
      <c r="D173" s="395"/>
      <c r="E173" s="395"/>
      <c r="F173" s="395"/>
      <c r="G173" s="395"/>
      <c r="H173" s="395"/>
      <c r="I173" s="395"/>
      <c r="J173" s="395"/>
      <c r="K173" s="395"/>
      <c r="L173" s="395"/>
      <c r="M173" s="395"/>
      <c r="N173" s="395"/>
      <c r="O173" s="395"/>
      <c r="P173" s="395"/>
    </row>
    <row r="174" spans="1:16" ht="12.75">
      <c r="A174" s="397"/>
      <c r="B174" s="395"/>
      <c r="C174" s="395"/>
      <c r="D174" s="395"/>
      <c r="E174" s="395"/>
      <c r="F174" s="395"/>
      <c r="G174" s="395"/>
      <c r="H174" s="395"/>
      <c r="I174" s="395"/>
      <c r="J174" s="395"/>
      <c r="K174" s="395"/>
      <c r="L174" s="395"/>
      <c r="M174" s="395"/>
      <c r="N174" s="395"/>
      <c r="O174" s="395"/>
      <c r="P174" s="395"/>
    </row>
    <row r="175" spans="1:16" ht="12.75">
      <c r="A175" s="397"/>
      <c r="B175" s="395"/>
      <c r="C175" s="395"/>
      <c r="D175" s="395"/>
      <c r="E175" s="395"/>
      <c r="F175" s="395"/>
      <c r="G175" s="395"/>
      <c r="H175" s="395"/>
      <c r="I175" s="395"/>
      <c r="J175" s="395"/>
      <c r="K175" s="395"/>
      <c r="L175" s="395"/>
      <c r="M175" s="395"/>
      <c r="N175" s="395"/>
      <c r="O175" s="395"/>
      <c r="P175" s="395"/>
    </row>
    <row r="176" spans="1:16" ht="12.75">
      <c r="A176" s="397"/>
      <c r="B176" s="395"/>
      <c r="C176" s="395"/>
      <c r="D176" s="395"/>
      <c r="E176" s="395"/>
      <c r="F176" s="395"/>
      <c r="G176" s="395"/>
      <c r="H176" s="395"/>
      <c r="I176" s="395"/>
      <c r="J176" s="395"/>
      <c r="K176" s="395"/>
      <c r="L176" s="395"/>
      <c r="M176" s="395"/>
      <c r="N176" s="395"/>
      <c r="O176" s="395"/>
      <c r="P176" s="395"/>
    </row>
    <row r="177" spans="1:16" ht="12.75">
      <c r="A177" s="397"/>
      <c r="B177" s="395"/>
      <c r="C177" s="395"/>
      <c r="D177" s="395"/>
      <c r="E177" s="395"/>
      <c r="F177" s="395"/>
      <c r="G177" s="395"/>
      <c r="H177" s="395"/>
      <c r="I177" s="395"/>
      <c r="J177" s="395"/>
      <c r="K177" s="395"/>
      <c r="L177" s="395"/>
      <c r="M177" s="395"/>
      <c r="N177" s="395"/>
      <c r="O177" s="395"/>
      <c r="P177" s="395"/>
    </row>
    <row r="178" spans="1:16" ht="12.75">
      <c r="A178" s="397"/>
      <c r="B178" s="395"/>
      <c r="C178" s="395"/>
      <c r="D178" s="395"/>
      <c r="E178" s="395"/>
      <c r="F178" s="395"/>
      <c r="G178" s="395"/>
      <c r="H178" s="395"/>
      <c r="I178" s="395"/>
      <c r="J178" s="395"/>
      <c r="K178" s="395"/>
      <c r="L178" s="395"/>
      <c r="M178" s="395"/>
      <c r="N178" s="395"/>
      <c r="O178" s="395"/>
      <c r="P178" s="395"/>
    </row>
    <row r="179" spans="1:16" ht="12.75">
      <c r="A179" s="397"/>
      <c r="B179" s="395"/>
      <c r="C179" s="395"/>
      <c r="D179" s="395"/>
      <c r="E179" s="395"/>
      <c r="F179" s="395"/>
      <c r="G179" s="395"/>
      <c r="H179" s="395"/>
      <c r="I179" s="395"/>
      <c r="J179" s="395"/>
      <c r="K179" s="395"/>
      <c r="L179" s="395"/>
      <c r="M179" s="395"/>
      <c r="N179" s="395"/>
      <c r="O179" s="395"/>
      <c r="P179" s="395"/>
    </row>
    <row r="180" spans="1:16" ht="12.75">
      <c r="A180" s="397"/>
      <c r="B180" s="395"/>
      <c r="C180" s="395"/>
      <c r="D180" s="395"/>
      <c r="E180" s="395"/>
      <c r="F180" s="395"/>
      <c r="G180" s="395"/>
      <c r="H180" s="395"/>
      <c r="I180" s="395"/>
      <c r="J180" s="395"/>
      <c r="K180" s="395"/>
      <c r="L180" s="395"/>
      <c r="M180" s="395"/>
      <c r="N180" s="395"/>
      <c r="O180" s="395"/>
      <c r="P180" s="395"/>
    </row>
    <row r="181" spans="1:16" ht="12.75">
      <c r="A181" s="397"/>
      <c r="B181" s="395"/>
      <c r="C181" s="395"/>
      <c r="D181" s="395"/>
      <c r="E181" s="395"/>
      <c r="F181" s="395"/>
      <c r="G181" s="395"/>
      <c r="H181" s="395"/>
      <c r="I181" s="395"/>
      <c r="J181" s="395"/>
      <c r="K181" s="395"/>
      <c r="L181" s="395"/>
      <c r="M181" s="395"/>
      <c r="N181" s="395"/>
      <c r="O181" s="395"/>
      <c r="P181" s="395"/>
    </row>
    <row r="182" spans="1:16" ht="12.75">
      <c r="A182" s="397"/>
      <c r="B182" s="395"/>
      <c r="C182" s="395"/>
      <c r="D182" s="395"/>
      <c r="E182" s="395"/>
      <c r="F182" s="395"/>
      <c r="G182" s="395"/>
      <c r="H182" s="395"/>
      <c r="I182" s="395"/>
      <c r="J182" s="395"/>
      <c r="K182" s="395"/>
      <c r="L182" s="395"/>
      <c r="M182" s="395"/>
      <c r="N182" s="395"/>
      <c r="O182" s="395"/>
      <c r="P182" s="395"/>
    </row>
    <row r="183" spans="1:16" ht="12.75">
      <c r="A183" s="397"/>
      <c r="B183" s="395"/>
      <c r="C183" s="395"/>
      <c r="D183" s="395"/>
      <c r="E183" s="395"/>
      <c r="F183" s="395"/>
      <c r="G183" s="395"/>
      <c r="H183" s="395"/>
      <c r="I183" s="395"/>
      <c r="J183" s="395"/>
      <c r="K183" s="395"/>
      <c r="L183" s="395"/>
      <c r="M183" s="395"/>
      <c r="N183" s="395"/>
      <c r="O183" s="395"/>
      <c r="P183" s="395"/>
    </row>
    <row r="184" spans="1:16" ht="12.75">
      <c r="A184" s="397"/>
      <c r="B184" s="395"/>
      <c r="C184" s="395"/>
      <c r="D184" s="395"/>
      <c r="E184" s="395"/>
      <c r="F184" s="395"/>
      <c r="G184" s="395"/>
      <c r="H184" s="395"/>
      <c r="I184" s="395"/>
      <c r="J184" s="395"/>
      <c r="K184" s="395"/>
      <c r="L184" s="395"/>
      <c r="M184" s="395"/>
      <c r="N184" s="395"/>
      <c r="O184" s="395"/>
      <c r="P184" s="395"/>
    </row>
    <row r="185" spans="1:16" ht="12.75">
      <c r="A185" s="397"/>
      <c r="B185" s="395"/>
      <c r="C185" s="395"/>
      <c r="D185" s="395"/>
      <c r="E185" s="395"/>
      <c r="F185" s="395"/>
      <c r="G185" s="395"/>
      <c r="H185" s="395"/>
      <c r="I185" s="395"/>
      <c r="J185" s="395"/>
      <c r="K185" s="395"/>
      <c r="L185" s="395"/>
      <c r="M185" s="395"/>
      <c r="N185" s="395"/>
      <c r="O185" s="395"/>
      <c r="P185" s="395"/>
    </row>
    <row r="186" spans="1:16" ht="12.75">
      <c r="A186" s="397"/>
      <c r="B186" s="395"/>
      <c r="C186" s="395"/>
      <c r="D186" s="395"/>
      <c r="E186" s="395"/>
      <c r="F186" s="395"/>
      <c r="G186" s="395"/>
      <c r="H186" s="395"/>
      <c r="I186" s="395"/>
      <c r="J186" s="395"/>
      <c r="K186" s="395"/>
      <c r="L186" s="395"/>
      <c r="M186" s="395"/>
      <c r="N186" s="395"/>
      <c r="O186" s="395"/>
      <c r="P186" s="395"/>
    </row>
    <row r="187" spans="1:16" ht="12.75">
      <c r="A187" s="397"/>
      <c r="B187" s="395"/>
      <c r="C187" s="395"/>
      <c r="D187" s="395"/>
      <c r="E187" s="395"/>
      <c r="F187" s="395"/>
      <c r="G187" s="395"/>
      <c r="H187" s="395"/>
      <c r="I187" s="395"/>
      <c r="J187" s="395"/>
      <c r="K187" s="395"/>
      <c r="L187" s="395"/>
      <c r="M187" s="395"/>
      <c r="N187" s="395"/>
      <c r="O187" s="395"/>
      <c r="P187" s="395"/>
    </row>
    <row r="188" spans="1:16" ht="12.75">
      <c r="A188" s="397"/>
      <c r="B188" s="395"/>
      <c r="C188" s="395"/>
      <c r="D188" s="395"/>
      <c r="E188" s="395"/>
      <c r="F188" s="395"/>
      <c r="G188" s="395"/>
      <c r="H188" s="395"/>
      <c r="I188" s="395"/>
      <c r="J188" s="395"/>
      <c r="K188" s="395"/>
      <c r="L188" s="395"/>
      <c r="M188" s="395"/>
      <c r="N188" s="395"/>
      <c r="O188" s="395"/>
      <c r="P188" s="395"/>
    </row>
    <row r="189" spans="1:16" ht="12.75">
      <c r="A189" s="397"/>
      <c r="B189" s="395"/>
      <c r="C189" s="395"/>
      <c r="D189" s="395"/>
      <c r="E189" s="395"/>
      <c r="F189" s="395"/>
      <c r="G189" s="395"/>
      <c r="H189" s="395"/>
      <c r="I189" s="395"/>
      <c r="J189" s="395"/>
      <c r="K189" s="395"/>
      <c r="L189" s="395"/>
      <c r="M189" s="395"/>
      <c r="N189" s="395"/>
      <c r="O189" s="395"/>
      <c r="P189" s="395"/>
    </row>
    <row r="190" spans="1:16" ht="12.75">
      <c r="A190" s="397"/>
      <c r="B190" s="395"/>
      <c r="C190" s="395"/>
      <c r="D190" s="395"/>
      <c r="E190" s="395"/>
      <c r="F190" s="395"/>
      <c r="G190" s="395"/>
      <c r="H190" s="395"/>
      <c r="I190" s="395"/>
      <c r="J190" s="395"/>
      <c r="K190" s="395"/>
      <c r="L190" s="395"/>
      <c r="M190" s="395"/>
      <c r="N190" s="395"/>
      <c r="O190" s="395"/>
      <c r="P190" s="395"/>
    </row>
    <row r="191" spans="1:16" ht="12.75">
      <c r="A191" s="397"/>
      <c r="B191" s="395"/>
      <c r="C191" s="395"/>
      <c r="D191" s="395"/>
      <c r="E191" s="395"/>
      <c r="F191" s="395"/>
      <c r="G191" s="395"/>
      <c r="H191" s="395"/>
      <c r="I191" s="395"/>
      <c r="J191" s="395"/>
      <c r="K191" s="395"/>
      <c r="L191" s="395"/>
      <c r="M191" s="395"/>
      <c r="N191" s="395"/>
      <c r="O191" s="395"/>
      <c r="P191" s="395"/>
    </row>
    <row r="192" spans="1:16" ht="12.75">
      <c r="A192" s="397"/>
      <c r="B192" s="395"/>
      <c r="C192" s="395"/>
      <c r="D192" s="395"/>
      <c r="E192" s="395"/>
      <c r="F192" s="395"/>
      <c r="G192" s="395"/>
      <c r="H192" s="395"/>
      <c r="I192" s="395"/>
      <c r="J192" s="395"/>
      <c r="K192" s="395"/>
      <c r="L192" s="395"/>
      <c r="M192" s="395"/>
      <c r="N192" s="395"/>
      <c r="O192" s="395"/>
      <c r="P192" s="395"/>
    </row>
    <row r="193" spans="1:16" ht="12.75">
      <c r="A193" s="397"/>
      <c r="B193" s="395"/>
      <c r="C193" s="395"/>
      <c r="D193" s="395"/>
      <c r="E193" s="395"/>
      <c r="F193" s="395"/>
      <c r="G193" s="395"/>
      <c r="H193" s="395"/>
      <c r="I193" s="395"/>
      <c r="J193" s="395"/>
      <c r="K193" s="395"/>
      <c r="L193" s="395"/>
      <c r="M193" s="395"/>
      <c r="N193" s="395"/>
      <c r="O193" s="395"/>
      <c r="P193" s="395"/>
    </row>
    <row r="194" spans="1:16" ht="12.75">
      <c r="A194" s="397"/>
      <c r="B194" s="395"/>
      <c r="C194" s="395"/>
      <c r="D194" s="395"/>
      <c r="E194" s="395"/>
      <c r="F194" s="395"/>
      <c r="G194" s="395"/>
      <c r="H194" s="395"/>
      <c r="I194" s="395"/>
      <c r="J194" s="395"/>
      <c r="K194" s="395"/>
      <c r="L194" s="395"/>
      <c r="M194" s="395"/>
      <c r="N194" s="395"/>
      <c r="O194" s="395"/>
      <c r="P194" s="395"/>
    </row>
    <row r="195" spans="1:16" ht="12.75">
      <c r="A195" s="397"/>
      <c r="B195" s="395"/>
      <c r="C195" s="395"/>
      <c r="D195" s="395"/>
      <c r="E195" s="395"/>
      <c r="F195" s="395"/>
      <c r="G195" s="395"/>
      <c r="H195" s="395"/>
      <c r="I195" s="395"/>
      <c r="J195" s="395"/>
      <c r="K195" s="395"/>
      <c r="L195" s="395"/>
      <c r="M195" s="395"/>
      <c r="N195" s="395"/>
      <c r="O195" s="395"/>
      <c r="P195" s="395"/>
    </row>
    <row r="196" spans="1:16" ht="12.75">
      <c r="A196" s="397"/>
      <c r="B196" s="395"/>
      <c r="C196" s="395"/>
      <c r="D196" s="395"/>
      <c r="E196" s="395"/>
      <c r="F196" s="395"/>
      <c r="G196" s="395"/>
      <c r="H196" s="395"/>
      <c r="I196" s="395"/>
      <c r="J196" s="395"/>
      <c r="K196" s="395"/>
      <c r="L196" s="395"/>
      <c r="M196" s="395"/>
      <c r="N196" s="395"/>
      <c r="O196" s="395"/>
      <c r="P196" s="395"/>
    </row>
    <row r="197" spans="1:16" ht="12.75">
      <c r="A197" s="397"/>
      <c r="B197" s="395"/>
      <c r="C197" s="395"/>
      <c r="D197" s="395"/>
      <c r="E197" s="395"/>
      <c r="F197" s="395"/>
      <c r="G197" s="395"/>
      <c r="H197" s="395"/>
      <c r="I197" s="395"/>
      <c r="J197" s="395"/>
      <c r="K197" s="395"/>
      <c r="L197" s="395"/>
      <c r="M197" s="395"/>
      <c r="N197" s="395"/>
      <c r="O197" s="395"/>
      <c r="P197" s="395"/>
    </row>
    <row r="198" spans="1:16" ht="12.75">
      <c r="A198" s="397"/>
      <c r="B198" s="395"/>
      <c r="C198" s="395"/>
      <c r="D198" s="395"/>
      <c r="E198" s="395"/>
      <c r="F198" s="395"/>
      <c r="G198" s="395"/>
      <c r="H198" s="395"/>
      <c r="I198" s="395"/>
      <c r="J198" s="395"/>
      <c r="K198" s="395"/>
      <c r="L198" s="395"/>
      <c r="M198" s="395"/>
      <c r="N198" s="395"/>
      <c r="O198" s="395"/>
      <c r="P198" s="395"/>
    </row>
    <row r="199" spans="1:16" ht="12.75">
      <c r="A199" s="397"/>
      <c r="B199" s="395"/>
      <c r="C199" s="395"/>
      <c r="D199" s="395"/>
      <c r="E199" s="395"/>
      <c r="F199" s="395"/>
      <c r="G199" s="395"/>
      <c r="H199" s="395"/>
      <c r="I199" s="395"/>
      <c r="J199" s="395"/>
      <c r="K199" s="395"/>
      <c r="L199" s="395"/>
      <c r="M199" s="395"/>
      <c r="N199" s="395"/>
      <c r="O199" s="395"/>
      <c r="P199" s="395"/>
    </row>
    <row r="200" spans="1:16" ht="12.75">
      <c r="A200" s="397"/>
      <c r="B200" s="395"/>
      <c r="C200" s="395"/>
      <c r="D200" s="395"/>
      <c r="E200" s="395"/>
      <c r="F200" s="395"/>
      <c r="G200" s="395"/>
      <c r="H200" s="395"/>
      <c r="I200" s="395"/>
      <c r="J200" s="395"/>
      <c r="K200" s="395"/>
      <c r="L200" s="395"/>
      <c r="M200" s="395"/>
      <c r="N200" s="395"/>
      <c r="O200" s="395"/>
      <c r="P200" s="395"/>
    </row>
    <row r="201" spans="1:16" ht="12.75">
      <c r="A201" s="397"/>
      <c r="B201" s="395"/>
      <c r="C201" s="395"/>
      <c r="D201" s="395"/>
      <c r="E201" s="395"/>
      <c r="F201" s="395"/>
      <c r="G201" s="395"/>
      <c r="H201" s="395"/>
      <c r="I201" s="395"/>
      <c r="J201" s="395"/>
      <c r="K201" s="395"/>
      <c r="L201" s="395"/>
      <c r="M201" s="395"/>
      <c r="N201" s="395"/>
      <c r="O201" s="395"/>
      <c r="P201" s="395"/>
    </row>
    <row r="202" spans="1:16" ht="12.75">
      <c r="A202" s="397"/>
      <c r="B202" s="395"/>
      <c r="C202" s="395"/>
      <c r="D202" s="395"/>
      <c r="E202" s="395"/>
      <c r="F202" s="395"/>
      <c r="G202" s="395"/>
      <c r="H202" s="395"/>
      <c r="I202" s="395"/>
      <c r="J202" s="395"/>
      <c r="K202" s="395"/>
      <c r="L202" s="395"/>
      <c r="M202" s="395"/>
      <c r="N202" s="395"/>
      <c r="O202" s="395"/>
      <c r="P202" s="395"/>
    </row>
    <row r="203" spans="1:16" ht="12.75">
      <c r="A203" s="397"/>
      <c r="B203" s="395"/>
      <c r="C203" s="395"/>
      <c r="D203" s="395"/>
      <c r="E203" s="395"/>
      <c r="F203" s="395"/>
      <c r="G203" s="395"/>
      <c r="H203" s="395"/>
      <c r="I203" s="395"/>
      <c r="J203" s="395"/>
      <c r="K203" s="395"/>
      <c r="L203" s="395"/>
      <c r="M203" s="395"/>
      <c r="N203" s="395"/>
      <c r="O203" s="395"/>
      <c r="P203" s="395"/>
    </row>
    <row r="204" spans="1:16" ht="12.75">
      <c r="A204" s="397"/>
      <c r="B204" s="395"/>
      <c r="C204" s="395"/>
      <c r="D204" s="395"/>
      <c r="E204" s="395"/>
      <c r="F204" s="395"/>
      <c r="G204" s="395"/>
      <c r="H204" s="395"/>
      <c r="I204" s="395"/>
      <c r="J204" s="395"/>
      <c r="K204" s="395"/>
      <c r="L204" s="395"/>
      <c r="M204" s="395"/>
      <c r="N204" s="395"/>
      <c r="O204" s="395"/>
      <c r="P204" s="395"/>
    </row>
    <row r="205" spans="1:16" ht="12.75">
      <c r="A205" s="397"/>
      <c r="B205" s="395"/>
      <c r="C205" s="395"/>
      <c r="D205" s="395"/>
      <c r="E205" s="395"/>
      <c r="F205" s="395"/>
      <c r="G205" s="395"/>
      <c r="H205" s="395"/>
      <c r="I205" s="395"/>
      <c r="J205" s="395"/>
      <c r="K205" s="395"/>
      <c r="L205" s="395"/>
      <c r="M205" s="395"/>
      <c r="N205" s="395"/>
      <c r="O205" s="395"/>
      <c r="P205" s="395"/>
    </row>
    <row r="206" spans="1:16" ht="12.75">
      <c r="A206" s="397"/>
      <c r="B206" s="395"/>
      <c r="C206" s="395"/>
      <c r="D206" s="395"/>
      <c r="E206" s="395"/>
      <c r="F206" s="395"/>
      <c r="G206" s="395"/>
      <c r="H206" s="395"/>
      <c r="I206" s="395"/>
      <c r="J206" s="395"/>
      <c r="K206" s="395"/>
      <c r="L206" s="395"/>
      <c r="M206" s="395"/>
      <c r="N206" s="395"/>
      <c r="O206" s="395"/>
      <c r="P206" s="395"/>
    </row>
    <row r="207" spans="1:16" ht="12.75">
      <c r="A207" s="397"/>
      <c r="B207" s="395"/>
      <c r="C207" s="395"/>
      <c r="D207" s="395"/>
      <c r="E207" s="395"/>
      <c r="F207" s="395"/>
      <c r="G207" s="395"/>
      <c r="H207" s="395"/>
      <c r="I207" s="395"/>
      <c r="J207" s="395"/>
      <c r="K207" s="395"/>
      <c r="L207" s="395"/>
      <c r="M207" s="395"/>
      <c r="N207" s="395"/>
      <c r="O207" s="395"/>
      <c r="P207" s="395"/>
    </row>
  </sheetData>
  <sheetProtection/>
  <mergeCells count="12">
    <mergeCell ref="A1:F1"/>
    <mergeCell ref="A99:X99"/>
    <mergeCell ref="A6:A9"/>
    <mergeCell ref="B6:X6"/>
    <mergeCell ref="B8:H8"/>
    <mergeCell ref="J8:P8"/>
    <mergeCell ref="R8:X8"/>
    <mergeCell ref="A93:X93"/>
    <mergeCell ref="A100:X100"/>
    <mergeCell ref="A101:X102"/>
    <mergeCell ref="N2:X4"/>
    <mergeCell ref="B7:X7"/>
  </mergeCells>
  <printOptions/>
  <pageMargins left="0.33" right="0" top="0" bottom="0" header="0" footer="0"/>
  <pageSetup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sheetPr transitionEvaluation="1"/>
  <dimension ref="A1:HI1070"/>
  <sheetViews>
    <sheetView showGridLines="0" defaultGridColor="0" zoomScalePageLayoutView="0" colorId="22" workbookViewId="0" topLeftCell="A1">
      <selection activeCell="A92" sqref="A92"/>
    </sheetView>
  </sheetViews>
  <sheetFormatPr defaultColWidth="4.83203125" defaultRowHeight="11.25"/>
  <cols>
    <col min="1" max="1" width="25" style="281" customWidth="1"/>
    <col min="2" max="2" width="10.83203125" style="285" customWidth="1"/>
    <col min="3" max="3" width="2.33203125" style="285" customWidth="1"/>
    <col min="4" max="4" width="11.83203125" style="285" customWidth="1"/>
    <col min="5" max="5" width="1.5" style="285" customWidth="1"/>
    <col min="6" max="6" width="15.83203125" style="285" customWidth="1"/>
    <col min="7" max="7" width="1.0078125" style="285" customWidth="1"/>
    <col min="8" max="8" width="14" style="285" customWidth="1"/>
    <col min="9" max="9" width="1.0078125" style="285" customWidth="1"/>
    <col min="10" max="10" width="11.33203125" style="285" customWidth="1"/>
    <col min="11" max="11" width="2.33203125" style="285" customWidth="1"/>
    <col min="12" max="12" width="10.83203125" style="285" customWidth="1"/>
    <col min="13" max="13" width="2.33203125" style="285" customWidth="1"/>
    <col min="14" max="14" width="15.83203125" style="285" customWidth="1"/>
    <col min="15" max="15" width="1.5" style="285" customWidth="1"/>
    <col min="16" max="16" width="8.66015625" style="285" customWidth="1"/>
    <col min="17" max="17" width="1.83203125" style="285" customWidth="1"/>
    <col min="18" max="18" width="10.83203125" style="285" customWidth="1"/>
    <col min="19" max="19" width="1.5" style="285" customWidth="1"/>
    <col min="20" max="20" width="8" style="285" customWidth="1"/>
    <col min="21" max="16384" width="4.83203125" style="285" customWidth="1"/>
  </cols>
  <sheetData>
    <row r="1" spans="1:20" ht="15.75" customHeight="1">
      <c r="A1" s="685" t="s">
        <v>311</v>
      </c>
      <c r="B1" s="712"/>
      <c r="C1" s="712"/>
      <c r="D1" s="712"/>
      <c r="E1" s="712"/>
      <c r="F1" s="290"/>
      <c r="G1" s="290"/>
      <c r="H1" s="290"/>
      <c r="I1" s="290"/>
      <c r="J1" s="290"/>
      <c r="K1" s="376" t="s">
        <v>383</v>
      </c>
      <c r="L1" s="362"/>
      <c r="M1" s="376"/>
      <c r="N1" s="710"/>
      <c r="O1" s="710"/>
      <c r="P1" s="711"/>
      <c r="Q1" s="711"/>
      <c r="R1" s="711"/>
      <c r="S1" s="531"/>
      <c r="T1" s="674"/>
    </row>
    <row r="2" spans="1:20" ht="6" customHeight="1">
      <c r="A2" s="286"/>
      <c r="B2" s="290"/>
      <c r="C2" s="290"/>
      <c r="D2" s="290"/>
      <c r="E2" s="290"/>
      <c r="F2" s="290"/>
      <c r="G2" s="290"/>
      <c r="H2" s="290"/>
      <c r="I2" s="290"/>
      <c r="J2" s="290"/>
      <c r="K2" s="1081" t="s">
        <v>65</v>
      </c>
      <c r="L2" s="1127"/>
      <c r="M2" s="1127"/>
      <c r="N2" s="1127"/>
      <c r="O2" s="1127"/>
      <c r="P2" s="1127"/>
      <c r="Q2" s="1127"/>
      <c r="R2" s="1127"/>
      <c r="S2" s="1127"/>
      <c r="T2" s="1127"/>
    </row>
    <row r="3" spans="1:20" ht="13.5" customHeight="1">
      <c r="A3" s="286"/>
      <c r="B3" s="290"/>
      <c r="C3" s="290"/>
      <c r="D3" s="290"/>
      <c r="E3" s="290"/>
      <c r="F3" s="290"/>
      <c r="G3" s="290"/>
      <c r="H3" s="290"/>
      <c r="I3" s="290"/>
      <c r="J3" s="290"/>
      <c r="K3" s="1127"/>
      <c r="L3" s="1127"/>
      <c r="M3" s="1127"/>
      <c r="N3" s="1127"/>
      <c r="O3" s="1127"/>
      <c r="P3" s="1127"/>
      <c r="Q3" s="1127"/>
      <c r="R3" s="1127"/>
      <c r="S3" s="1127"/>
      <c r="T3" s="1127"/>
    </row>
    <row r="4" spans="1:20" ht="31.5" customHeight="1">
      <c r="A4" s="286"/>
      <c r="B4" s="290"/>
      <c r="C4" s="290"/>
      <c r="D4" s="290"/>
      <c r="E4" s="290"/>
      <c r="F4" s="290"/>
      <c r="G4" s="290"/>
      <c r="H4" s="290"/>
      <c r="I4" s="290"/>
      <c r="J4" s="293"/>
      <c r="K4" s="1127"/>
      <c r="L4" s="1127"/>
      <c r="M4" s="1127"/>
      <c r="N4" s="1127"/>
      <c r="O4" s="1127"/>
      <c r="P4" s="1127"/>
      <c r="Q4" s="1127"/>
      <c r="R4" s="1127"/>
      <c r="S4" s="1127"/>
      <c r="T4" s="1127"/>
    </row>
    <row r="5" spans="1:61" ht="21.75" customHeight="1" thickBot="1">
      <c r="A5" s="1135"/>
      <c r="B5" s="622" t="s">
        <v>464</v>
      </c>
      <c r="C5" s="622"/>
      <c r="D5" s="623"/>
      <c r="E5" s="623"/>
      <c r="F5" s="623"/>
      <c r="G5" s="623"/>
      <c r="H5" s="623"/>
      <c r="I5" s="623"/>
      <c r="J5" s="623"/>
      <c r="K5" s="623"/>
      <c r="L5" s="623"/>
      <c r="M5" s="623"/>
      <c r="N5" s="623"/>
      <c r="O5" s="623"/>
      <c r="P5" s="623"/>
      <c r="Q5" s="623"/>
      <c r="R5" s="623"/>
      <c r="S5" s="636"/>
      <c r="T5" s="636"/>
      <c r="U5" s="456"/>
      <c r="V5" s="456"/>
      <c r="W5" s="456"/>
      <c r="X5" s="456"/>
      <c r="Y5" s="456"/>
      <c r="Z5" s="456"/>
      <c r="AA5" s="456"/>
      <c r="AB5" s="319"/>
      <c r="AC5" s="456"/>
      <c r="AD5" s="456"/>
      <c r="AE5" s="456"/>
      <c r="AF5" s="456"/>
      <c r="AG5" s="456"/>
      <c r="AH5" s="456"/>
      <c r="AI5" s="456"/>
      <c r="AJ5" s="456"/>
      <c r="AK5" s="456"/>
      <c r="AL5" s="319"/>
      <c r="AM5" s="456"/>
      <c r="AN5" s="456"/>
      <c r="AO5" s="456"/>
      <c r="AP5" s="456"/>
      <c r="AQ5" s="456"/>
      <c r="AR5" s="456"/>
      <c r="AS5" s="456"/>
      <c r="AT5" s="456"/>
      <c r="AU5" s="456"/>
      <c r="AV5" s="1133"/>
      <c r="AW5" s="1133"/>
      <c r="AX5" s="1133"/>
      <c r="AY5" s="1133"/>
      <c r="AZ5" s="1133"/>
      <c r="BA5" s="1133"/>
      <c r="BB5" s="1133"/>
      <c r="BC5" s="1133"/>
      <c r="BD5" s="1133"/>
      <c r="BE5" s="1133"/>
      <c r="BF5" s="292"/>
      <c r="BG5" s="292"/>
      <c r="BH5" s="292"/>
      <c r="BI5" s="292"/>
    </row>
    <row r="6" spans="1:61" ht="25.5" customHeight="1" thickBot="1">
      <c r="A6" s="1135"/>
      <c r="B6" s="1131" t="s">
        <v>428</v>
      </c>
      <c r="C6" s="1132"/>
      <c r="D6" s="1132"/>
      <c r="E6" s="1132"/>
      <c r="F6" s="1132"/>
      <c r="G6" s="1132"/>
      <c r="H6" s="1132"/>
      <c r="I6" s="1132"/>
      <c r="J6" s="1132"/>
      <c r="K6" s="1132"/>
      <c r="L6" s="1132"/>
      <c r="M6" s="1132"/>
      <c r="N6" s="1132"/>
      <c r="O6" s="1132"/>
      <c r="P6" s="1132"/>
      <c r="Q6" s="1132"/>
      <c r="R6" s="1132"/>
      <c r="S6" s="1132"/>
      <c r="T6" s="1132"/>
      <c r="U6" s="456"/>
      <c r="V6" s="456"/>
      <c r="W6" s="456"/>
      <c r="X6" s="456"/>
      <c r="Y6" s="456"/>
      <c r="Z6" s="456"/>
      <c r="AA6" s="456"/>
      <c r="AB6" s="319"/>
      <c r="AC6" s="456"/>
      <c r="AD6" s="456"/>
      <c r="AE6" s="456"/>
      <c r="AF6" s="456"/>
      <c r="AG6" s="456"/>
      <c r="AH6" s="456"/>
      <c r="AI6" s="456"/>
      <c r="AJ6" s="456"/>
      <c r="AK6" s="456"/>
      <c r="AL6" s="319"/>
      <c r="AM6" s="456"/>
      <c r="AN6" s="456"/>
      <c r="AO6" s="456"/>
      <c r="AP6" s="456"/>
      <c r="AQ6" s="456"/>
      <c r="AR6" s="456"/>
      <c r="AS6" s="456"/>
      <c r="AT6" s="456"/>
      <c r="AU6" s="456"/>
      <c r="AV6" s="458"/>
      <c r="AW6" s="458"/>
      <c r="AX6" s="458"/>
      <c r="AY6" s="458"/>
      <c r="AZ6" s="458"/>
      <c r="BA6" s="458"/>
      <c r="BB6" s="458"/>
      <c r="BC6" s="458"/>
      <c r="BD6" s="458"/>
      <c r="BE6" s="458"/>
      <c r="BF6" s="292"/>
      <c r="BG6" s="292"/>
      <c r="BH6" s="292"/>
      <c r="BI6" s="292"/>
    </row>
    <row r="7" spans="1:61" ht="31.5" customHeight="1">
      <c r="A7" s="1135"/>
      <c r="B7" s="1128" t="s">
        <v>333</v>
      </c>
      <c r="C7" s="493"/>
      <c r="D7" s="1128" t="s">
        <v>480</v>
      </c>
      <c r="E7" s="494"/>
      <c r="F7" s="1128" t="s">
        <v>442</v>
      </c>
      <c r="G7" s="494"/>
      <c r="H7" s="1128" t="s">
        <v>443</v>
      </c>
      <c r="I7" s="494"/>
      <c r="J7" s="1134" t="s">
        <v>444</v>
      </c>
      <c r="K7" s="1134"/>
      <c r="L7" s="1134"/>
      <c r="M7" s="495"/>
      <c r="N7" s="1125" t="s">
        <v>447</v>
      </c>
      <c r="O7" s="1125"/>
      <c r="P7" s="1125"/>
      <c r="Q7" s="1125"/>
      <c r="R7" s="1125"/>
      <c r="S7" s="1126"/>
      <c r="T7" s="1126"/>
      <c r="U7" s="456"/>
      <c r="V7" s="456"/>
      <c r="W7" s="456"/>
      <c r="X7" s="456"/>
      <c r="Y7" s="456"/>
      <c r="Z7" s="456"/>
      <c r="AA7" s="456"/>
      <c r="AB7" s="319"/>
      <c r="AC7" s="456"/>
      <c r="AD7" s="456"/>
      <c r="AE7" s="456"/>
      <c r="AF7" s="456"/>
      <c r="AG7" s="456"/>
      <c r="AH7" s="456"/>
      <c r="AI7" s="456"/>
      <c r="AJ7" s="456"/>
      <c r="AK7" s="456"/>
      <c r="AL7" s="319"/>
      <c r="AM7" s="456"/>
      <c r="AN7" s="456"/>
      <c r="AO7" s="456"/>
      <c r="AP7" s="456"/>
      <c r="AQ7" s="456"/>
      <c r="AR7" s="456"/>
      <c r="AS7" s="456"/>
      <c r="AT7" s="456"/>
      <c r="AU7" s="456"/>
      <c r="AV7" s="458"/>
      <c r="AW7" s="458"/>
      <c r="AX7" s="458"/>
      <c r="AY7" s="458"/>
      <c r="AZ7" s="458"/>
      <c r="BA7" s="458"/>
      <c r="BB7" s="458"/>
      <c r="BC7" s="458"/>
      <c r="BD7" s="458"/>
      <c r="BE7" s="458"/>
      <c r="BF7" s="292"/>
      <c r="BG7" s="292"/>
      <c r="BH7" s="292"/>
      <c r="BI7" s="292"/>
    </row>
    <row r="8" spans="1:217" ht="39.75" customHeight="1">
      <c r="A8" s="1135"/>
      <c r="B8" s="1130"/>
      <c r="C8" s="304"/>
      <c r="D8" s="1129"/>
      <c r="E8" s="469"/>
      <c r="F8" s="1129"/>
      <c r="G8" s="469"/>
      <c r="H8" s="1129"/>
      <c r="I8" s="469"/>
      <c r="J8" s="468" t="s">
        <v>66</v>
      </c>
      <c r="K8" s="469"/>
      <c r="L8" s="468" t="s">
        <v>67</v>
      </c>
      <c r="M8" s="469"/>
      <c r="N8" s="468" t="s">
        <v>68</v>
      </c>
      <c r="O8" s="469"/>
      <c r="P8" s="468" t="s">
        <v>69</v>
      </c>
      <c r="Q8" s="469"/>
      <c r="R8" s="468" t="s">
        <v>70</v>
      </c>
      <c r="S8" s="307"/>
      <c r="T8" s="637" t="s">
        <v>71</v>
      </c>
      <c r="U8" s="299"/>
      <c r="V8" s="299"/>
      <c r="W8" s="299"/>
      <c r="X8" s="496"/>
      <c r="Y8" s="496"/>
      <c r="Z8" s="299"/>
      <c r="AA8" s="299"/>
      <c r="AB8" s="319"/>
      <c r="AC8" s="307"/>
      <c r="AD8" s="299"/>
      <c r="AE8" s="299"/>
      <c r="AF8" s="299"/>
      <c r="AG8" s="299"/>
      <c r="AH8" s="496"/>
      <c r="AI8" s="496"/>
      <c r="AJ8" s="299"/>
      <c r="AK8" s="299"/>
      <c r="AL8" s="319"/>
      <c r="AM8" s="307"/>
      <c r="AN8" s="299"/>
      <c r="AO8" s="299"/>
      <c r="AP8" s="299"/>
      <c r="AQ8" s="299"/>
      <c r="AR8" s="496"/>
      <c r="AS8" s="496"/>
      <c r="AT8" s="299"/>
      <c r="AU8" s="299"/>
      <c r="AV8" s="319"/>
      <c r="AW8" s="307"/>
      <c r="AX8" s="299"/>
      <c r="AY8" s="299"/>
      <c r="AZ8" s="299"/>
      <c r="BA8" s="299"/>
      <c r="BB8" s="496"/>
      <c r="BC8" s="496"/>
      <c r="BD8" s="299"/>
      <c r="BE8" s="299"/>
      <c r="BF8" s="497"/>
      <c r="BG8" s="497"/>
      <c r="BH8" s="497"/>
      <c r="BI8" s="497"/>
      <c r="BJ8" s="498"/>
      <c r="BK8" s="498"/>
      <c r="BL8" s="498"/>
      <c r="BM8" s="498"/>
      <c r="BN8" s="498"/>
      <c r="BO8" s="498"/>
      <c r="BP8" s="498"/>
      <c r="BQ8" s="498"/>
      <c r="BR8" s="498"/>
      <c r="BS8" s="498"/>
      <c r="BT8" s="498"/>
      <c r="BU8" s="498"/>
      <c r="BV8" s="498"/>
      <c r="BW8" s="498"/>
      <c r="BX8" s="498"/>
      <c r="BY8" s="498"/>
      <c r="BZ8" s="498"/>
      <c r="CA8" s="498"/>
      <c r="CB8" s="498"/>
      <c r="CC8" s="498"/>
      <c r="CD8" s="498"/>
      <c r="CE8" s="498"/>
      <c r="CF8" s="498"/>
      <c r="CG8" s="498"/>
      <c r="CH8" s="498"/>
      <c r="CI8" s="498"/>
      <c r="CJ8" s="498"/>
      <c r="CK8" s="498"/>
      <c r="CL8" s="498"/>
      <c r="CM8" s="498"/>
      <c r="CN8" s="498"/>
      <c r="CO8" s="498"/>
      <c r="CP8" s="498"/>
      <c r="CQ8" s="498"/>
      <c r="CR8" s="498"/>
      <c r="CS8" s="498"/>
      <c r="CT8" s="498"/>
      <c r="CU8" s="498"/>
      <c r="CV8" s="498"/>
      <c r="CW8" s="498"/>
      <c r="CX8" s="498"/>
      <c r="CY8" s="498"/>
      <c r="CZ8" s="498"/>
      <c r="DA8" s="498"/>
      <c r="DB8" s="498"/>
      <c r="DC8" s="498"/>
      <c r="DD8" s="498"/>
      <c r="DE8" s="498"/>
      <c r="DF8" s="498"/>
      <c r="DG8" s="498"/>
      <c r="DH8" s="498"/>
      <c r="DI8" s="498"/>
      <c r="DJ8" s="498"/>
      <c r="DK8" s="498"/>
      <c r="DL8" s="498"/>
      <c r="DM8" s="498"/>
      <c r="DN8" s="498"/>
      <c r="DO8" s="498"/>
      <c r="DP8" s="498"/>
      <c r="DQ8" s="498"/>
      <c r="DR8" s="498"/>
      <c r="DS8" s="498"/>
      <c r="DT8" s="498"/>
      <c r="DU8" s="498"/>
      <c r="DV8" s="498"/>
      <c r="DW8" s="498"/>
      <c r="DX8" s="498"/>
      <c r="DY8" s="498"/>
      <c r="DZ8" s="498"/>
      <c r="EA8" s="498"/>
      <c r="EB8" s="498"/>
      <c r="EC8" s="498"/>
      <c r="ED8" s="498"/>
      <c r="EE8" s="498"/>
      <c r="EF8" s="498"/>
      <c r="EG8" s="498"/>
      <c r="EH8" s="498"/>
      <c r="EI8" s="498"/>
      <c r="EJ8" s="498"/>
      <c r="EK8" s="498"/>
      <c r="EL8" s="498"/>
      <c r="EM8" s="498"/>
      <c r="EN8" s="498"/>
      <c r="EO8" s="498"/>
      <c r="EP8" s="498"/>
      <c r="EQ8" s="498"/>
      <c r="ER8" s="498"/>
      <c r="ES8" s="498"/>
      <c r="ET8" s="498"/>
      <c r="EU8" s="498"/>
      <c r="EV8" s="498"/>
      <c r="EW8" s="498"/>
      <c r="EX8" s="498"/>
      <c r="EY8" s="498"/>
      <c r="EZ8" s="498"/>
      <c r="FA8" s="498"/>
      <c r="FB8" s="498"/>
      <c r="FC8" s="498"/>
      <c r="FD8" s="498"/>
      <c r="FE8" s="498"/>
      <c r="FF8" s="498"/>
      <c r="FG8" s="498"/>
      <c r="FH8" s="498"/>
      <c r="FI8" s="498"/>
      <c r="FJ8" s="498"/>
      <c r="FK8" s="498"/>
      <c r="FL8" s="498"/>
      <c r="FM8" s="498"/>
      <c r="FN8" s="498"/>
      <c r="FO8" s="498"/>
      <c r="FP8" s="498"/>
      <c r="FQ8" s="498"/>
      <c r="FR8" s="498"/>
      <c r="FS8" s="498"/>
      <c r="FT8" s="498"/>
      <c r="FU8" s="498"/>
      <c r="FV8" s="498"/>
      <c r="FW8" s="498"/>
      <c r="FX8" s="498"/>
      <c r="FY8" s="498"/>
      <c r="FZ8" s="498"/>
      <c r="GA8" s="498"/>
      <c r="GB8" s="498"/>
      <c r="GC8" s="498"/>
      <c r="GD8" s="498"/>
      <c r="GE8" s="498"/>
      <c r="GF8" s="498"/>
      <c r="GG8" s="498"/>
      <c r="GH8" s="498"/>
      <c r="GI8" s="498"/>
      <c r="GJ8" s="498"/>
      <c r="GK8" s="498"/>
      <c r="GL8" s="498"/>
      <c r="GM8" s="498"/>
      <c r="GN8" s="498"/>
      <c r="GO8" s="498"/>
      <c r="GP8" s="498"/>
      <c r="GQ8" s="498"/>
      <c r="GR8" s="498"/>
      <c r="GS8" s="498"/>
      <c r="GT8" s="498"/>
      <c r="GU8" s="498"/>
      <c r="GV8" s="498"/>
      <c r="GW8" s="498"/>
      <c r="GX8" s="498"/>
      <c r="GY8" s="498"/>
      <c r="GZ8" s="498"/>
      <c r="HA8" s="498"/>
      <c r="HB8" s="498"/>
      <c r="HC8" s="498"/>
      <c r="HD8" s="498"/>
      <c r="HE8" s="498"/>
      <c r="HF8" s="498"/>
      <c r="HG8" s="498"/>
      <c r="HH8" s="498"/>
      <c r="HI8" s="498"/>
    </row>
    <row r="9" spans="1:61" ht="10.5" customHeight="1">
      <c r="A9" s="344"/>
      <c r="B9" s="499"/>
      <c r="C9" s="481"/>
      <c r="D9" s="499"/>
      <c r="E9" s="499"/>
      <c r="F9" s="499"/>
      <c r="G9" s="499"/>
      <c r="H9" s="499"/>
      <c r="I9" s="499"/>
      <c r="J9" s="499"/>
      <c r="K9" s="499"/>
      <c r="L9" s="499"/>
      <c r="M9" s="499"/>
      <c r="N9" s="499"/>
      <c r="O9" s="499"/>
      <c r="P9" s="499"/>
      <c r="Q9" s="499"/>
      <c r="R9" s="499"/>
      <c r="S9" s="499"/>
      <c r="T9" s="499"/>
      <c r="U9" s="320"/>
      <c r="V9" s="320"/>
      <c r="W9" s="320"/>
      <c r="X9" s="320"/>
      <c r="Y9" s="320"/>
      <c r="Z9" s="320"/>
      <c r="AA9" s="320"/>
      <c r="AB9" s="319"/>
      <c r="AC9" s="320"/>
      <c r="AD9" s="320"/>
      <c r="AE9" s="320"/>
      <c r="AF9" s="327"/>
      <c r="AG9" s="320"/>
      <c r="AH9" s="327"/>
      <c r="AI9" s="320"/>
      <c r="AJ9" s="327"/>
      <c r="AK9" s="320"/>
      <c r="AL9" s="327"/>
      <c r="AM9" s="320"/>
      <c r="AN9" s="327"/>
      <c r="AO9" s="320"/>
      <c r="AP9" s="320"/>
      <c r="AQ9" s="320"/>
      <c r="AR9" s="320"/>
      <c r="AS9" s="320"/>
      <c r="AT9" s="320"/>
      <c r="AU9" s="320"/>
      <c r="AV9" s="319"/>
      <c r="AW9" s="320"/>
      <c r="AX9" s="320"/>
      <c r="AY9" s="320"/>
      <c r="AZ9" s="320"/>
      <c r="BA9" s="320"/>
      <c r="BB9" s="320"/>
      <c r="BC9" s="320"/>
      <c r="BD9" s="320"/>
      <c r="BE9" s="320"/>
      <c r="BF9" s="292"/>
      <c r="BG9" s="292"/>
      <c r="BH9" s="292"/>
      <c r="BI9" s="292"/>
    </row>
    <row r="10" spans="1:61" ht="16.5" customHeight="1">
      <c r="A10" s="286" t="s">
        <v>82</v>
      </c>
      <c r="B10" s="322">
        <f>+D10+F10+H10+J10+L10+N10+P10+R10+T10</f>
        <v>175708</v>
      </c>
      <c r="C10" s="324"/>
      <c r="D10" s="324">
        <v>592</v>
      </c>
      <c r="E10" s="324"/>
      <c r="F10" s="324">
        <v>3125</v>
      </c>
      <c r="G10" s="324"/>
      <c r="H10" s="324">
        <v>3143</v>
      </c>
      <c r="I10" s="324"/>
      <c r="J10" s="324">
        <v>21801</v>
      </c>
      <c r="K10" s="324"/>
      <c r="L10" s="324">
        <v>93499</v>
      </c>
      <c r="M10" s="324"/>
      <c r="N10" s="324">
        <v>25928</v>
      </c>
      <c r="O10" s="324"/>
      <c r="P10" s="324">
        <v>10392</v>
      </c>
      <c r="Q10" s="324"/>
      <c r="R10" s="324">
        <v>17043</v>
      </c>
      <c r="S10" s="327"/>
      <c r="T10" s="324">
        <v>185</v>
      </c>
      <c r="U10" s="360"/>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19"/>
      <c r="AW10" s="327"/>
      <c r="AX10" s="327"/>
      <c r="AY10" s="327"/>
      <c r="AZ10" s="327"/>
      <c r="BA10" s="327"/>
      <c r="BB10" s="327"/>
      <c r="BC10" s="327"/>
      <c r="BD10" s="327"/>
      <c r="BE10" s="327"/>
      <c r="BF10" s="292"/>
      <c r="BG10" s="292"/>
      <c r="BH10" s="292"/>
      <c r="BI10" s="292"/>
    </row>
    <row r="11" spans="1:61" ht="10.5" customHeight="1">
      <c r="A11" s="335"/>
      <c r="B11" s="329"/>
      <c r="C11" s="329"/>
      <c r="D11" s="329"/>
      <c r="E11" s="329"/>
      <c r="F11" s="329"/>
      <c r="G11" s="329"/>
      <c r="H11" s="329"/>
      <c r="I11" s="329"/>
      <c r="J11" s="329"/>
      <c r="K11" s="329"/>
      <c r="L11" s="329"/>
      <c r="M11" s="329"/>
      <c r="N11" s="329"/>
      <c r="O11" s="329"/>
      <c r="P11" s="329"/>
      <c r="Q11" s="329"/>
      <c r="R11" s="329"/>
      <c r="S11" s="332"/>
      <c r="T11" s="332"/>
      <c r="U11" s="360"/>
      <c r="V11" s="500"/>
      <c r="W11" s="332"/>
      <c r="X11" s="332"/>
      <c r="Y11" s="332"/>
      <c r="Z11" s="332"/>
      <c r="AA11" s="332"/>
      <c r="AB11" s="319"/>
      <c r="AC11" s="332"/>
      <c r="AD11" s="332"/>
      <c r="AE11" s="332"/>
      <c r="AF11" s="332"/>
      <c r="AG11" s="332"/>
      <c r="AH11" s="332"/>
      <c r="AI11" s="332"/>
      <c r="AJ11" s="332"/>
      <c r="AK11" s="332"/>
      <c r="AL11" s="319"/>
      <c r="AM11" s="332"/>
      <c r="AN11" s="332"/>
      <c r="AO11" s="332"/>
      <c r="AP11" s="332"/>
      <c r="AQ11" s="332"/>
      <c r="AR11" s="332"/>
      <c r="AS11" s="332"/>
      <c r="AT11" s="332"/>
      <c r="AU11" s="332"/>
      <c r="AV11" s="319"/>
      <c r="AW11" s="332"/>
      <c r="AX11" s="332"/>
      <c r="AY11" s="332"/>
      <c r="AZ11" s="332"/>
      <c r="BA11" s="332"/>
      <c r="BB11" s="332"/>
      <c r="BC11" s="332"/>
      <c r="BD11" s="332"/>
      <c r="BE11" s="332"/>
      <c r="BF11" s="292"/>
      <c r="BG11" s="292"/>
      <c r="BH11" s="292"/>
      <c r="BI11" s="292"/>
    </row>
    <row r="12" spans="1:61" ht="10.5" customHeight="1">
      <c r="A12" s="286" t="s">
        <v>453</v>
      </c>
      <c r="B12" s="322">
        <f>+D12+F12+H12+J12+L12+N12+P12+R12+T12</f>
        <v>1181</v>
      </c>
      <c r="C12" s="324"/>
      <c r="D12" s="487">
        <v>41</v>
      </c>
      <c r="E12" s="487"/>
      <c r="F12" s="487">
        <v>122</v>
      </c>
      <c r="G12" s="487"/>
      <c r="H12" s="487">
        <v>59</v>
      </c>
      <c r="I12" s="487"/>
      <c r="J12" s="487">
        <v>42</v>
      </c>
      <c r="K12" s="487"/>
      <c r="L12" s="487">
        <v>755</v>
      </c>
      <c r="M12" s="487"/>
      <c r="N12" s="487">
        <v>64</v>
      </c>
      <c r="O12" s="487"/>
      <c r="P12" s="487">
        <v>40</v>
      </c>
      <c r="Q12" s="487"/>
      <c r="R12" s="487">
        <v>57</v>
      </c>
      <c r="S12" s="487"/>
      <c r="T12" s="487">
        <v>1</v>
      </c>
      <c r="U12" s="360"/>
      <c r="V12" s="329"/>
      <c r="W12" s="327"/>
      <c r="X12" s="327"/>
      <c r="Y12" s="327"/>
      <c r="Z12" s="327"/>
      <c r="AA12" s="327"/>
      <c r="AB12" s="319"/>
      <c r="AC12" s="327"/>
      <c r="AD12" s="327"/>
      <c r="AE12" s="327"/>
      <c r="AF12" s="327"/>
      <c r="AG12" s="327"/>
      <c r="AH12" s="327"/>
      <c r="AI12" s="327"/>
      <c r="AJ12" s="327"/>
      <c r="AK12" s="327"/>
      <c r="AL12" s="319"/>
      <c r="AM12" s="327"/>
      <c r="AN12" s="327"/>
      <c r="AO12" s="327"/>
      <c r="AP12" s="327"/>
      <c r="AQ12" s="327"/>
      <c r="AR12" s="327"/>
      <c r="AS12" s="327"/>
      <c r="AT12" s="327"/>
      <c r="AU12" s="327"/>
      <c r="AV12" s="319"/>
      <c r="AW12" s="327"/>
      <c r="AX12" s="327"/>
      <c r="AY12" s="327"/>
      <c r="AZ12" s="327"/>
      <c r="BA12" s="327"/>
      <c r="BB12" s="327"/>
      <c r="BC12" s="327"/>
      <c r="BD12" s="327"/>
      <c r="BE12" s="327"/>
      <c r="BF12" s="292"/>
      <c r="BG12" s="292"/>
      <c r="BH12" s="292"/>
      <c r="BI12" s="292"/>
    </row>
    <row r="13" spans="1:61" ht="10.5" customHeight="1">
      <c r="A13" s="335" t="s">
        <v>454</v>
      </c>
      <c r="B13" s="342">
        <f aca="true" t="shared" si="0" ref="B13:B76">+D13+F13+H13+J13+L13+N13+P13+R13+T13</f>
        <v>41</v>
      </c>
      <c r="C13" s="342"/>
      <c r="D13" s="342">
        <v>1</v>
      </c>
      <c r="E13" s="342"/>
      <c r="F13" s="342">
        <v>7</v>
      </c>
      <c r="G13" s="342"/>
      <c r="H13" s="342">
        <v>4</v>
      </c>
      <c r="I13" s="342"/>
      <c r="J13" s="342">
        <v>2</v>
      </c>
      <c r="K13" s="342"/>
      <c r="L13" s="342">
        <v>18</v>
      </c>
      <c r="M13" s="342"/>
      <c r="N13" s="324">
        <v>5</v>
      </c>
      <c r="O13" s="324"/>
      <c r="P13" s="504">
        <v>0</v>
      </c>
      <c r="Q13" s="324"/>
      <c r="R13" s="324">
        <v>4</v>
      </c>
      <c r="S13" s="327"/>
      <c r="T13" s="504">
        <v>0</v>
      </c>
      <c r="U13" s="360"/>
      <c r="V13" s="329"/>
      <c r="W13" s="332"/>
      <c r="X13" s="332"/>
      <c r="Y13" s="332"/>
      <c r="Z13" s="502"/>
      <c r="AA13" s="332"/>
      <c r="AB13" s="357"/>
      <c r="AC13" s="332"/>
      <c r="AD13" s="332"/>
      <c r="AE13" s="332"/>
      <c r="AF13" s="332"/>
      <c r="AG13" s="332"/>
      <c r="AH13" s="332"/>
      <c r="AI13" s="332"/>
      <c r="AJ13" s="332"/>
      <c r="AK13" s="332"/>
      <c r="AL13" s="357"/>
      <c r="AM13" s="332"/>
      <c r="AN13" s="332"/>
      <c r="AO13" s="332"/>
      <c r="AP13" s="332"/>
      <c r="AQ13" s="332"/>
      <c r="AR13" s="332"/>
      <c r="AS13" s="332"/>
      <c r="AT13" s="332"/>
      <c r="AU13" s="332"/>
      <c r="AV13" s="357"/>
      <c r="AW13" s="332"/>
      <c r="AX13" s="332"/>
      <c r="AY13" s="332"/>
      <c r="AZ13" s="332"/>
      <c r="BA13" s="332"/>
      <c r="BB13" s="332"/>
      <c r="BC13" s="332"/>
      <c r="BD13" s="332"/>
      <c r="BE13" s="332"/>
      <c r="BF13" s="292"/>
      <c r="BG13" s="292"/>
      <c r="BH13" s="292"/>
      <c r="BI13" s="292"/>
    </row>
    <row r="14" spans="1:61" ht="10.5" customHeight="1">
      <c r="A14" s="335" t="s">
        <v>455</v>
      </c>
      <c r="B14" s="517">
        <f t="shared" si="0"/>
        <v>275</v>
      </c>
      <c r="C14" s="342"/>
      <c r="D14" s="517">
        <v>11</v>
      </c>
      <c r="E14" s="342"/>
      <c r="F14" s="501">
        <v>37</v>
      </c>
      <c r="G14" s="342"/>
      <c r="H14" s="501">
        <v>21</v>
      </c>
      <c r="I14" s="342"/>
      <c r="J14" s="501">
        <v>10</v>
      </c>
      <c r="K14" s="342"/>
      <c r="L14" s="501">
        <v>182</v>
      </c>
      <c r="M14" s="342"/>
      <c r="N14" s="330">
        <v>9</v>
      </c>
      <c r="O14" s="342"/>
      <c r="P14" s="330">
        <v>1</v>
      </c>
      <c r="Q14" s="342"/>
      <c r="R14" s="330">
        <v>4</v>
      </c>
      <c r="S14" s="332"/>
      <c r="T14" s="504">
        <v>0</v>
      </c>
      <c r="U14" s="360"/>
      <c r="V14" s="329"/>
      <c r="W14" s="332"/>
      <c r="X14" s="332"/>
      <c r="Y14" s="332"/>
      <c r="Z14" s="503"/>
      <c r="AA14" s="332"/>
      <c r="AB14" s="357"/>
      <c r="AC14" s="332"/>
      <c r="AD14" s="332"/>
      <c r="AE14" s="332"/>
      <c r="AF14" s="332"/>
      <c r="AG14" s="332"/>
      <c r="AH14" s="332"/>
      <c r="AI14" s="332"/>
      <c r="AJ14" s="332"/>
      <c r="AK14" s="332"/>
      <c r="AL14" s="357"/>
      <c r="AM14" s="332"/>
      <c r="AN14" s="332"/>
      <c r="AO14" s="332"/>
      <c r="AP14" s="332"/>
      <c r="AQ14" s="332"/>
      <c r="AR14" s="332"/>
      <c r="AS14" s="332"/>
      <c r="AT14" s="332"/>
      <c r="AU14" s="332"/>
      <c r="AV14" s="357"/>
      <c r="AW14" s="332"/>
      <c r="AX14" s="332"/>
      <c r="AY14" s="332"/>
      <c r="AZ14" s="332"/>
      <c r="BA14" s="332"/>
      <c r="BB14" s="332"/>
      <c r="BC14" s="332"/>
      <c r="BD14" s="332"/>
      <c r="BE14" s="332"/>
      <c r="BF14" s="292"/>
      <c r="BG14" s="292"/>
      <c r="BH14" s="292"/>
      <c r="BI14" s="292"/>
    </row>
    <row r="15" spans="1:61" ht="10.5" customHeight="1">
      <c r="A15" s="335" t="s">
        <v>456</v>
      </c>
      <c r="B15" s="329">
        <f t="shared" si="0"/>
        <v>72</v>
      </c>
      <c r="C15" s="342"/>
      <c r="D15" s="329">
        <v>2</v>
      </c>
      <c r="E15" s="342"/>
      <c r="F15" s="329">
        <v>12</v>
      </c>
      <c r="G15" s="342"/>
      <c r="H15" s="330">
        <v>1</v>
      </c>
      <c r="I15" s="342"/>
      <c r="J15" s="329">
        <v>2</v>
      </c>
      <c r="K15" s="342"/>
      <c r="L15" s="329">
        <v>55</v>
      </c>
      <c r="M15" s="342"/>
      <c r="N15" s="504">
        <v>0</v>
      </c>
      <c r="O15" s="342"/>
      <c r="P15" s="504">
        <v>0</v>
      </c>
      <c r="Q15" s="342"/>
      <c r="R15" s="504">
        <v>0</v>
      </c>
      <c r="S15" s="332"/>
      <c r="T15" s="504">
        <v>0</v>
      </c>
      <c r="U15" s="360"/>
      <c r="V15" s="329"/>
      <c r="W15" s="332"/>
      <c r="X15" s="332"/>
      <c r="Y15" s="332"/>
      <c r="Z15" s="503"/>
      <c r="AA15" s="332"/>
      <c r="AB15" s="357"/>
      <c r="AC15" s="332"/>
      <c r="AD15" s="332"/>
      <c r="AE15" s="332"/>
      <c r="AF15" s="332"/>
      <c r="AG15" s="332"/>
      <c r="AH15" s="332"/>
      <c r="AI15" s="332"/>
      <c r="AJ15" s="332"/>
      <c r="AK15" s="332"/>
      <c r="AL15" s="357"/>
      <c r="AM15" s="332"/>
      <c r="AN15" s="332"/>
      <c r="AO15" s="332"/>
      <c r="AP15" s="332"/>
      <c r="AQ15" s="332"/>
      <c r="AR15" s="332"/>
      <c r="AS15" s="332"/>
      <c r="AT15" s="332"/>
      <c r="AU15" s="332"/>
      <c r="AV15" s="357"/>
      <c r="AW15" s="332"/>
      <c r="AX15" s="332"/>
      <c r="AY15" s="332"/>
      <c r="AZ15" s="332"/>
      <c r="BA15" s="332"/>
      <c r="BB15" s="332"/>
      <c r="BC15" s="332"/>
      <c r="BD15" s="332"/>
      <c r="BE15" s="332"/>
      <c r="BF15" s="292"/>
      <c r="BG15" s="292"/>
      <c r="BH15" s="292"/>
      <c r="BI15" s="292"/>
    </row>
    <row r="16" spans="1:61" ht="10.5" customHeight="1">
      <c r="A16" s="335" t="s">
        <v>457</v>
      </c>
      <c r="B16" s="517">
        <f t="shared" si="0"/>
        <v>152</v>
      </c>
      <c r="C16" s="342"/>
      <c r="D16" s="517">
        <v>6</v>
      </c>
      <c r="E16" s="342"/>
      <c r="F16" s="329">
        <v>7</v>
      </c>
      <c r="G16" s="342"/>
      <c r="H16" s="329">
        <v>4</v>
      </c>
      <c r="I16" s="342"/>
      <c r="J16" s="329">
        <v>6</v>
      </c>
      <c r="K16" s="342"/>
      <c r="L16" s="329">
        <v>106</v>
      </c>
      <c r="M16" s="342"/>
      <c r="N16" s="329">
        <v>5</v>
      </c>
      <c r="O16" s="342"/>
      <c r="P16" s="330">
        <v>4</v>
      </c>
      <c r="Q16" s="342"/>
      <c r="R16" s="330">
        <v>14</v>
      </c>
      <c r="S16" s="332"/>
      <c r="T16" s="504">
        <v>0</v>
      </c>
      <c r="U16" s="360"/>
      <c r="V16" s="329"/>
      <c r="W16" s="332"/>
      <c r="X16" s="332"/>
      <c r="Y16" s="332"/>
      <c r="Z16" s="503"/>
      <c r="AA16" s="332"/>
      <c r="AB16" s="357"/>
      <c r="AC16" s="332"/>
      <c r="AD16" s="332"/>
      <c r="AE16" s="332"/>
      <c r="AF16" s="332"/>
      <c r="AG16" s="332"/>
      <c r="AH16" s="332"/>
      <c r="AI16" s="332"/>
      <c r="AJ16" s="332"/>
      <c r="AK16" s="332"/>
      <c r="AL16" s="357"/>
      <c r="AM16" s="332"/>
      <c r="AN16" s="332"/>
      <c r="AO16" s="332"/>
      <c r="AP16" s="332"/>
      <c r="AQ16" s="332"/>
      <c r="AR16" s="332"/>
      <c r="AS16" s="332"/>
      <c r="AT16" s="332"/>
      <c r="AU16" s="332"/>
      <c r="AV16" s="357"/>
      <c r="AW16" s="332"/>
      <c r="AX16" s="332"/>
      <c r="AY16" s="332"/>
      <c r="AZ16" s="332"/>
      <c r="BA16" s="332"/>
      <c r="BB16" s="332"/>
      <c r="BC16" s="332"/>
      <c r="BD16" s="332"/>
      <c r="BE16" s="332"/>
      <c r="BF16" s="292"/>
      <c r="BG16" s="292"/>
      <c r="BH16" s="292"/>
      <c r="BI16" s="292"/>
    </row>
    <row r="17" spans="1:61" ht="10.5" customHeight="1">
      <c r="A17" s="335" t="s">
        <v>458</v>
      </c>
      <c r="B17" s="517">
        <f t="shared" si="0"/>
        <v>8</v>
      </c>
      <c r="C17" s="342"/>
      <c r="D17" s="504">
        <v>0</v>
      </c>
      <c r="E17" s="342"/>
      <c r="F17" s="329">
        <v>1</v>
      </c>
      <c r="G17" s="342"/>
      <c r="H17" s="504">
        <v>0</v>
      </c>
      <c r="I17" s="342"/>
      <c r="J17" s="329">
        <v>1</v>
      </c>
      <c r="K17" s="342"/>
      <c r="L17" s="329">
        <v>6</v>
      </c>
      <c r="M17" s="342"/>
      <c r="N17" s="504">
        <v>0</v>
      </c>
      <c r="O17" s="342"/>
      <c r="P17" s="504">
        <v>0</v>
      </c>
      <c r="Q17" s="342"/>
      <c r="R17" s="504">
        <v>0</v>
      </c>
      <c r="S17" s="332"/>
      <c r="T17" s="504">
        <v>0</v>
      </c>
      <c r="U17" s="360"/>
      <c r="V17" s="329"/>
      <c r="W17" s="332"/>
      <c r="X17" s="332"/>
      <c r="Y17" s="332"/>
      <c r="Z17" s="503"/>
      <c r="AA17" s="332"/>
      <c r="AB17" s="357"/>
      <c r="AC17" s="332"/>
      <c r="AD17" s="332"/>
      <c r="AE17" s="332"/>
      <c r="AF17" s="332"/>
      <c r="AG17" s="332"/>
      <c r="AH17" s="332"/>
      <c r="AI17" s="332"/>
      <c r="AJ17" s="332"/>
      <c r="AK17" s="332"/>
      <c r="AL17" s="357"/>
      <c r="AM17" s="332"/>
      <c r="AN17" s="332"/>
      <c r="AO17" s="332"/>
      <c r="AP17" s="332"/>
      <c r="AQ17" s="332"/>
      <c r="AR17" s="332"/>
      <c r="AS17" s="332"/>
      <c r="AT17" s="332"/>
      <c r="AU17" s="332"/>
      <c r="AV17" s="357"/>
      <c r="AW17" s="332"/>
      <c r="AX17" s="332"/>
      <c r="AY17" s="332"/>
      <c r="AZ17" s="332"/>
      <c r="BA17" s="332"/>
      <c r="BB17" s="332"/>
      <c r="BC17" s="332"/>
      <c r="BD17" s="332"/>
      <c r="BE17" s="332"/>
      <c r="BF17" s="292"/>
      <c r="BG17" s="292"/>
      <c r="BH17" s="292"/>
      <c r="BI17" s="292"/>
    </row>
    <row r="18" spans="1:61" ht="10.5" customHeight="1">
      <c r="A18" s="335" t="s">
        <v>459</v>
      </c>
      <c r="B18" s="517">
        <f t="shared" si="0"/>
        <v>42</v>
      </c>
      <c r="C18" s="342"/>
      <c r="D18" s="504">
        <v>0</v>
      </c>
      <c r="E18" s="342"/>
      <c r="F18" s="330">
        <v>2</v>
      </c>
      <c r="G18" s="342"/>
      <c r="H18" s="330">
        <v>3</v>
      </c>
      <c r="I18" s="342"/>
      <c r="J18" s="330">
        <v>2</v>
      </c>
      <c r="K18" s="342"/>
      <c r="L18" s="330">
        <v>35</v>
      </c>
      <c r="M18" s="342"/>
      <c r="N18" s="504">
        <v>0</v>
      </c>
      <c r="O18" s="342"/>
      <c r="P18" s="504">
        <v>0</v>
      </c>
      <c r="Q18" s="342"/>
      <c r="R18" s="504">
        <v>0</v>
      </c>
      <c r="S18" s="332"/>
      <c r="T18" s="504">
        <v>0</v>
      </c>
      <c r="U18" s="360"/>
      <c r="V18" s="329"/>
      <c r="W18" s="332"/>
      <c r="X18" s="332"/>
      <c r="Y18" s="332"/>
      <c r="Z18" s="503"/>
      <c r="AA18" s="332"/>
      <c r="AB18" s="357"/>
      <c r="AC18" s="332"/>
      <c r="AD18" s="332"/>
      <c r="AE18" s="332"/>
      <c r="AF18" s="332"/>
      <c r="AG18" s="332"/>
      <c r="AH18" s="332"/>
      <c r="AI18" s="332"/>
      <c r="AJ18" s="332"/>
      <c r="AK18" s="332"/>
      <c r="AL18" s="357"/>
      <c r="AM18" s="332"/>
      <c r="AN18" s="332"/>
      <c r="AO18" s="332"/>
      <c r="AP18" s="332"/>
      <c r="AQ18" s="332"/>
      <c r="AR18" s="332"/>
      <c r="AS18" s="332"/>
      <c r="AT18" s="332"/>
      <c r="AU18" s="332"/>
      <c r="AV18" s="357"/>
      <c r="AW18" s="332"/>
      <c r="AX18" s="332"/>
      <c r="AY18" s="332"/>
      <c r="AZ18" s="332"/>
      <c r="BA18" s="332"/>
      <c r="BB18" s="332"/>
      <c r="BC18" s="332"/>
      <c r="BD18" s="332"/>
      <c r="BE18" s="332"/>
      <c r="BF18" s="292"/>
      <c r="BG18" s="292"/>
      <c r="BH18" s="292"/>
      <c r="BI18" s="292"/>
    </row>
    <row r="19" spans="1:61" ht="10.5" customHeight="1">
      <c r="A19" s="335" t="s">
        <v>3</v>
      </c>
      <c r="B19" s="517">
        <f t="shared" si="0"/>
        <v>333</v>
      </c>
      <c r="C19" s="342"/>
      <c r="D19" s="517">
        <v>6</v>
      </c>
      <c r="E19" s="342"/>
      <c r="F19" s="329">
        <v>30</v>
      </c>
      <c r="G19" s="342"/>
      <c r="H19" s="329">
        <v>6</v>
      </c>
      <c r="I19" s="342"/>
      <c r="J19" s="329">
        <v>16</v>
      </c>
      <c r="K19" s="342"/>
      <c r="L19" s="329">
        <v>163</v>
      </c>
      <c r="M19" s="342"/>
      <c r="N19" s="329">
        <v>43</v>
      </c>
      <c r="O19" s="342"/>
      <c r="P19" s="329">
        <v>34</v>
      </c>
      <c r="Q19" s="342"/>
      <c r="R19" s="329">
        <v>34</v>
      </c>
      <c r="S19" s="332"/>
      <c r="T19" s="504">
        <v>1</v>
      </c>
      <c r="U19" s="360"/>
      <c r="V19" s="329"/>
      <c r="W19" s="332"/>
      <c r="X19" s="332"/>
      <c r="Y19" s="332"/>
      <c r="Z19" s="503"/>
      <c r="AA19" s="332"/>
      <c r="AB19" s="357"/>
      <c r="AC19" s="332"/>
      <c r="AD19" s="331"/>
      <c r="AE19" s="331"/>
      <c r="AF19" s="331"/>
      <c r="AG19" s="331"/>
      <c r="AH19" s="331"/>
      <c r="AI19" s="331"/>
      <c r="AJ19" s="331"/>
      <c r="AK19" s="331"/>
      <c r="AL19" s="357"/>
      <c r="AM19" s="332"/>
      <c r="AN19" s="331"/>
      <c r="AO19" s="331"/>
      <c r="AP19" s="331"/>
      <c r="AQ19" s="331"/>
      <c r="AR19" s="331"/>
      <c r="AS19" s="331"/>
      <c r="AT19" s="331"/>
      <c r="AU19" s="331"/>
      <c r="AV19" s="357"/>
      <c r="AW19" s="332"/>
      <c r="AX19" s="331"/>
      <c r="AY19" s="331"/>
      <c r="AZ19" s="331"/>
      <c r="BA19" s="331"/>
      <c r="BB19" s="331"/>
      <c r="BC19" s="331"/>
      <c r="BD19" s="331"/>
      <c r="BE19" s="331"/>
      <c r="BF19" s="292"/>
      <c r="BG19" s="292"/>
      <c r="BH19" s="292"/>
      <c r="BI19" s="292"/>
    </row>
    <row r="20" spans="1:61" ht="10.5" customHeight="1">
      <c r="A20" s="335" t="s">
        <v>4</v>
      </c>
      <c r="B20" s="330">
        <f t="shared" si="0"/>
        <v>258</v>
      </c>
      <c r="C20" s="342"/>
      <c r="D20" s="330">
        <v>15</v>
      </c>
      <c r="E20" s="342"/>
      <c r="F20" s="329">
        <v>26</v>
      </c>
      <c r="G20" s="342"/>
      <c r="H20" s="329">
        <v>20</v>
      </c>
      <c r="I20" s="342"/>
      <c r="J20" s="329">
        <v>3</v>
      </c>
      <c r="K20" s="342"/>
      <c r="L20" s="329">
        <v>190</v>
      </c>
      <c r="M20" s="342"/>
      <c r="N20" s="329">
        <v>2</v>
      </c>
      <c r="O20" s="342"/>
      <c r="P20" s="329">
        <v>1</v>
      </c>
      <c r="Q20" s="342"/>
      <c r="R20" s="329">
        <v>1</v>
      </c>
      <c r="S20" s="332"/>
      <c r="T20" s="504">
        <v>0</v>
      </c>
      <c r="U20" s="360"/>
      <c r="V20" s="329"/>
      <c r="W20" s="332"/>
      <c r="X20" s="332"/>
      <c r="Y20" s="332"/>
      <c r="Z20" s="503"/>
      <c r="AA20" s="332"/>
      <c r="AB20" s="357"/>
      <c r="AC20" s="332"/>
      <c r="AD20" s="331"/>
      <c r="AE20" s="331"/>
      <c r="AF20" s="331"/>
      <c r="AG20" s="331"/>
      <c r="AH20" s="331"/>
      <c r="AI20" s="331"/>
      <c r="AJ20" s="331"/>
      <c r="AK20" s="331"/>
      <c r="AL20" s="357"/>
      <c r="AM20" s="332"/>
      <c r="AN20" s="331"/>
      <c r="AO20" s="331"/>
      <c r="AP20" s="331"/>
      <c r="AQ20" s="331"/>
      <c r="AR20" s="331"/>
      <c r="AS20" s="331"/>
      <c r="AT20" s="331"/>
      <c r="AU20" s="331"/>
      <c r="AV20" s="357"/>
      <c r="AW20" s="332"/>
      <c r="AX20" s="331"/>
      <c r="AY20" s="331"/>
      <c r="AZ20" s="331"/>
      <c r="BA20" s="331"/>
      <c r="BB20" s="331"/>
      <c r="BC20" s="331"/>
      <c r="BD20" s="331"/>
      <c r="BE20" s="331"/>
      <c r="BF20" s="292"/>
      <c r="BG20" s="292"/>
      <c r="BH20" s="292"/>
      <c r="BI20" s="292"/>
    </row>
    <row r="21" spans="1:61" ht="6.75" customHeight="1">
      <c r="A21" s="286"/>
      <c r="B21" s="330"/>
      <c r="C21" s="330"/>
      <c r="D21" s="330"/>
      <c r="E21" s="330"/>
      <c r="F21" s="330"/>
      <c r="G21" s="330"/>
      <c r="H21" s="330"/>
      <c r="I21" s="330"/>
      <c r="J21" s="330"/>
      <c r="K21" s="330"/>
      <c r="L21" s="330"/>
      <c r="M21" s="330"/>
      <c r="N21" s="330"/>
      <c r="O21" s="330"/>
      <c r="P21" s="330"/>
      <c r="Q21" s="330"/>
      <c r="R21" s="330"/>
      <c r="S21" s="331"/>
      <c r="T21" s="331"/>
      <c r="U21" s="360"/>
      <c r="V21" s="329"/>
      <c r="W21" s="331"/>
      <c r="X21" s="331"/>
      <c r="Y21" s="331"/>
      <c r="Z21" s="331"/>
      <c r="AA21" s="331"/>
      <c r="AB21" s="319"/>
      <c r="AC21" s="331"/>
      <c r="AD21" s="331"/>
      <c r="AE21" s="331"/>
      <c r="AF21" s="331"/>
      <c r="AG21" s="331"/>
      <c r="AH21" s="331"/>
      <c r="AI21" s="331"/>
      <c r="AJ21" s="331"/>
      <c r="AK21" s="331"/>
      <c r="AL21" s="319"/>
      <c r="AM21" s="332"/>
      <c r="AN21" s="331"/>
      <c r="AO21" s="331"/>
      <c r="AP21" s="331"/>
      <c r="AQ21" s="331"/>
      <c r="AR21" s="331"/>
      <c r="AS21" s="331"/>
      <c r="AT21" s="331"/>
      <c r="AU21" s="331"/>
      <c r="AV21" s="319"/>
      <c r="AW21" s="331"/>
      <c r="AX21" s="331"/>
      <c r="AY21" s="331"/>
      <c r="AZ21" s="331"/>
      <c r="BA21" s="331"/>
      <c r="BB21" s="331"/>
      <c r="BC21" s="331"/>
      <c r="BD21" s="331"/>
      <c r="BE21" s="331"/>
      <c r="BF21" s="292"/>
      <c r="BG21" s="292"/>
      <c r="BH21" s="292"/>
      <c r="BI21" s="292"/>
    </row>
    <row r="22" spans="1:61" ht="10.5" customHeight="1">
      <c r="A22" s="286" t="s">
        <v>149</v>
      </c>
      <c r="B22" s="322">
        <f t="shared" si="0"/>
        <v>7502</v>
      </c>
      <c r="C22" s="322"/>
      <c r="D22" s="322">
        <v>10</v>
      </c>
      <c r="E22" s="322"/>
      <c r="F22" s="322">
        <v>83</v>
      </c>
      <c r="G22" s="322"/>
      <c r="H22" s="506">
        <v>110</v>
      </c>
      <c r="I22" s="322"/>
      <c r="J22" s="322">
        <v>1160</v>
      </c>
      <c r="K22" s="322"/>
      <c r="L22" s="322">
        <v>3441</v>
      </c>
      <c r="M22" s="322"/>
      <c r="N22" s="322">
        <v>1299</v>
      </c>
      <c r="O22" s="322"/>
      <c r="P22" s="322">
        <v>637</v>
      </c>
      <c r="Q22" s="322"/>
      <c r="R22" s="322">
        <v>753</v>
      </c>
      <c r="S22" s="327"/>
      <c r="T22" s="326">
        <v>9</v>
      </c>
      <c r="U22" s="360"/>
      <c r="V22" s="329"/>
      <c r="W22" s="326"/>
      <c r="X22" s="326"/>
      <c r="Y22" s="326"/>
      <c r="Z22" s="326"/>
      <c r="AA22" s="326"/>
      <c r="AB22" s="319"/>
      <c r="AC22" s="326"/>
      <c r="AD22" s="326"/>
      <c r="AE22" s="326"/>
      <c r="AF22" s="326"/>
      <c r="AG22" s="326"/>
      <c r="AH22" s="326"/>
      <c r="AI22" s="326"/>
      <c r="AJ22" s="326"/>
      <c r="AK22" s="326"/>
      <c r="AL22" s="319"/>
      <c r="AM22" s="326"/>
      <c r="AN22" s="326"/>
      <c r="AO22" s="326"/>
      <c r="AP22" s="326"/>
      <c r="AQ22" s="326"/>
      <c r="AR22" s="326"/>
      <c r="AS22" s="326"/>
      <c r="AT22" s="326"/>
      <c r="AU22" s="326"/>
      <c r="AV22" s="319"/>
      <c r="AW22" s="326"/>
      <c r="AX22" s="326"/>
      <c r="AY22" s="326"/>
      <c r="AZ22" s="326"/>
      <c r="BA22" s="326"/>
      <c r="BB22" s="326"/>
      <c r="BC22" s="326"/>
      <c r="BD22" s="326"/>
      <c r="BE22" s="326"/>
      <c r="BF22" s="292"/>
      <c r="BG22" s="292"/>
      <c r="BH22" s="292"/>
      <c r="BI22" s="292"/>
    </row>
    <row r="23" spans="1:61" ht="10.5" customHeight="1">
      <c r="A23" s="335" t="s">
        <v>5</v>
      </c>
      <c r="B23" s="507">
        <f t="shared" si="0"/>
        <v>1068</v>
      </c>
      <c r="C23" s="342"/>
      <c r="D23" s="507">
        <v>3</v>
      </c>
      <c r="E23" s="342"/>
      <c r="F23" s="507">
        <v>20</v>
      </c>
      <c r="G23" s="342"/>
      <c r="H23" s="507">
        <v>23</v>
      </c>
      <c r="I23" s="342"/>
      <c r="J23" s="507">
        <v>144</v>
      </c>
      <c r="K23" s="342"/>
      <c r="L23" s="507">
        <v>532</v>
      </c>
      <c r="M23" s="342"/>
      <c r="N23" s="507">
        <v>170</v>
      </c>
      <c r="O23" s="342"/>
      <c r="P23" s="507">
        <v>110</v>
      </c>
      <c r="Q23" s="342"/>
      <c r="R23" s="507">
        <v>66</v>
      </c>
      <c r="S23" s="332"/>
      <c r="T23" s="504">
        <v>0</v>
      </c>
      <c r="U23" s="360"/>
      <c r="V23" s="500" t="s">
        <v>53</v>
      </c>
      <c r="W23" s="332"/>
      <c r="X23" s="332"/>
      <c r="Y23" s="332"/>
      <c r="Z23" s="503"/>
      <c r="AA23" s="332"/>
      <c r="AB23" s="357"/>
      <c r="AC23" s="332"/>
      <c r="AD23" s="331"/>
      <c r="AE23" s="331"/>
      <c r="AF23" s="331"/>
      <c r="AG23" s="331"/>
      <c r="AH23" s="331"/>
      <c r="AI23" s="331"/>
      <c r="AJ23" s="331"/>
      <c r="AK23" s="331"/>
      <c r="AL23" s="357"/>
      <c r="AM23" s="332"/>
      <c r="AN23" s="331"/>
      <c r="AO23" s="331"/>
      <c r="AP23" s="331"/>
      <c r="AQ23" s="331"/>
      <c r="AR23" s="331"/>
      <c r="AS23" s="331"/>
      <c r="AT23" s="331"/>
      <c r="AU23" s="331"/>
      <c r="AV23" s="357"/>
      <c r="AW23" s="332"/>
      <c r="AX23" s="292"/>
      <c r="AY23" s="331"/>
      <c r="AZ23" s="331"/>
      <c r="BA23" s="331"/>
      <c r="BB23" s="331"/>
      <c r="BC23" s="331"/>
      <c r="BD23" s="331"/>
      <c r="BE23" s="331"/>
      <c r="BF23" s="292"/>
      <c r="BG23" s="292"/>
      <c r="BH23" s="292"/>
      <c r="BI23" s="292"/>
    </row>
    <row r="24" spans="1:61" ht="10.5" customHeight="1">
      <c r="A24" s="335" t="s">
        <v>6</v>
      </c>
      <c r="B24" s="517">
        <f t="shared" si="0"/>
        <v>888</v>
      </c>
      <c r="C24" s="342"/>
      <c r="D24" s="504">
        <v>0</v>
      </c>
      <c r="E24" s="342"/>
      <c r="F24" s="507">
        <v>19</v>
      </c>
      <c r="G24" s="342"/>
      <c r="H24" s="507">
        <v>11</v>
      </c>
      <c r="I24" s="342"/>
      <c r="J24" s="507">
        <v>129</v>
      </c>
      <c r="K24" s="342"/>
      <c r="L24" s="507">
        <v>453</v>
      </c>
      <c r="M24" s="342"/>
      <c r="N24" s="507">
        <v>157</v>
      </c>
      <c r="O24" s="342"/>
      <c r="P24" s="507">
        <v>47</v>
      </c>
      <c r="Q24" s="342"/>
      <c r="R24" s="507">
        <v>72</v>
      </c>
      <c r="S24" s="332"/>
      <c r="T24" s="504">
        <v>0</v>
      </c>
      <c r="U24" s="360"/>
      <c r="V24" s="500" t="s">
        <v>53</v>
      </c>
      <c r="W24" s="332"/>
      <c r="X24" s="332"/>
      <c r="Y24" s="332"/>
      <c r="Z24" s="503"/>
      <c r="AA24" s="332"/>
      <c r="AB24" s="357"/>
      <c r="AC24" s="332"/>
      <c r="AD24" s="331"/>
      <c r="AE24" s="331"/>
      <c r="AF24" s="331"/>
      <c r="AG24" s="331"/>
      <c r="AH24" s="331"/>
      <c r="AI24" s="331"/>
      <c r="AJ24" s="331"/>
      <c r="AK24" s="331"/>
      <c r="AL24" s="357"/>
      <c r="AM24" s="332"/>
      <c r="AN24" s="331"/>
      <c r="AO24" s="331"/>
      <c r="AP24" s="331"/>
      <c r="AQ24" s="331"/>
      <c r="AR24" s="331"/>
      <c r="AS24" s="331"/>
      <c r="AT24" s="331"/>
      <c r="AU24" s="331"/>
      <c r="AV24" s="357"/>
      <c r="AW24" s="332"/>
      <c r="AX24" s="292"/>
      <c r="AY24" s="331"/>
      <c r="AZ24" s="331"/>
      <c r="BA24" s="331"/>
      <c r="BB24" s="331"/>
      <c r="BC24" s="331"/>
      <c r="BD24" s="331"/>
      <c r="BE24" s="331"/>
      <c r="BF24" s="292"/>
      <c r="BG24" s="292"/>
      <c r="BH24" s="292"/>
      <c r="BI24" s="292"/>
    </row>
    <row r="25" spans="1:61" ht="10.5" customHeight="1">
      <c r="A25" s="335" t="s">
        <v>7</v>
      </c>
      <c r="B25" s="507">
        <f t="shared" si="0"/>
        <v>5546</v>
      </c>
      <c r="C25" s="342"/>
      <c r="D25" s="507">
        <v>7</v>
      </c>
      <c r="E25" s="342"/>
      <c r="F25" s="507">
        <v>44</v>
      </c>
      <c r="G25" s="342"/>
      <c r="H25" s="507">
        <v>76</v>
      </c>
      <c r="I25" s="342"/>
      <c r="J25" s="507">
        <v>887</v>
      </c>
      <c r="K25" s="342"/>
      <c r="L25" s="507">
        <v>2456</v>
      </c>
      <c r="M25" s="342"/>
      <c r="N25" s="507">
        <v>972</v>
      </c>
      <c r="O25" s="342"/>
      <c r="P25" s="507">
        <v>480</v>
      </c>
      <c r="Q25" s="342"/>
      <c r="R25" s="507">
        <v>615</v>
      </c>
      <c r="S25" s="332"/>
      <c r="T25" s="507">
        <v>9</v>
      </c>
      <c r="U25" s="360"/>
      <c r="V25" s="500"/>
      <c r="W25" s="332"/>
      <c r="X25" s="332"/>
      <c r="Y25" s="332"/>
      <c r="Z25" s="503"/>
      <c r="AA25" s="332"/>
      <c r="AB25" s="357"/>
      <c r="AC25" s="332"/>
      <c r="AD25" s="331"/>
      <c r="AE25" s="331"/>
      <c r="AF25" s="331"/>
      <c r="AG25" s="331"/>
      <c r="AH25" s="331"/>
      <c r="AI25" s="331"/>
      <c r="AJ25" s="331"/>
      <c r="AK25" s="331"/>
      <c r="AL25" s="357"/>
      <c r="AM25" s="332"/>
      <c r="AN25" s="331"/>
      <c r="AO25" s="331"/>
      <c r="AP25" s="331"/>
      <c r="AQ25" s="331"/>
      <c r="AR25" s="331"/>
      <c r="AS25" s="331"/>
      <c r="AT25" s="331"/>
      <c r="AU25" s="331"/>
      <c r="AV25" s="357"/>
      <c r="AW25" s="332"/>
      <c r="AX25" s="292"/>
      <c r="AY25" s="331"/>
      <c r="AZ25" s="331"/>
      <c r="BA25" s="331"/>
      <c r="BB25" s="331"/>
      <c r="BC25" s="331"/>
      <c r="BD25" s="331"/>
      <c r="BE25" s="331"/>
      <c r="BF25" s="292"/>
      <c r="BG25" s="292"/>
      <c r="BH25" s="292"/>
      <c r="BI25" s="292"/>
    </row>
    <row r="26" spans="1:61" ht="6" customHeight="1">
      <c r="A26" s="286"/>
      <c r="B26" s="330"/>
      <c r="C26" s="342"/>
      <c r="D26" s="330"/>
      <c r="E26" s="330"/>
      <c r="F26" s="330"/>
      <c r="G26" s="330"/>
      <c r="H26" s="330"/>
      <c r="I26" s="330"/>
      <c r="J26" s="330"/>
      <c r="K26" s="330"/>
      <c r="L26" s="330"/>
      <c r="M26" s="330"/>
      <c r="N26" s="330"/>
      <c r="O26" s="330"/>
      <c r="P26" s="330"/>
      <c r="Q26" s="330"/>
      <c r="R26" s="330"/>
      <c r="S26" s="332"/>
      <c r="T26" s="331"/>
      <c r="U26" s="360"/>
      <c r="V26" s="331"/>
      <c r="W26" s="331"/>
      <c r="X26" s="331"/>
      <c r="Y26" s="331"/>
      <c r="Z26" s="331"/>
      <c r="AA26" s="331"/>
      <c r="AB26" s="319"/>
      <c r="AC26" s="332"/>
      <c r="AD26" s="331"/>
      <c r="AE26" s="331"/>
      <c r="AF26" s="331"/>
      <c r="AG26" s="331"/>
      <c r="AH26" s="331"/>
      <c r="AI26" s="331"/>
      <c r="AJ26" s="331"/>
      <c r="AK26" s="331"/>
      <c r="AL26" s="319"/>
      <c r="AM26" s="332"/>
      <c r="AN26" s="331"/>
      <c r="AO26" s="331"/>
      <c r="AP26" s="331"/>
      <c r="AQ26" s="331"/>
      <c r="AR26" s="331"/>
      <c r="AS26" s="331"/>
      <c r="AT26" s="331"/>
      <c r="AU26" s="331"/>
      <c r="AV26" s="319"/>
      <c r="AW26" s="332"/>
      <c r="AX26" s="331"/>
      <c r="AY26" s="331"/>
      <c r="AZ26" s="331"/>
      <c r="BA26" s="331"/>
      <c r="BB26" s="331"/>
      <c r="BC26" s="331"/>
      <c r="BD26" s="331"/>
      <c r="BE26" s="331"/>
      <c r="BF26" s="292"/>
      <c r="BG26" s="292"/>
      <c r="BH26" s="292"/>
      <c r="BI26" s="292"/>
    </row>
    <row r="27" spans="1:61" ht="10.5" customHeight="1">
      <c r="A27" s="286" t="s">
        <v>153</v>
      </c>
      <c r="B27" s="324">
        <f t="shared" si="0"/>
        <v>5973</v>
      </c>
      <c r="C27" s="322"/>
      <c r="D27" s="324">
        <v>2</v>
      </c>
      <c r="E27" s="324"/>
      <c r="F27" s="324">
        <v>23</v>
      </c>
      <c r="G27" s="324"/>
      <c r="H27" s="506">
        <v>55</v>
      </c>
      <c r="I27" s="324"/>
      <c r="J27" s="324">
        <v>791</v>
      </c>
      <c r="K27" s="324"/>
      <c r="L27" s="324">
        <v>2700</v>
      </c>
      <c r="M27" s="324"/>
      <c r="N27" s="324">
        <v>1124</v>
      </c>
      <c r="O27" s="324"/>
      <c r="P27" s="324">
        <v>577</v>
      </c>
      <c r="Q27" s="324"/>
      <c r="R27" s="324">
        <v>688</v>
      </c>
      <c r="S27" s="327"/>
      <c r="T27" s="506">
        <v>13</v>
      </c>
      <c r="U27" s="360"/>
      <c r="V27" s="326"/>
      <c r="W27" s="326"/>
      <c r="X27" s="326"/>
      <c r="Y27" s="326"/>
      <c r="Z27" s="326"/>
      <c r="AA27" s="326"/>
      <c r="AB27" s="319"/>
      <c r="AC27" s="326"/>
      <c r="AD27" s="326"/>
      <c r="AE27" s="326"/>
      <c r="AF27" s="326"/>
      <c r="AG27" s="326"/>
      <c r="AH27" s="326"/>
      <c r="AI27" s="326"/>
      <c r="AJ27" s="326"/>
      <c r="AK27" s="326"/>
      <c r="AL27" s="319"/>
      <c r="AM27" s="326"/>
      <c r="AN27" s="326"/>
      <c r="AO27" s="326"/>
      <c r="AP27" s="326"/>
      <c r="AQ27" s="326"/>
      <c r="AR27" s="326"/>
      <c r="AS27" s="326"/>
      <c r="AT27" s="326"/>
      <c r="AU27" s="326"/>
      <c r="AV27" s="319"/>
      <c r="AW27" s="326"/>
      <c r="AX27" s="326"/>
      <c r="AY27" s="326"/>
      <c r="AZ27" s="326"/>
      <c r="BA27" s="326"/>
      <c r="BB27" s="326"/>
      <c r="BC27" s="326"/>
      <c r="BD27" s="326"/>
      <c r="BE27" s="326"/>
      <c r="BF27" s="292"/>
      <c r="BG27" s="292"/>
      <c r="BH27" s="292"/>
      <c r="BI27" s="292"/>
    </row>
    <row r="28" spans="1:61" ht="8.25" customHeight="1">
      <c r="A28" s="335"/>
      <c r="B28" s="342"/>
      <c r="C28" s="342"/>
      <c r="D28" s="342"/>
      <c r="E28" s="342"/>
      <c r="F28" s="342"/>
      <c r="G28" s="342"/>
      <c r="H28" s="505"/>
      <c r="I28" s="342"/>
      <c r="J28" s="342"/>
      <c r="K28" s="342"/>
      <c r="L28" s="342"/>
      <c r="M28" s="342"/>
      <c r="N28" s="342"/>
      <c r="O28" s="342"/>
      <c r="P28" s="342"/>
      <c r="Q28" s="342"/>
      <c r="R28" s="342"/>
      <c r="S28" s="332"/>
      <c r="T28" s="505"/>
      <c r="U28" s="360"/>
      <c r="V28" s="332"/>
      <c r="W28" s="332"/>
      <c r="X28" s="332"/>
      <c r="Y28" s="332"/>
      <c r="Z28" s="505"/>
      <c r="AA28" s="332"/>
      <c r="AB28" s="357"/>
      <c r="AC28" s="332"/>
      <c r="AD28" s="331"/>
      <c r="AE28" s="331"/>
      <c r="AF28" s="331"/>
      <c r="AG28" s="331"/>
      <c r="AH28" s="331"/>
      <c r="AI28" s="331"/>
      <c r="AJ28" s="331"/>
      <c r="AK28" s="331"/>
      <c r="AL28" s="357"/>
      <c r="AM28" s="332"/>
      <c r="AN28" s="331"/>
      <c r="AO28" s="331"/>
      <c r="AP28" s="331"/>
      <c r="AQ28" s="331"/>
      <c r="AR28" s="331"/>
      <c r="AS28" s="331"/>
      <c r="AT28" s="331"/>
      <c r="AU28" s="331"/>
      <c r="AV28" s="357"/>
      <c r="AW28" s="332"/>
      <c r="AX28" s="331"/>
      <c r="AY28" s="331"/>
      <c r="AZ28" s="331"/>
      <c r="BA28" s="331"/>
      <c r="BB28" s="331"/>
      <c r="BC28" s="331"/>
      <c r="BD28" s="331"/>
      <c r="BE28" s="331"/>
      <c r="BF28" s="292"/>
      <c r="BG28" s="292"/>
      <c r="BH28" s="292"/>
      <c r="BI28" s="292"/>
    </row>
    <row r="29" spans="1:61" ht="10.5" customHeight="1">
      <c r="A29" s="286" t="s">
        <v>154</v>
      </c>
      <c r="B29" s="322">
        <f t="shared" si="0"/>
        <v>15534</v>
      </c>
      <c r="C29" s="322"/>
      <c r="D29" s="322">
        <v>70</v>
      </c>
      <c r="E29" s="322"/>
      <c r="F29" s="322">
        <v>768</v>
      </c>
      <c r="G29" s="322"/>
      <c r="H29" s="322">
        <v>515</v>
      </c>
      <c r="I29" s="322"/>
      <c r="J29" s="322">
        <v>1760</v>
      </c>
      <c r="K29" s="322"/>
      <c r="L29" s="322">
        <v>9712</v>
      </c>
      <c r="M29" s="322"/>
      <c r="N29" s="322">
        <v>1189</v>
      </c>
      <c r="O29" s="322"/>
      <c r="P29" s="322">
        <v>534</v>
      </c>
      <c r="Q29" s="322"/>
      <c r="R29" s="322">
        <v>965</v>
      </c>
      <c r="S29" s="326"/>
      <c r="T29" s="326">
        <v>21</v>
      </c>
      <c r="U29" s="360"/>
      <c r="V29" s="331"/>
      <c r="W29" s="331"/>
      <c r="X29" s="331"/>
      <c r="Y29" s="331"/>
      <c r="Z29" s="331"/>
      <c r="AA29" s="331"/>
      <c r="AB29" s="319"/>
      <c r="AC29" s="331"/>
      <c r="AD29" s="331"/>
      <c r="AE29" s="331"/>
      <c r="AF29" s="331"/>
      <c r="AG29" s="331"/>
      <c r="AH29" s="331"/>
      <c r="AI29" s="331"/>
      <c r="AJ29" s="331"/>
      <c r="AK29" s="331"/>
      <c r="AL29" s="319"/>
      <c r="AM29" s="331"/>
      <c r="AN29" s="331"/>
      <c r="AO29" s="331"/>
      <c r="AP29" s="331"/>
      <c r="AQ29" s="331"/>
      <c r="AR29" s="331"/>
      <c r="AS29" s="331"/>
      <c r="AT29" s="331"/>
      <c r="AU29" s="331"/>
      <c r="AV29" s="319"/>
      <c r="AW29" s="331"/>
      <c r="AX29" s="331"/>
      <c r="AY29" s="331"/>
      <c r="AZ29" s="331"/>
      <c r="BA29" s="331"/>
      <c r="BB29" s="331"/>
      <c r="BC29" s="331"/>
      <c r="BD29" s="331"/>
      <c r="BE29" s="331"/>
      <c r="BF29" s="292"/>
      <c r="BG29" s="292"/>
      <c r="BH29" s="292"/>
      <c r="BI29" s="292"/>
    </row>
    <row r="30" spans="2:61" ht="8.25" customHeight="1">
      <c r="B30" s="324"/>
      <c r="C30" s="322"/>
      <c r="D30" s="324"/>
      <c r="E30" s="324"/>
      <c r="F30" s="324"/>
      <c r="G30" s="324"/>
      <c r="H30" s="506"/>
      <c r="I30" s="324"/>
      <c r="J30" s="324"/>
      <c r="K30" s="324"/>
      <c r="L30" s="324"/>
      <c r="M30" s="324"/>
      <c r="N30" s="324"/>
      <c r="O30" s="324"/>
      <c r="P30" s="324"/>
      <c r="Q30" s="324"/>
      <c r="R30" s="324"/>
      <c r="S30" s="327"/>
      <c r="T30" s="508"/>
      <c r="U30" s="360"/>
      <c r="V30" s="326"/>
      <c r="W30" s="326"/>
      <c r="X30" s="326"/>
      <c r="Y30" s="326"/>
      <c r="Z30" s="508"/>
      <c r="AA30" s="326"/>
      <c r="AB30" s="319"/>
      <c r="AC30" s="326"/>
      <c r="AD30" s="326"/>
      <c r="AE30" s="326"/>
      <c r="AF30" s="326"/>
      <c r="AG30" s="326"/>
      <c r="AH30" s="326"/>
      <c r="AI30" s="326"/>
      <c r="AJ30" s="326"/>
      <c r="AK30" s="326"/>
      <c r="AL30" s="319"/>
      <c r="AM30" s="326"/>
      <c r="AN30" s="326"/>
      <c r="AO30" s="326"/>
      <c r="AP30" s="326"/>
      <c r="AQ30" s="326"/>
      <c r="AR30" s="326"/>
      <c r="AS30" s="326"/>
      <c r="AT30" s="326"/>
      <c r="AU30" s="326"/>
      <c r="AV30" s="319"/>
      <c r="AW30" s="326"/>
      <c r="AX30" s="326"/>
      <c r="AY30" s="326"/>
      <c r="AZ30" s="326"/>
      <c r="BA30" s="326"/>
      <c r="BB30" s="326"/>
      <c r="BC30" s="326"/>
      <c r="BD30" s="326"/>
      <c r="BE30" s="326"/>
      <c r="BF30" s="292"/>
      <c r="BG30" s="292"/>
      <c r="BH30" s="292"/>
      <c r="BI30" s="292"/>
    </row>
    <row r="31" spans="1:61" ht="10.5" customHeight="1">
      <c r="A31" s="286" t="s">
        <v>155</v>
      </c>
      <c r="B31" s="324">
        <f t="shared" si="0"/>
        <v>10672</v>
      </c>
      <c r="C31" s="324"/>
      <c r="D31" s="324">
        <v>4</v>
      </c>
      <c r="E31" s="324"/>
      <c r="F31" s="324">
        <v>661</v>
      </c>
      <c r="G31" s="324"/>
      <c r="H31" s="506">
        <v>189</v>
      </c>
      <c r="I31" s="324"/>
      <c r="J31" s="324">
        <v>1013</v>
      </c>
      <c r="K31" s="324"/>
      <c r="L31" s="324">
        <v>5739</v>
      </c>
      <c r="M31" s="324"/>
      <c r="N31" s="324">
        <v>1523</v>
      </c>
      <c r="O31" s="324"/>
      <c r="P31" s="324">
        <v>627</v>
      </c>
      <c r="Q31" s="324"/>
      <c r="R31" s="324">
        <v>913</v>
      </c>
      <c r="S31" s="327"/>
      <c r="T31" s="508">
        <v>3</v>
      </c>
      <c r="U31" s="360"/>
      <c r="V31" s="332"/>
      <c r="W31" s="332"/>
      <c r="X31" s="332"/>
      <c r="Y31" s="332"/>
      <c r="Z31" s="509"/>
      <c r="AA31" s="332"/>
      <c r="AB31" s="357"/>
      <c r="AC31" s="332"/>
      <c r="AD31" s="331"/>
      <c r="AE31" s="331"/>
      <c r="AF31" s="331"/>
      <c r="AG31" s="331"/>
      <c r="AH31" s="331"/>
      <c r="AI31" s="331"/>
      <c r="AJ31" s="331"/>
      <c r="AK31" s="331"/>
      <c r="AL31" s="357"/>
      <c r="AM31" s="332"/>
      <c r="AN31" s="331"/>
      <c r="AO31" s="331"/>
      <c r="AP31" s="331"/>
      <c r="AQ31" s="331"/>
      <c r="AR31" s="331"/>
      <c r="AS31" s="331"/>
      <c r="AT31" s="331"/>
      <c r="AU31" s="331"/>
      <c r="AV31" s="357"/>
      <c r="AW31" s="332"/>
      <c r="AX31" s="331"/>
      <c r="AY31" s="331"/>
      <c r="AZ31" s="331"/>
      <c r="BA31" s="331"/>
      <c r="BB31" s="331"/>
      <c r="BC31" s="331"/>
      <c r="BD31" s="331"/>
      <c r="BE31" s="331"/>
      <c r="BF31" s="292"/>
      <c r="BG31" s="292"/>
      <c r="BH31" s="292"/>
      <c r="BI31" s="292"/>
    </row>
    <row r="32" spans="1:61" ht="10.5" customHeight="1">
      <c r="A32" s="335" t="s">
        <v>8</v>
      </c>
      <c r="B32" s="330">
        <f t="shared" si="0"/>
        <v>5744</v>
      </c>
      <c r="C32" s="330"/>
      <c r="D32" s="330">
        <v>3</v>
      </c>
      <c r="E32" s="330"/>
      <c r="F32" s="330">
        <v>347</v>
      </c>
      <c r="G32" s="330"/>
      <c r="H32" s="330">
        <v>131</v>
      </c>
      <c r="I32" s="330"/>
      <c r="J32" s="330">
        <v>596</v>
      </c>
      <c r="K32" s="330"/>
      <c r="L32" s="330">
        <v>3259</v>
      </c>
      <c r="M32" s="330"/>
      <c r="N32" s="330">
        <v>772</v>
      </c>
      <c r="O32" s="330"/>
      <c r="P32" s="330">
        <v>289</v>
      </c>
      <c r="Q32" s="330"/>
      <c r="R32" s="330">
        <v>346</v>
      </c>
      <c r="S32" s="331"/>
      <c r="T32" s="331">
        <v>1</v>
      </c>
      <c r="U32" s="360"/>
      <c r="V32" s="331"/>
      <c r="W32" s="331"/>
      <c r="X32" s="331"/>
      <c r="Y32" s="331"/>
      <c r="Z32" s="331"/>
      <c r="AA32" s="331"/>
      <c r="AB32" s="357"/>
      <c r="AC32" s="331"/>
      <c r="AD32" s="331"/>
      <c r="AE32" s="331"/>
      <c r="AF32" s="331"/>
      <c r="AG32" s="331"/>
      <c r="AH32" s="331"/>
      <c r="AI32" s="331"/>
      <c r="AJ32" s="331"/>
      <c r="AK32" s="331"/>
      <c r="AL32" s="357"/>
      <c r="AM32" s="331"/>
      <c r="AN32" s="331"/>
      <c r="AO32" s="331"/>
      <c r="AP32" s="331"/>
      <c r="AQ32" s="331"/>
      <c r="AR32" s="331"/>
      <c r="AS32" s="331"/>
      <c r="AT32" s="331"/>
      <c r="AU32" s="331"/>
      <c r="AV32" s="357"/>
      <c r="AW32" s="331"/>
      <c r="AX32" s="331"/>
      <c r="AY32" s="331"/>
      <c r="AZ32" s="331"/>
      <c r="BA32" s="331"/>
      <c r="BB32" s="331"/>
      <c r="BC32" s="331"/>
      <c r="BD32" s="331"/>
      <c r="BE32" s="331"/>
      <c r="BF32" s="292"/>
      <c r="BG32" s="292"/>
      <c r="BH32" s="292"/>
      <c r="BI32" s="292"/>
    </row>
    <row r="33" spans="1:61" ht="10.5" customHeight="1">
      <c r="A33" s="335" t="s">
        <v>9</v>
      </c>
      <c r="B33" s="330">
        <f t="shared" si="0"/>
        <v>4928</v>
      </c>
      <c r="C33" s="330"/>
      <c r="D33" s="330">
        <v>1</v>
      </c>
      <c r="E33" s="330"/>
      <c r="F33" s="330">
        <v>314</v>
      </c>
      <c r="G33" s="330"/>
      <c r="H33" s="330">
        <v>58</v>
      </c>
      <c r="I33" s="330"/>
      <c r="J33" s="330">
        <v>417</v>
      </c>
      <c r="K33" s="330"/>
      <c r="L33" s="330">
        <v>2480</v>
      </c>
      <c r="M33" s="330"/>
      <c r="N33" s="330">
        <v>751</v>
      </c>
      <c r="O33" s="330"/>
      <c r="P33" s="330">
        <v>338</v>
      </c>
      <c r="Q33" s="330"/>
      <c r="R33" s="330">
        <v>567</v>
      </c>
      <c r="S33" s="332"/>
      <c r="T33" s="331">
        <v>2</v>
      </c>
      <c r="U33" s="360"/>
      <c r="V33" s="326"/>
      <c r="W33" s="326"/>
      <c r="X33" s="326"/>
      <c r="Y33" s="326"/>
      <c r="Z33" s="326"/>
      <c r="AA33" s="326"/>
      <c r="AB33" s="319"/>
      <c r="AC33" s="326"/>
      <c r="AD33" s="326"/>
      <c r="AE33" s="326"/>
      <c r="AF33" s="326"/>
      <c r="AG33" s="326"/>
      <c r="AH33" s="326"/>
      <c r="AI33" s="326"/>
      <c r="AJ33" s="326"/>
      <c r="AK33" s="326"/>
      <c r="AL33" s="319"/>
      <c r="AM33" s="326"/>
      <c r="AN33" s="326"/>
      <c r="AO33" s="326"/>
      <c r="AP33" s="326"/>
      <c r="AQ33" s="326"/>
      <c r="AR33" s="326"/>
      <c r="AS33" s="326"/>
      <c r="AT33" s="326"/>
      <c r="AU33" s="326"/>
      <c r="AV33" s="319"/>
      <c r="AW33" s="326"/>
      <c r="AX33" s="326"/>
      <c r="AY33" s="326"/>
      <c r="AZ33" s="326"/>
      <c r="BA33" s="326"/>
      <c r="BB33" s="326"/>
      <c r="BC33" s="326"/>
      <c r="BD33" s="326"/>
      <c r="BE33" s="326"/>
      <c r="BF33" s="292"/>
      <c r="BG33" s="292"/>
      <c r="BH33" s="292"/>
      <c r="BI33" s="292"/>
    </row>
    <row r="34" spans="2:61" ht="7.5" customHeight="1">
      <c r="B34" s="507"/>
      <c r="C34" s="342"/>
      <c r="D34" s="507"/>
      <c r="E34" s="342"/>
      <c r="F34" s="507"/>
      <c r="G34" s="342"/>
      <c r="H34" s="507"/>
      <c r="I34" s="342"/>
      <c r="J34" s="507"/>
      <c r="K34" s="342"/>
      <c r="L34" s="507"/>
      <c r="M34" s="342"/>
      <c r="N34" s="507"/>
      <c r="O34" s="342"/>
      <c r="P34" s="507"/>
      <c r="Q34" s="342"/>
      <c r="R34" s="507"/>
      <c r="S34" s="332"/>
      <c r="T34" s="507"/>
      <c r="U34" s="360"/>
      <c r="V34" s="332"/>
      <c r="W34" s="332"/>
      <c r="X34" s="332"/>
      <c r="Y34" s="332"/>
      <c r="Z34" s="503"/>
      <c r="AA34" s="332"/>
      <c r="AB34" s="357"/>
      <c r="AC34" s="332"/>
      <c r="AD34" s="331"/>
      <c r="AE34" s="331"/>
      <c r="AF34" s="331"/>
      <c r="AG34" s="331"/>
      <c r="AH34" s="331"/>
      <c r="AI34" s="331"/>
      <c r="AJ34" s="331"/>
      <c r="AK34" s="331"/>
      <c r="AL34" s="357"/>
      <c r="AM34" s="332"/>
      <c r="AN34" s="331"/>
      <c r="AO34" s="331"/>
      <c r="AP34" s="331"/>
      <c r="AQ34" s="331"/>
      <c r="AR34" s="331"/>
      <c r="AS34" s="331"/>
      <c r="AT34" s="331"/>
      <c r="AU34" s="331"/>
      <c r="AV34" s="357"/>
      <c r="AW34" s="332"/>
      <c r="AX34" s="331"/>
      <c r="AY34" s="331"/>
      <c r="AZ34" s="331"/>
      <c r="BA34" s="331"/>
      <c r="BB34" s="331"/>
      <c r="BC34" s="331"/>
      <c r="BD34" s="331"/>
      <c r="BE34" s="331"/>
      <c r="BF34" s="292"/>
      <c r="BG34" s="292"/>
      <c r="BH34" s="292"/>
      <c r="BI34" s="292"/>
    </row>
    <row r="35" spans="1:61" ht="10.5" customHeight="1">
      <c r="A35" s="286" t="s">
        <v>158</v>
      </c>
      <c r="B35" s="510">
        <f t="shared" si="0"/>
        <v>3441</v>
      </c>
      <c r="C35" s="324"/>
      <c r="D35" s="510">
        <v>4</v>
      </c>
      <c r="E35" s="324"/>
      <c r="F35" s="510">
        <v>26</v>
      </c>
      <c r="G35" s="324"/>
      <c r="H35" s="510">
        <v>51</v>
      </c>
      <c r="I35" s="324"/>
      <c r="J35" s="510">
        <v>477</v>
      </c>
      <c r="K35" s="324"/>
      <c r="L35" s="510">
        <v>1758</v>
      </c>
      <c r="M35" s="324"/>
      <c r="N35" s="510">
        <v>608</v>
      </c>
      <c r="O35" s="324"/>
      <c r="P35" s="510">
        <v>252</v>
      </c>
      <c r="Q35" s="324"/>
      <c r="R35" s="510">
        <v>261</v>
      </c>
      <c r="S35" s="327"/>
      <c r="T35" s="510">
        <v>4</v>
      </c>
      <c r="U35" s="360"/>
      <c r="V35" s="332"/>
      <c r="W35" s="332"/>
      <c r="X35" s="332"/>
      <c r="Y35" s="332"/>
      <c r="Z35" s="503"/>
      <c r="AA35" s="332"/>
      <c r="AB35" s="357"/>
      <c r="AC35" s="332"/>
      <c r="AD35" s="331"/>
      <c r="AE35" s="331"/>
      <c r="AF35" s="331"/>
      <c r="AG35" s="331"/>
      <c r="AH35" s="331"/>
      <c r="AI35" s="331"/>
      <c r="AJ35" s="331"/>
      <c r="AK35" s="331"/>
      <c r="AL35" s="357"/>
      <c r="AM35" s="332"/>
      <c r="AN35" s="331"/>
      <c r="AO35" s="331"/>
      <c r="AP35" s="331"/>
      <c r="AQ35" s="331"/>
      <c r="AR35" s="331"/>
      <c r="AS35" s="331"/>
      <c r="AT35" s="331"/>
      <c r="AU35" s="331"/>
      <c r="AV35" s="357"/>
      <c r="AW35" s="332"/>
      <c r="AX35" s="331"/>
      <c r="AY35" s="331"/>
      <c r="AZ35" s="331"/>
      <c r="BA35" s="331"/>
      <c r="BB35" s="331"/>
      <c r="BC35" s="331"/>
      <c r="BD35" s="331"/>
      <c r="BE35" s="331"/>
      <c r="BF35" s="292"/>
      <c r="BG35" s="292"/>
      <c r="BH35" s="292"/>
      <c r="BI35" s="292"/>
    </row>
    <row r="36" spans="1:61" ht="8.25" customHeight="1">
      <c r="A36" s="286"/>
      <c r="B36" s="330"/>
      <c r="C36" s="330"/>
      <c r="D36" s="330"/>
      <c r="E36" s="330"/>
      <c r="F36" s="330"/>
      <c r="G36" s="330"/>
      <c r="H36" s="330"/>
      <c r="I36" s="330"/>
      <c r="J36" s="330"/>
      <c r="K36" s="330"/>
      <c r="L36" s="330"/>
      <c r="M36" s="330"/>
      <c r="N36" s="330"/>
      <c r="O36" s="330"/>
      <c r="P36" s="330"/>
      <c r="Q36" s="330"/>
      <c r="R36" s="330"/>
      <c r="S36" s="331"/>
      <c r="T36" s="331"/>
      <c r="U36" s="360"/>
      <c r="V36" s="331"/>
      <c r="W36" s="331"/>
      <c r="X36" s="331"/>
      <c r="Y36" s="331"/>
      <c r="Z36" s="331"/>
      <c r="AA36" s="331"/>
      <c r="AB36" s="319"/>
      <c r="AC36" s="331"/>
      <c r="AD36" s="331"/>
      <c r="AE36" s="331"/>
      <c r="AF36" s="331"/>
      <c r="AG36" s="331"/>
      <c r="AH36" s="331"/>
      <c r="AI36" s="331"/>
      <c r="AJ36" s="331"/>
      <c r="AK36" s="331"/>
      <c r="AL36" s="319"/>
      <c r="AM36" s="331"/>
      <c r="AN36" s="331"/>
      <c r="AO36" s="331"/>
      <c r="AP36" s="331"/>
      <c r="AQ36" s="331"/>
      <c r="AR36" s="331"/>
      <c r="AS36" s="331"/>
      <c r="AT36" s="331"/>
      <c r="AU36" s="331"/>
      <c r="AV36" s="319"/>
      <c r="AW36" s="331"/>
      <c r="AX36" s="331"/>
      <c r="AY36" s="331"/>
      <c r="AZ36" s="331"/>
      <c r="BA36" s="331"/>
      <c r="BB36" s="331"/>
      <c r="BC36" s="331"/>
      <c r="BD36" s="331"/>
      <c r="BE36" s="331"/>
      <c r="BF36" s="292"/>
      <c r="BG36" s="292"/>
      <c r="BH36" s="292"/>
      <c r="BI36" s="292"/>
    </row>
    <row r="37" spans="1:61" ht="10.5" customHeight="1">
      <c r="A37" s="286" t="s">
        <v>159</v>
      </c>
      <c r="B37" s="322">
        <f t="shared" si="0"/>
        <v>3823</v>
      </c>
      <c r="C37" s="322"/>
      <c r="D37" s="322">
        <v>1</v>
      </c>
      <c r="E37" s="324"/>
      <c r="F37" s="322">
        <v>62</v>
      </c>
      <c r="G37" s="324"/>
      <c r="H37" s="322">
        <v>62</v>
      </c>
      <c r="I37" s="324"/>
      <c r="J37" s="322">
        <v>450</v>
      </c>
      <c r="K37" s="324"/>
      <c r="L37" s="322">
        <v>2067</v>
      </c>
      <c r="M37" s="324"/>
      <c r="N37" s="322">
        <v>624</v>
      </c>
      <c r="O37" s="324"/>
      <c r="P37" s="322">
        <v>242</v>
      </c>
      <c r="Q37" s="324"/>
      <c r="R37" s="322">
        <v>310</v>
      </c>
      <c r="S37" s="327"/>
      <c r="T37" s="506">
        <v>5</v>
      </c>
      <c r="U37" s="360"/>
      <c r="V37" s="326"/>
      <c r="W37" s="326"/>
      <c r="X37" s="326"/>
      <c r="Y37" s="326"/>
      <c r="Z37" s="326"/>
      <c r="AA37" s="326"/>
      <c r="AB37" s="319"/>
      <c r="AC37" s="326"/>
      <c r="AD37" s="326"/>
      <c r="AE37" s="326"/>
      <c r="AF37" s="326"/>
      <c r="AG37" s="326"/>
      <c r="AH37" s="326"/>
      <c r="AI37" s="326"/>
      <c r="AJ37" s="326"/>
      <c r="AK37" s="326"/>
      <c r="AL37" s="319"/>
      <c r="AM37" s="326"/>
      <c r="AN37" s="326"/>
      <c r="AO37" s="326"/>
      <c r="AP37" s="326"/>
      <c r="AQ37" s="326"/>
      <c r="AR37" s="326"/>
      <c r="AS37" s="326"/>
      <c r="AT37" s="326"/>
      <c r="AU37" s="326"/>
      <c r="AV37" s="319"/>
      <c r="AW37" s="326"/>
      <c r="AX37" s="326"/>
      <c r="AY37" s="326"/>
      <c r="AZ37" s="326"/>
      <c r="BA37" s="326"/>
      <c r="BB37" s="326"/>
      <c r="BC37" s="326"/>
      <c r="BD37" s="326"/>
      <c r="BE37" s="326"/>
      <c r="BF37" s="292"/>
      <c r="BG37" s="292"/>
      <c r="BH37" s="292"/>
      <c r="BI37" s="292"/>
    </row>
    <row r="38" spans="1:61" ht="10.5" customHeight="1">
      <c r="A38" s="335" t="s">
        <v>10</v>
      </c>
      <c r="B38" s="517">
        <f t="shared" si="0"/>
        <v>781</v>
      </c>
      <c r="C38" s="482"/>
      <c r="D38" s="504">
        <v>0</v>
      </c>
      <c r="E38" s="342"/>
      <c r="F38" s="342">
        <v>26</v>
      </c>
      <c r="G38" s="342"/>
      <c r="H38" s="342">
        <v>20</v>
      </c>
      <c r="I38" s="342"/>
      <c r="J38" s="505">
        <v>75</v>
      </c>
      <c r="K38" s="342"/>
      <c r="L38" s="342">
        <v>458</v>
      </c>
      <c r="M38" s="342"/>
      <c r="N38" s="342">
        <v>121</v>
      </c>
      <c r="O38" s="342"/>
      <c r="P38" s="342">
        <v>36</v>
      </c>
      <c r="Q38" s="342"/>
      <c r="R38" s="342">
        <v>43</v>
      </c>
      <c r="S38" s="342"/>
      <c r="T38" s="330">
        <v>2</v>
      </c>
      <c r="U38" s="360"/>
      <c r="V38" s="332"/>
      <c r="W38" s="332"/>
      <c r="X38" s="332"/>
      <c r="Y38" s="332"/>
      <c r="Z38" s="332"/>
      <c r="AA38" s="332"/>
      <c r="AB38" s="357"/>
      <c r="AC38" s="332"/>
      <c r="AD38" s="331"/>
      <c r="AE38" s="331"/>
      <c r="AF38" s="331"/>
      <c r="AG38" s="331"/>
      <c r="AH38" s="331"/>
      <c r="AI38" s="331"/>
      <c r="AJ38" s="331"/>
      <c r="AK38" s="331"/>
      <c r="AL38" s="357"/>
      <c r="AM38" s="332"/>
      <c r="AN38" s="331"/>
      <c r="AO38" s="331"/>
      <c r="AP38" s="331"/>
      <c r="AQ38" s="331"/>
      <c r="AR38" s="331"/>
      <c r="AS38" s="331"/>
      <c r="AT38" s="331"/>
      <c r="AU38" s="331"/>
      <c r="AV38" s="357"/>
      <c r="AW38" s="332"/>
      <c r="AX38" s="331"/>
      <c r="AY38" s="331"/>
      <c r="AZ38" s="331"/>
      <c r="BA38" s="331"/>
      <c r="BB38" s="331"/>
      <c r="BC38" s="331"/>
      <c r="BD38" s="331"/>
      <c r="BE38" s="331"/>
      <c r="BF38" s="292"/>
      <c r="BG38" s="292"/>
      <c r="BH38" s="292"/>
      <c r="BI38" s="292"/>
    </row>
    <row r="39" spans="1:61" ht="10.5" customHeight="1">
      <c r="A39" s="335" t="s">
        <v>11</v>
      </c>
      <c r="B39" s="329">
        <f t="shared" si="0"/>
        <v>1002</v>
      </c>
      <c r="C39" s="482"/>
      <c r="D39" s="329">
        <v>1</v>
      </c>
      <c r="E39" s="330"/>
      <c r="F39" s="330">
        <v>12</v>
      </c>
      <c r="G39" s="330"/>
      <c r="H39" s="330">
        <v>13</v>
      </c>
      <c r="I39" s="330"/>
      <c r="J39" s="330">
        <v>108</v>
      </c>
      <c r="K39" s="330"/>
      <c r="L39" s="330">
        <v>514</v>
      </c>
      <c r="M39" s="330"/>
      <c r="N39" s="330">
        <v>189</v>
      </c>
      <c r="O39" s="330"/>
      <c r="P39" s="330">
        <v>83</v>
      </c>
      <c r="Q39" s="330"/>
      <c r="R39" s="330">
        <v>80</v>
      </c>
      <c r="S39" s="330"/>
      <c r="T39" s="330">
        <v>2</v>
      </c>
      <c r="U39" s="360"/>
      <c r="V39" s="331"/>
      <c r="W39" s="331"/>
      <c r="X39" s="331"/>
      <c r="Y39" s="331"/>
      <c r="Z39" s="331"/>
      <c r="AA39" s="331"/>
      <c r="AB39" s="319"/>
      <c r="AC39" s="331"/>
      <c r="AD39" s="331"/>
      <c r="AE39" s="331"/>
      <c r="AF39" s="331"/>
      <c r="AG39" s="331"/>
      <c r="AH39" s="331"/>
      <c r="AI39" s="331"/>
      <c r="AJ39" s="331"/>
      <c r="AK39" s="331"/>
      <c r="AL39" s="319"/>
      <c r="AM39" s="331"/>
      <c r="AN39" s="331"/>
      <c r="AO39" s="331"/>
      <c r="AP39" s="331"/>
      <c r="AQ39" s="331"/>
      <c r="AR39" s="331"/>
      <c r="AS39" s="331"/>
      <c r="AT39" s="331"/>
      <c r="AU39" s="331"/>
      <c r="AV39" s="319"/>
      <c r="AW39" s="331"/>
      <c r="AX39" s="331"/>
      <c r="AY39" s="331"/>
      <c r="AZ39" s="331"/>
      <c r="BA39" s="331"/>
      <c r="BB39" s="331"/>
      <c r="BC39" s="331"/>
      <c r="BD39" s="331"/>
      <c r="BE39" s="331"/>
      <c r="BF39" s="292"/>
      <c r="BG39" s="292"/>
      <c r="BH39" s="292"/>
      <c r="BI39" s="292"/>
    </row>
    <row r="40" spans="1:61" ht="10.5" customHeight="1">
      <c r="A40" s="335" t="s">
        <v>12</v>
      </c>
      <c r="B40" s="517">
        <f t="shared" si="0"/>
        <v>247</v>
      </c>
      <c r="C40" s="482"/>
      <c r="D40" s="504">
        <v>0</v>
      </c>
      <c r="E40" s="330"/>
      <c r="F40" s="330">
        <v>7</v>
      </c>
      <c r="G40" s="330"/>
      <c r="H40" s="330">
        <v>5</v>
      </c>
      <c r="I40" s="330"/>
      <c r="J40" s="505">
        <v>22</v>
      </c>
      <c r="K40" s="330"/>
      <c r="L40" s="330">
        <v>108</v>
      </c>
      <c r="M40" s="330"/>
      <c r="N40" s="330">
        <v>52</v>
      </c>
      <c r="O40" s="330"/>
      <c r="P40" s="330">
        <v>18</v>
      </c>
      <c r="Q40" s="330"/>
      <c r="R40" s="330">
        <v>35</v>
      </c>
      <c r="S40" s="330"/>
      <c r="T40" s="504">
        <v>0</v>
      </c>
      <c r="U40" s="360"/>
      <c r="V40" s="326"/>
      <c r="W40" s="326"/>
      <c r="X40" s="326"/>
      <c r="Y40" s="326"/>
      <c r="Z40" s="326"/>
      <c r="AA40" s="326"/>
      <c r="AB40" s="319"/>
      <c r="AC40" s="326"/>
      <c r="AD40" s="326"/>
      <c r="AE40" s="326"/>
      <c r="AF40" s="326"/>
      <c r="AG40" s="326"/>
      <c r="AH40" s="326"/>
      <c r="AI40" s="326"/>
      <c r="AJ40" s="326"/>
      <c r="AK40" s="326"/>
      <c r="AL40" s="319"/>
      <c r="AM40" s="326"/>
      <c r="AN40" s="326"/>
      <c r="AO40" s="326"/>
      <c r="AP40" s="326"/>
      <c r="AQ40" s="326"/>
      <c r="AR40" s="326"/>
      <c r="AS40" s="326"/>
      <c r="AT40" s="326"/>
      <c r="AU40" s="326"/>
      <c r="AV40" s="319"/>
      <c r="AW40" s="326"/>
      <c r="AX40" s="326"/>
      <c r="AY40" s="326"/>
      <c r="AZ40" s="326"/>
      <c r="BA40" s="326"/>
      <c r="BB40" s="326"/>
      <c r="BC40" s="326"/>
      <c r="BD40" s="326"/>
      <c r="BE40" s="326"/>
      <c r="BF40" s="292"/>
      <c r="BG40" s="292"/>
      <c r="BH40" s="292"/>
      <c r="BI40" s="292"/>
    </row>
    <row r="41" spans="1:61" ht="10.5" customHeight="1">
      <c r="A41" s="335" t="s">
        <v>13</v>
      </c>
      <c r="B41" s="517">
        <f t="shared" si="0"/>
        <v>412</v>
      </c>
      <c r="C41" s="482"/>
      <c r="D41" s="504">
        <v>0</v>
      </c>
      <c r="E41" s="342"/>
      <c r="F41" s="330">
        <v>11</v>
      </c>
      <c r="G41" s="342"/>
      <c r="H41" s="330">
        <v>6</v>
      </c>
      <c r="I41" s="342"/>
      <c r="J41" s="330">
        <v>52</v>
      </c>
      <c r="K41" s="342"/>
      <c r="L41" s="330">
        <v>197</v>
      </c>
      <c r="M41" s="342"/>
      <c r="N41" s="330">
        <v>70</v>
      </c>
      <c r="O41" s="342"/>
      <c r="P41" s="330">
        <v>20</v>
      </c>
      <c r="Q41" s="342"/>
      <c r="R41" s="330">
        <v>56</v>
      </c>
      <c r="S41" s="342"/>
      <c r="T41" s="504">
        <v>0</v>
      </c>
      <c r="U41" s="360"/>
      <c r="V41" s="332"/>
      <c r="W41" s="332"/>
      <c r="X41" s="332"/>
      <c r="Y41" s="332"/>
      <c r="Z41" s="332"/>
      <c r="AA41" s="332"/>
      <c r="AB41" s="357"/>
      <c r="AC41" s="332"/>
      <c r="AD41" s="331"/>
      <c r="AE41" s="331"/>
      <c r="AF41" s="331"/>
      <c r="AG41" s="331"/>
      <c r="AH41" s="331"/>
      <c r="AI41" s="331"/>
      <c r="AJ41" s="331"/>
      <c r="AK41" s="331"/>
      <c r="AL41" s="357"/>
      <c r="AM41" s="332"/>
      <c r="AN41" s="331"/>
      <c r="AO41" s="331"/>
      <c r="AP41" s="331"/>
      <c r="AQ41" s="331"/>
      <c r="AR41" s="331"/>
      <c r="AS41" s="331"/>
      <c r="AT41" s="331"/>
      <c r="AU41" s="331"/>
      <c r="AV41" s="357"/>
      <c r="AW41" s="332"/>
      <c r="AX41" s="331"/>
      <c r="AY41" s="331"/>
      <c r="AZ41" s="331"/>
      <c r="BA41" s="331"/>
      <c r="BB41" s="331"/>
      <c r="BC41" s="331"/>
      <c r="BD41" s="331"/>
      <c r="BE41" s="331"/>
      <c r="BF41" s="292"/>
      <c r="BG41" s="292"/>
      <c r="BH41" s="292"/>
      <c r="BI41" s="292"/>
    </row>
    <row r="42" spans="1:61" ht="10.5" customHeight="1">
      <c r="A42" s="335" t="s">
        <v>14</v>
      </c>
      <c r="B42" s="517">
        <f t="shared" si="0"/>
        <v>1381</v>
      </c>
      <c r="C42" s="482"/>
      <c r="D42" s="504">
        <v>0</v>
      </c>
      <c r="E42" s="342"/>
      <c r="F42" s="330">
        <v>6</v>
      </c>
      <c r="G42" s="342"/>
      <c r="H42" s="330">
        <v>18</v>
      </c>
      <c r="I42" s="342"/>
      <c r="J42" s="330">
        <v>193</v>
      </c>
      <c r="K42" s="342"/>
      <c r="L42" s="330">
        <v>790</v>
      </c>
      <c r="M42" s="342"/>
      <c r="N42" s="330">
        <v>192</v>
      </c>
      <c r="O42" s="342"/>
      <c r="P42" s="330">
        <v>85</v>
      </c>
      <c r="Q42" s="342"/>
      <c r="R42" s="330">
        <v>96</v>
      </c>
      <c r="S42" s="342"/>
      <c r="T42" s="330">
        <v>1</v>
      </c>
      <c r="U42" s="360"/>
      <c r="V42" s="332"/>
      <c r="W42" s="332"/>
      <c r="X42" s="332"/>
      <c r="Y42" s="332"/>
      <c r="Z42" s="509"/>
      <c r="AA42" s="332"/>
      <c r="AB42" s="357"/>
      <c r="AC42" s="332"/>
      <c r="AD42" s="331"/>
      <c r="AE42" s="331"/>
      <c r="AF42" s="331"/>
      <c r="AG42" s="331"/>
      <c r="AH42" s="331"/>
      <c r="AI42" s="331"/>
      <c r="AJ42" s="331"/>
      <c r="AK42" s="331"/>
      <c r="AL42" s="357"/>
      <c r="AM42" s="332"/>
      <c r="AN42" s="331"/>
      <c r="AO42" s="331"/>
      <c r="AP42" s="331"/>
      <c r="AQ42" s="331"/>
      <c r="AR42" s="331"/>
      <c r="AS42" s="331"/>
      <c r="AT42" s="331"/>
      <c r="AU42" s="331"/>
      <c r="AV42" s="357"/>
      <c r="AW42" s="332"/>
      <c r="AX42" s="331"/>
      <c r="AY42" s="331"/>
      <c r="AZ42" s="331"/>
      <c r="BA42" s="331"/>
      <c r="BB42" s="331"/>
      <c r="BC42" s="331"/>
      <c r="BD42" s="331"/>
      <c r="BE42" s="331"/>
      <c r="BF42" s="292"/>
      <c r="BG42" s="292"/>
      <c r="BH42" s="292"/>
      <c r="BI42" s="292"/>
    </row>
    <row r="43" spans="3:61" ht="8.25" customHeight="1">
      <c r="C43" s="342"/>
      <c r="U43" s="360"/>
      <c r="V43" s="332"/>
      <c r="W43" s="332"/>
      <c r="X43" s="332"/>
      <c r="Y43" s="332"/>
      <c r="Z43" s="509"/>
      <c r="AA43" s="332"/>
      <c r="AB43" s="357"/>
      <c r="AC43" s="332"/>
      <c r="AD43" s="331"/>
      <c r="AE43" s="331"/>
      <c r="AF43" s="331"/>
      <c r="AG43" s="331"/>
      <c r="AH43" s="331"/>
      <c r="AI43" s="331"/>
      <c r="AJ43" s="331"/>
      <c r="AK43" s="331"/>
      <c r="AL43" s="357"/>
      <c r="AM43" s="332"/>
      <c r="AN43" s="331"/>
      <c r="AO43" s="331"/>
      <c r="AP43" s="331"/>
      <c r="AQ43" s="331"/>
      <c r="AR43" s="331"/>
      <c r="AS43" s="331"/>
      <c r="AT43" s="331"/>
      <c r="AU43" s="331"/>
      <c r="AV43" s="357"/>
      <c r="AW43" s="332"/>
      <c r="AX43" s="331"/>
      <c r="AY43" s="331"/>
      <c r="AZ43" s="331"/>
      <c r="BA43" s="331"/>
      <c r="BB43" s="331"/>
      <c r="BC43" s="331"/>
      <c r="BD43" s="331"/>
      <c r="BE43" s="331"/>
      <c r="BF43" s="292"/>
      <c r="BG43" s="292"/>
      <c r="BH43" s="292"/>
      <c r="BI43" s="292"/>
    </row>
    <row r="44" spans="1:61" ht="10.5" customHeight="1">
      <c r="A44" s="286" t="s">
        <v>165</v>
      </c>
      <c r="B44" s="510">
        <f t="shared" si="0"/>
        <v>9715</v>
      </c>
      <c r="C44" s="324"/>
      <c r="D44" s="510">
        <v>68</v>
      </c>
      <c r="E44" s="324"/>
      <c r="F44" s="510">
        <v>254</v>
      </c>
      <c r="G44" s="506"/>
      <c r="H44" s="510">
        <v>249</v>
      </c>
      <c r="I44" s="324"/>
      <c r="J44" s="510">
        <v>1246</v>
      </c>
      <c r="K44" s="324"/>
      <c r="L44" s="510">
        <v>4685</v>
      </c>
      <c r="M44" s="324"/>
      <c r="N44" s="510">
        <v>1533</v>
      </c>
      <c r="O44" s="324"/>
      <c r="P44" s="510">
        <v>746</v>
      </c>
      <c r="Q44" s="324"/>
      <c r="R44" s="510">
        <v>928</v>
      </c>
      <c r="S44" s="327"/>
      <c r="T44" s="506">
        <v>6</v>
      </c>
      <c r="U44" s="360"/>
      <c r="V44" s="332"/>
      <c r="W44" s="332"/>
      <c r="X44" s="332"/>
      <c r="Y44" s="332"/>
      <c r="Z44" s="509"/>
      <c r="AA44" s="332"/>
      <c r="AB44" s="357"/>
      <c r="AC44" s="332"/>
      <c r="AD44" s="331"/>
      <c r="AE44" s="331"/>
      <c r="AF44" s="331"/>
      <c r="AG44" s="331"/>
      <c r="AH44" s="331"/>
      <c r="AI44" s="331"/>
      <c r="AJ44" s="331"/>
      <c r="AK44" s="331"/>
      <c r="AL44" s="357"/>
      <c r="AM44" s="332"/>
      <c r="AN44" s="331"/>
      <c r="AO44" s="331"/>
      <c r="AP44" s="331"/>
      <c r="AQ44" s="331"/>
      <c r="AR44" s="331"/>
      <c r="AS44" s="331"/>
      <c r="AT44" s="331"/>
      <c r="AU44" s="331"/>
      <c r="AV44" s="357"/>
      <c r="AW44" s="332"/>
      <c r="AX44" s="331"/>
      <c r="AY44" s="331"/>
      <c r="AZ44" s="331"/>
      <c r="BA44" s="331"/>
      <c r="BB44" s="331"/>
      <c r="BC44" s="331"/>
      <c r="BD44" s="331"/>
      <c r="BE44" s="331"/>
      <c r="BF44" s="292"/>
      <c r="BG44" s="292"/>
      <c r="BH44" s="292"/>
      <c r="BI44" s="292"/>
    </row>
    <row r="45" spans="1:61" ht="10.5" customHeight="1">
      <c r="A45" s="335" t="s">
        <v>15</v>
      </c>
      <c r="B45" s="517">
        <f t="shared" si="0"/>
        <v>760</v>
      </c>
      <c r="C45" s="342"/>
      <c r="D45" s="504">
        <v>0</v>
      </c>
      <c r="E45" s="342"/>
      <c r="F45" s="330">
        <v>11</v>
      </c>
      <c r="G45" s="342"/>
      <c r="H45" s="330">
        <v>9</v>
      </c>
      <c r="I45" s="342"/>
      <c r="J45" s="330">
        <v>130</v>
      </c>
      <c r="K45" s="342"/>
      <c r="L45" s="330">
        <v>375</v>
      </c>
      <c r="M45" s="342"/>
      <c r="N45" s="330">
        <v>108</v>
      </c>
      <c r="O45" s="342"/>
      <c r="P45" s="330">
        <v>58</v>
      </c>
      <c r="Q45" s="342"/>
      <c r="R45" s="330">
        <v>69</v>
      </c>
      <c r="S45" s="332"/>
      <c r="T45" s="504">
        <v>0</v>
      </c>
      <c r="U45" s="360"/>
      <c r="V45" s="332"/>
      <c r="W45" s="332"/>
      <c r="X45" s="332"/>
      <c r="Y45" s="332"/>
      <c r="Z45" s="509"/>
      <c r="AA45" s="332"/>
      <c r="AB45" s="357"/>
      <c r="AC45" s="332"/>
      <c r="AD45" s="331"/>
      <c r="AE45" s="331"/>
      <c r="AF45" s="331"/>
      <c r="AG45" s="331"/>
      <c r="AH45" s="331"/>
      <c r="AI45" s="331"/>
      <c r="AJ45" s="331"/>
      <c r="AK45" s="331"/>
      <c r="AL45" s="357"/>
      <c r="AM45" s="332"/>
      <c r="AN45" s="331"/>
      <c r="AO45" s="331"/>
      <c r="AP45" s="331"/>
      <c r="AQ45" s="331"/>
      <c r="AR45" s="331"/>
      <c r="AS45" s="331"/>
      <c r="AT45" s="331"/>
      <c r="AU45" s="331"/>
      <c r="AV45" s="357"/>
      <c r="AW45" s="332"/>
      <c r="AX45" s="331"/>
      <c r="AY45" s="331"/>
      <c r="AZ45" s="331"/>
      <c r="BA45" s="331"/>
      <c r="BB45" s="331"/>
      <c r="BC45" s="331"/>
      <c r="BD45" s="331"/>
      <c r="BE45" s="331"/>
      <c r="BF45" s="292"/>
      <c r="BG45" s="292"/>
      <c r="BH45" s="292"/>
      <c r="BI45" s="292"/>
    </row>
    <row r="46" spans="1:61" ht="10.5" customHeight="1">
      <c r="A46" s="335" t="s">
        <v>16</v>
      </c>
      <c r="B46" s="330">
        <f t="shared" si="0"/>
        <v>1220</v>
      </c>
      <c r="C46" s="330"/>
      <c r="D46" s="330">
        <v>8</v>
      </c>
      <c r="E46" s="330"/>
      <c r="F46" s="330">
        <v>72</v>
      </c>
      <c r="G46" s="330"/>
      <c r="H46" s="330">
        <v>17</v>
      </c>
      <c r="I46" s="330"/>
      <c r="J46" s="330">
        <v>169</v>
      </c>
      <c r="K46" s="330"/>
      <c r="L46" s="330">
        <v>455</v>
      </c>
      <c r="M46" s="330"/>
      <c r="N46" s="330">
        <v>262</v>
      </c>
      <c r="O46" s="330"/>
      <c r="P46" s="330">
        <v>95</v>
      </c>
      <c r="Q46" s="330"/>
      <c r="R46" s="330">
        <v>138</v>
      </c>
      <c r="S46" s="331"/>
      <c r="T46" s="330">
        <v>4</v>
      </c>
      <c r="U46" s="360"/>
      <c r="V46" s="331"/>
      <c r="W46" s="331"/>
      <c r="X46" s="331"/>
      <c r="Y46" s="331"/>
      <c r="Z46" s="331"/>
      <c r="AA46" s="331"/>
      <c r="AB46" s="319"/>
      <c r="AC46" s="331"/>
      <c r="AD46" s="331"/>
      <c r="AE46" s="331"/>
      <c r="AF46" s="331"/>
      <c r="AG46" s="331"/>
      <c r="AH46" s="331"/>
      <c r="AI46" s="331"/>
      <c r="AJ46" s="331"/>
      <c r="AK46" s="331"/>
      <c r="AL46" s="319"/>
      <c r="AM46" s="331"/>
      <c r="AN46" s="331"/>
      <c r="AO46" s="331"/>
      <c r="AP46" s="331"/>
      <c r="AQ46" s="331"/>
      <c r="AR46" s="331"/>
      <c r="AS46" s="331"/>
      <c r="AT46" s="331"/>
      <c r="AU46" s="331"/>
      <c r="AV46" s="319"/>
      <c r="AW46" s="331"/>
      <c r="AX46" s="331"/>
      <c r="AY46" s="331"/>
      <c r="AZ46" s="331"/>
      <c r="BA46" s="331"/>
      <c r="BB46" s="331"/>
      <c r="BC46" s="331"/>
      <c r="BD46" s="331"/>
      <c r="BE46" s="331"/>
      <c r="BF46" s="292"/>
      <c r="BG46" s="292"/>
      <c r="BH46" s="292"/>
      <c r="BI46" s="292"/>
    </row>
    <row r="47" spans="1:61" ht="10.5" customHeight="1">
      <c r="A47" s="335" t="s">
        <v>17</v>
      </c>
      <c r="B47" s="330">
        <f t="shared" si="0"/>
        <v>1777</v>
      </c>
      <c r="C47" s="330"/>
      <c r="D47" s="330">
        <v>3</v>
      </c>
      <c r="E47" s="330"/>
      <c r="F47" s="330">
        <v>24</v>
      </c>
      <c r="G47" s="330"/>
      <c r="H47" s="330">
        <v>34</v>
      </c>
      <c r="I47" s="330"/>
      <c r="J47" s="330">
        <v>204</v>
      </c>
      <c r="K47" s="330"/>
      <c r="L47" s="330">
        <v>926</v>
      </c>
      <c r="M47" s="330"/>
      <c r="N47" s="330">
        <v>293</v>
      </c>
      <c r="O47" s="330"/>
      <c r="P47" s="330">
        <v>135</v>
      </c>
      <c r="Q47" s="330"/>
      <c r="R47" s="330">
        <v>158</v>
      </c>
      <c r="S47" s="332"/>
      <c r="T47" s="504">
        <v>0</v>
      </c>
      <c r="U47" s="360"/>
      <c r="V47" s="326"/>
      <c r="W47" s="326"/>
      <c r="X47" s="326"/>
      <c r="Y47" s="326"/>
      <c r="Z47" s="326"/>
      <c r="AA47" s="326"/>
      <c r="AB47" s="319"/>
      <c r="AC47" s="326"/>
      <c r="AD47" s="326"/>
      <c r="AE47" s="326"/>
      <c r="AF47" s="326"/>
      <c r="AG47" s="326"/>
      <c r="AH47" s="326"/>
      <c r="AI47" s="326"/>
      <c r="AJ47" s="326"/>
      <c r="AK47" s="326"/>
      <c r="AL47" s="319"/>
      <c r="AM47" s="326"/>
      <c r="AN47" s="326"/>
      <c r="AO47" s="326"/>
      <c r="AP47" s="326"/>
      <c r="AQ47" s="326"/>
      <c r="AR47" s="326"/>
      <c r="AS47" s="326"/>
      <c r="AT47" s="326"/>
      <c r="AU47" s="326"/>
      <c r="AV47" s="319"/>
      <c r="AW47" s="326"/>
      <c r="AX47" s="326"/>
      <c r="AY47" s="326"/>
      <c r="AZ47" s="326"/>
      <c r="BA47" s="326"/>
      <c r="BB47" s="326"/>
      <c r="BC47" s="326"/>
      <c r="BD47" s="326"/>
      <c r="BE47" s="326"/>
      <c r="BF47" s="292"/>
      <c r="BG47" s="292"/>
      <c r="BH47" s="292"/>
      <c r="BI47" s="292"/>
    </row>
    <row r="48" spans="1:61" ht="10.5" customHeight="1">
      <c r="A48" s="335" t="s">
        <v>18</v>
      </c>
      <c r="B48" s="517">
        <f t="shared" si="0"/>
        <v>719</v>
      </c>
      <c r="C48" s="342"/>
      <c r="D48" s="517">
        <v>42</v>
      </c>
      <c r="E48" s="330"/>
      <c r="F48" s="330">
        <v>17</v>
      </c>
      <c r="G48" s="342"/>
      <c r="H48" s="330">
        <v>9</v>
      </c>
      <c r="I48" s="342"/>
      <c r="J48" s="330">
        <v>98</v>
      </c>
      <c r="K48" s="342"/>
      <c r="L48" s="507">
        <v>334</v>
      </c>
      <c r="M48" s="342"/>
      <c r="N48" s="507">
        <v>93</v>
      </c>
      <c r="O48" s="342"/>
      <c r="P48" s="330">
        <v>60</v>
      </c>
      <c r="Q48" s="342"/>
      <c r="R48" s="330">
        <v>66</v>
      </c>
      <c r="S48" s="332"/>
      <c r="T48" s="504">
        <v>0</v>
      </c>
      <c r="U48" s="360"/>
      <c r="V48" s="500" t="s">
        <v>53</v>
      </c>
      <c r="W48" s="332"/>
      <c r="X48" s="332"/>
      <c r="Y48" s="332"/>
      <c r="Z48" s="503"/>
      <c r="AA48" s="332"/>
      <c r="AB48" s="357"/>
      <c r="AC48" s="332"/>
      <c r="AD48" s="331"/>
      <c r="AE48" s="331"/>
      <c r="AF48" s="331"/>
      <c r="AG48" s="331"/>
      <c r="AH48" s="331"/>
      <c r="AI48" s="331"/>
      <c r="AJ48" s="331"/>
      <c r="AK48" s="331"/>
      <c r="AL48" s="357"/>
      <c r="AM48" s="332"/>
      <c r="AN48" s="331"/>
      <c r="AO48" s="331"/>
      <c r="AP48" s="331"/>
      <c r="AQ48" s="331"/>
      <c r="AR48" s="331"/>
      <c r="AS48" s="331"/>
      <c r="AT48" s="331"/>
      <c r="AU48" s="331"/>
      <c r="AV48" s="357"/>
      <c r="AW48" s="332"/>
      <c r="AX48" s="331"/>
      <c r="AY48" s="331"/>
      <c r="AZ48" s="331"/>
      <c r="BA48" s="331"/>
      <c r="BB48" s="331"/>
      <c r="BC48" s="331"/>
      <c r="BD48" s="331"/>
      <c r="BE48" s="331"/>
      <c r="BF48" s="292"/>
      <c r="BG48" s="292"/>
      <c r="BH48" s="292"/>
      <c r="BI48" s="292"/>
    </row>
    <row r="49" spans="1:61" ht="10.5" customHeight="1">
      <c r="A49" s="335" t="s">
        <v>19</v>
      </c>
      <c r="B49" s="507">
        <f t="shared" si="0"/>
        <v>1766</v>
      </c>
      <c r="C49" s="342"/>
      <c r="D49" s="507">
        <v>8</v>
      </c>
      <c r="E49" s="330"/>
      <c r="F49" s="507">
        <v>33</v>
      </c>
      <c r="G49" s="342"/>
      <c r="H49" s="507">
        <v>110</v>
      </c>
      <c r="I49" s="342"/>
      <c r="J49" s="507">
        <v>196</v>
      </c>
      <c r="K49" s="342"/>
      <c r="L49" s="507">
        <v>854</v>
      </c>
      <c r="M49" s="342"/>
      <c r="N49" s="507">
        <v>247</v>
      </c>
      <c r="O49" s="342"/>
      <c r="P49" s="507">
        <v>115</v>
      </c>
      <c r="Q49" s="342"/>
      <c r="R49" s="507">
        <v>203</v>
      </c>
      <c r="S49" s="332"/>
      <c r="T49" s="504">
        <v>0</v>
      </c>
      <c r="U49" s="360"/>
      <c r="V49" s="500"/>
      <c r="W49" s="332"/>
      <c r="X49" s="332"/>
      <c r="Y49" s="332"/>
      <c r="Z49" s="503"/>
      <c r="AA49" s="332"/>
      <c r="AB49" s="357"/>
      <c r="AC49" s="332"/>
      <c r="AD49" s="331"/>
      <c r="AE49" s="331"/>
      <c r="AF49" s="331"/>
      <c r="AG49" s="331"/>
      <c r="AH49" s="331"/>
      <c r="AI49" s="331"/>
      <c r="AJ49" s="331"/>
      <c r="AK49" s="331"/>
      <c r="AL49" s="357"/>
      <c r="AM49" s="332"/>
      <c r="AN49" s="331"/>
      <c r="AO49" s="331"/>
      <c r="AP49" s="331"/>
      <c r="AQ49" s="331"/>
      <c r="AR49" s="331"/>
      <c r="AS49" s="331"/>
      <c r="AT49" s="331"/>
      <c r="AU49" s="331"/>
      <c r="AV49" s="357"/>
      <c r="AW49" s="332"/>
      <c r="AX49" s="331"/>
      <c r="AY49" s="331"/>
      <c r="AZ49" s="331"/>
      <c r="BA49" s="331"/>
      <c r="BB49" s="331"/>
      <c r="BC49" s="331"/>
      <c r="BD49" s="331"/>
      <c r="BE49" s="331"/>
      <c r="BF49" s="292"/>
      <c r="BG49" s="292"/>
      <c r="BH49" s="292"/>
      <c r="BI49" s="292"/>
    </row>
    <row r="50" spans="1:61" ht="10.5" customHeight="1">
      <c r="A50" s="335" t="s">
        <v>20</v>
      </c>
      <c r="B50" s="517">
        <f t="shared" si="0"/>
        <v>424</v>
      </c>
      <c r="C50" s="342"/>
      <c r="D50" s="504">
        <v>0</v>
      </c>
      <c r="E50" s="330"/>
      <c r="F50" s="330">
        <v>7</v>
      </c>
      <c r="G50" s="342"/>
      <c r="H50" s="330">
        <v>33</v>
      </c>
      <c r="I50" s="342"/>
      <c r="J50" s="330">
        <v>35</v>
      </c>
      <c r="K50" s="342"/>
      <c r="L50" s="330">
        <v>189</v>
      </c>
      <c r="M50" s="342"/>
      <c r="N50" s="330">
        <v>60</v>
      </c>
      <c r="O50" s="342"/>
      <c r="P50" s="330">
        <v>44</v>
      </c>
      <c r="Q50" s="342"/>
      <c r="R50" s="330">
        <v>56</v>
      </c>
      <c r="S50" s="332"/>
      <c r="T50" s="504">
        <v>0</v>
      </c>
      <c r="U50" s="360"/>
      <c r="V50" s="500"/>
      <c r="W50" s="332"/>
      <c r="X50" s="332"/>
      <c r="Y50" s="332"/>
      <c r="Z50" s="503"/>
      <c r="AA50" s="332"/>
      <c r="AB50" s="357"/>
      <c r="AC50" s="332"/>
      <c r="AD50" s="331"/>
      <c r="AE50" s="331"/>
      <c r="AF50" s="331"/>
      <c r="AG50" s="331"/>
      <c r="AH50" s="331"/>
      <c r="AI50" s="331"/>
      <c r="AJ50" s="331"/>
      <c r="AK50" s="331"/>
      <c r="AL50" s="357"/>
      <c r="AM50" s="332"/>
      <c r="AN50" s="331"/>
      <c r="AO50" s="331"/>
      <c r="AP50" s="331"/>
      <c r="AQ50" s="331"/>
      <c r="AR50" s="331"/>
      <c r="AS50" s="331"/>
      <c r="AT50" s="331"/>
      <c r="AU50" s="331"/>
      <c r="AV50" s="357"/>
      <c r="AW50" s="332"/>
      <c r="AX50" s="331"/>
      <c r="AY50" s="331"/>
      <c r="AZ50" s="331"/>
      <c r="BA50" s="331"/>
      <c r="BB50" s="331"/>
      <c r="BC50" s="331"/>
      <c r="BD50" s="331"/>
      <c r="BE50" s="331"/>
      <c r="BF50" s="292"/>
      <c r="BG50" s="292"/>
      <c r="BH50" s="292"/>
      <c r="BI50" s="292"/>
    </row>
    <row r="51" spans="1:61" ht="10.5" customHeight="1">
      <c r="A51" s="335" t="s">
        <v>21</v>
      </c>
      <c r="B51" s="330">
        <f t="shared" si="0"/>
        <v>296</v>
      </c>
      <c r="C51" s="342"/>
      <c r="D51" s="330">
        <v>1</v>
      </c>
      <c r="E51" s="330"/>
      <c r="F51" s="330">
        <v>11</v>
      </c>
      <c r="G51" s="505"/>
      <c r="H51" s="330">
        <v>8</v>
      </c>
      <c r="I51" s="342"/>
      <c r="J51" s="330">
        <v>30</v>
      </c>
      <c r="K51" s="342"/>
      <c r="L51" s="330">
        <v>148</v>
      </c>
      <c r="M51" s="342"/>
      <c r="N51" s="330">
        <v>50</v>
      </c>
      <c r="O51" s="342"/>
      <c r="P51" s="330">
        <v>23</v>
      </c>
      <c r="Q51" s="342"/>
      <c r="R51" s="330">
        <v>25</v>
      </c>
      <c r="S51" s="332"/>
      <c r="T51" s="504">
        <v>0</v>
      </c>
      <c r="U51" s="360"/>
      <c r="V51" s="500"/>
      <c r="W51" s="332"/>
      <c r="X51" s="332"/>
      <c r="Y51" s="332"/>
      <c r="Z51" s="503"/>
      <c r="AA51" s="332"/>
      <c r="AB51" s="357"/>
      <c r="AC51" s="332"/>
      <c r="AD51" s="331"/>
      <c r="AE51" s="331"/>
      <c r="AF51" s="331"/>
      <c r="AG51" s="331"/>
      <c r="AH51" s="331"/>
      <c r="AI51" s="331"/>
      <c r="AJ51" s="331"/>
      <c r="AK51" s="331"/>
      <c r="AL51" s="357"/>
      <c r="AM51" s="332"/>
      <c r="AN51" s="331"/>
      <c r="AO51" s="331"/>
      <c r="AP51" s="331"/>
      <c r="AQ51" s="331"/>
      <c r="AR51" s="331"/>
      <c r="AS51" s="331"/>
      <c r="AT51" s="331"/>
      <c r="AU51" s="331"/>
      <c r="AV51" s="357"/>
      <c r="AW51" s="332"/>
      <c r="AX51" s="331"/>
      <c r="AY51" s="331"/>
      <c r="AZ51" s="331"/>
      <c r="BA51" s="331"/>
      <c r="BB51" s="331"/>
      <c r="BC51" s="331"/>
      <c r="BD51" s="331"/>
      <c r="BE51" s="331"/>
      <c r="BF51" s="292"/>
      <c r="BG51" s="292"/>
      <c r="BH51" s="292"/>
      <c r="BI51" s="292"/>
    </row>
    <row r="52" spans="1:61" ht="10.5" customHeight="1">
      <c r="A52" s="335" t="s">
        <v>22</v>
      </c>
      <c r="B52" s="511">
        <f t="shared" si="0"/>
        <v>2112</v>
      </c>
      <c r="C52" s="342"/>
      <c r="D52" s="511">
        <v>6</v>
      </c>
      <c r="E52" s="342"/>
      <c r="F52" s="511">
        <v>67</v>
      </c>
      <c r="G52" s="342"/>
      <c r="H52" s="330">
        <v>15</v>
      </c>
      <c r="I52" s="342"/>
      <c r="J52" s="512">
        <v>303</v>
      </c>
      <c r="K52" s="342"/>
      <c r="L52" s="512">
        <v>1067</v>
      </c>
      <c r="M52" s="342"/>
      <c r="N52" s="512">
        <v>326</v>
      </c>
      <c r="O52" s="342"/>
      <c r="P52" s="512">
        <v>159</v>
      </c>
      <c r="Q52" s="342"/>
      <c r="R52" s="512">
        <v>169</v>
      </c>
      <c r="S52" s="332"/>
      <c r="T52" s="504">
        <v>0</v>
      </c>
      <c r="U52" s="360"/>
      <c r="V52" s="513"/>
      <c r="W52" s="332"/>
      <c r="X52" s="332"/>
      <c r="Y52" s="332"/>
      <c r="Z52" s="503"/>
      <c r="AA52" s="332"/>
      <c r="AB52" s="357"/>
      <c r="AC52" s="332"/>
      <c r="AD52" s="331"/>
      <c r="AE52" s="331"/>
      <c r="AF52" s="331"/>
      <c r="AG52" s="331"/>
      <c r="AH52" s="331"/>
      <c r="AI52" s="331"/>
      <c r="AJ52" s="331"/>
      <c r="AK52" s="331"/>
      <c r="AL52" s="357"/>
      <c r="AM52" s="332"/>
      <c r="AN52" s="331"/>
      <c r="AO52" s="331"/>
      <c r="AP52" s="331"/>
      <c r="AQ52" s="331"/>
      <c r="AR52" s="331"/>
      <c r="AS52" s="331"/>
      <c r="AT52" s="331"/>
      <c r="AU52" s="331"/>
      <c r="AV52" s="357"/>
      <c r="AW52" s="332"/>
      <c r="AX52" s="331"/>
      <c r="AY52" s="331"/>
      <c r="AZ52" s="331"/>
      <c r="BA52" s="331"/>
      <c r="BB52" s="331"/>
      <c r="BC52" s="331"/>
      <c r="BD52" s="331"/>
      <c r="BE52" s="331"/>
      <c r="BF52" s="292"/>
      <c r="BG52" s="292"/>
      <c r="BH52" s="292"/>
      <c r="BI52" s="292"/>
    </row>
    <row r="53" spans="1:61" ht="10.5" customHeight="1">
      <c r="A53" s="335" t="s">
        <v>23</v>
      </c>
      <c r="B53" s="517">
        <f t="shared" si="0"/>
        <v>641</v>
      </c>
      <c r="C53" s="342"/>
      <c r="D53" s="504">
        <v>0</v>
      </c>
      <c r="E53" s="342"/>
      <c r="F53" s="330">
        <v>12</v>
      </c>
      <c r="G53" s="342"/>
      <c r="H53" s="511">
        <v>14</v>
      </c>
      <c r="I53" s="342"/>
      <c r="J53" s="512">
        <v>81</v>
      </c>
      <c r="K53" s="342"/>
      <c r="L53" s="512">
        <v>337</v>
      </c>
      <c r="M53" s="342"/>
      <c r="N53" s="330">
        <v>94</v>
      </c>
      <c r="O53" s="342"/>
      <c r="P53" s="330">
        <v>57</v>
      </c>
      <c r="Q53" s="342"/>
      <c r="R53" s="330">
        <v>44</v>
      </c>
      <c r="S53" s="332"/>
      <c r="T53" s="330">
        <v>2</v>
      </c>
      <c r="U53" s="360"/>
      <c r="V53" s="514"/>
      <c r="W53" s="332"/>
      <c r="X53" s="332"/>
      <c r="Y53" s="332"/>
      <c r="Z53" s="503"/>
      <c r="AA53" s="332"/>
      <c r="AB53" s="357"/>
      <c r="AC53" s="332"/>
      <c r="AD53" s="331"/>
      <c r="AE53" s="331"/>
      <c r="AF53" s="331"/>
      <c r="AG53" s="331"/>
      <c r="AH53" s="331"/>
      <c r="AI53" s="331"/>
      <c r="AJ53" s="331"/>
      <c r="AK53" s="331"/>
      <c r="AL53" s="357"/>
      <c r="AM53" s="332"/>
      <c r="AN53" s="331"/>
      <c r="AO53" s="331"/>
      <c r="AP53" s="331"/>
      <c r="AQ53" s="331"/>
      <c r="AR53" s="331"/>
      <c r="AS53" s="331"/>
      <c r="AT53" s="331"/>
      <c r="AU53" s="331"/>
      <c r="AV53" s="357"/>
      <c r="AW53" s="332"/>
      <c r="AX53" s="331"/>
      <c r="AY53" s="331"/>
      <c r="AZ53" s="331"/>
      <c r="BA53" s="331"/>
      <c r="BB53" s="331"/>
      <c r="BC53" s="331"/>
      <c r="BD53" s="331"/>
      <c r="BE53" s="331"/>
      <c r="BF53" s="292"/>
      <c r="BG53" s="292"/>
      <c r="BH53" s="292"/>
      <c r="BI53" s="292"/>
    </row>
    <row r="54" spans="3:61" ht="10.5" customHeight="1">
      <c r="C54" s="342"/>
      <c r="U54" s="360"/>
      <c r="V54" s="515"/>
      <c r="W54" s="332"/>
      <c r="X54" s="332"/>
      <c r="Y54" s="332"/>
      <c r="Z54" s="503"/>
      <c r="AA54" s="332"/>
      <c r="AB54" s="357"/>
      <c r="AC54" s="332"/>
      <c r="AD54" s="331"/>
      <c r="AE54" s="331"/>
      <c r="AF54" s="331"/>
      <c r="AG54" s="331"/>
      <c r="AH54" s="331"/>
      <c r="AI54" s="331"/>
      <c r="AJ54" s="331"/>
      <c r="AK54" s="331"/>
      <c r="AL54" s="357"/>
      <c r="AM54" s="332"/>
      <c r="AN54" s="331"/>
      <c r="AO54" s="331"/>
      <c r="AP54" s="331"/>
      <c r="AQ54" s="331"/>
      <c r="AR54" s="331"/>
      <c r="AS54" s="331"/>
      <c r="AT54" s="331"/>
      <c r="AU54" s="331"/>
      <c r="AV54" s="357"/>
      <c r="AW54" s="332"/>
      <c r="AX54" s="331"/>
      <c r="AY54" s="331"/>
      <c r="AZ54" s="331"/>
      <c r="BA54" s="331"/>
      <c r="BB54" s="331"/>
      <c r="BC54" s="331"/>
      <c r="BD54" s="331"/>
      <c r="BE54" s="331"/>
      <c r="BF54" s="292"/>
      <c r="BG54" s="292"/>
      <c r="BH54" s="292"/>
      <c r="BI54" s="292"/>
    </row>
    <row r="55" spans="1:61" ht="10.5" customHeight="1">
      <c r="A55" s="286" t="s">
        <v>175</v>
      </c>
      <c r="B55" s="510">
        <f t="shared" si="0"/>
        <v>61680</v>
      </c>
      <c r="C55" s="324"/>
      <c r="D55" s="510">
        <v>58</v>
      </c>
      <c r="E55" s="324"/>
      <c r="F55" s="510">
        <v>309</v>
      </c>
      <c r="G55" s="324"/>
      <c r="H55" s="510">
        <v>853</v>
      </c>
      <c r="I55" s="324"/>
      <c r="J55" s="510">
        <v>8455</v>
      </c>
      <c r="K55" s="324"/>
      <c r="L55" s="510">
        <v>34529</v>
      </c>
      <c r="M55" s="324"/>
      <c r="N55" s="510">
        <v>9270</v>
      </c>
      <c r="O55" s="324"/>
      <c r="P55" s="510">
        <v>2566</v>
      </c>
      <c r="Q55" s="324"/>
      <c r="R55" s="510">
        <v>5601</v>
      </c>
      <c r="S55" s="327"/>
      <c r="T55" s="510">
        <v>39</v>
      </c>
      <c r="U55" s="360"/>
      <c r="V55" s="515"/>
      <c r="W55" s="332"/>
      <c r="X55" s="332"/>
      <c r="Y55" s="332"/>
      <c r="Z55" s="503"/>
      <c r="AA55" s="332"/>
      <c r="AB55" s="357"/>
      <c r="AC55" s="332"/>
      <c r="AD55" s="331"/>
      <c r="AE55" s="331"/>
      <c r="AF55" s="331"/>
      <c r="AG55" s="331"/>
      <c r="AH55" s="331"/>
      <c r="AI55" s="331"/>
      <c r="AJ55" s="331"/>
      <c r="AK55" s="331"/>
      <c r="AL55" s="357"/>
      <c r="AM55" s="332"/>
      <c r="AN55" s="331"/>
      <c r="AO55" s="331"/>
      <c r="AP55" s="331"/>
      <c r="AQ55" s="331"/>
      <c r="AR55" s="331"/>
      <c r="AS55" s="331"/>
      <c r="AT55" s="331"/>
      <c r="AU55" s="331"/>
      <c r="AV55" s="357"/>
      <c r="AW55" s="332"/>
      <c r="AX55" s="331"/>
      <c r="AY55" s="331"/>
      <c r="AZ55" s="331"/>
      <c r="BA55" s="331"/>
      <c r="BB55" s="331"/>
      <c r="BC55" s="331"/>
      <c r="BD55" s="331"/>
      <c r="BE55" s="331"/>
      <c r="BF55" s="292"/>
      <c r="BG55" s="292"/>
      <c r="BH55" s="292"/>
      <c r="BI55" s="292"/>
    </row>
    <row r="56" spans="1:61" ht="10.5" customHeight="1">
      <c r="A56" s="335" t="s">
        <v>176</v>
      </c>
      <c r="B56" s="507">
        <f t="shared" si="0"/>
        <v>44280</v>
      </c>
      <c r="C56" s="342"/>
      <c r="D56" s="507">
        <v>22</v>
      </c>
      <c r="E56" s="342"/>
      <c r="F56" s="507">
        <v>162</v>
      </c>
      <c r="G56" s="342"/>
      <c r="H56" s="507">
        <v>564</v>
      </c>
      <c r="I56" s="342"/>
      <c r="J56" s="507">
        <v>6279</v>
      </c>
      <c r="K56" s="342"/>
      <c r="L56" s="507">
        <v>24406</v>
      </c>
      <c r="M56" s="342"/>
      <c r="N56" s="507">
        <v>6671</v>
      </c>
      <c r="O56" s="342"/>
      <c r="P56" s="507">
        <v>1874</v>
      </c>
      <c r="Q56" s="342"/>
      <c r="R56" s="507">
        <v>4270</v>
      </c>
      <c r="S56" s="332"/>
      <c r="T56" s="505">
        <v>32</v>
      </c>
      <c r="U56" s="360"/>
      <c r="V56" s="515" t="s">
        <v>53</v>
      </c>
      <c r="W56" s="332"/>
      <c r="X56" s="332"/>
      <c r="Y56" s="332"/>
      <c r="Z56" s="503"/>
      <c r="AA56" s="332"/>
      <c r="AB56" s="357"/>
      <c r="AC56" s="332"/>
      <c r="AD56" s="331"/>
      <c r="AE56" s="331"/>
      <c r="AF56" s="331"/>
      <c r="AG56" s="331"/>
      <c r="AH56" s="331"/>
      <c r="AI56" s="331"/>
      <c r="AJ56" s="331"/>
      <c r="AK56" s="331"/>
      <c r="AL56" s="357"/>
      <c r="AM56" s="332"/>
      <c r="AN56" s="331"/>
      <c r="AO56" s="331"/>
      <c r="AP56" s="331"/>
      <c r="AQ56" s="331"/>
      <c r="AR56" s="331"/>
      <c r="AS56" s="331"/>
      <c r="AT56" s="331"/>
      <c r="AU56" s="331"/>
      <c r="AV56" s="357"/>
      <c r="AW56" s="332"/>
      <c r="AX56" s="331"/>
      <c r="AY56" s="331"/>
      <c r="AZ56" s="331"/>
      <c r="BA56" s="331"/>
      <c r="BB56" s="331"/>
      <c r="BC56" s="331"/>
      <c r="BD56" s="331"/>
      <c r="BE56" s="331"/>
      <c r="BF56" s="292"/>
      <c r="BG56" s="292"/>
      <c r="BH56" s="292"/>
      <c r="BI56" s="292"/>
    </row>
    <row r="57" spans="1:61" ht="10.5" customHeight="1">
      <c r="A57" s="335" t="s">
        <v>24</v>
      </c>
      <c r="B57" s="517">
        <f t="shared" si="0"/>
        <v>5822</v>
      </c>
      <c r="C57" s="330"/>
      <c r="D57" s="517">
        <v>12</v>
      </c>
      <c r="E57" s="330"/>
      <c r="F57" s="330">
        <v>63</v>
      </c>
      <c r="G57" s="330"/>
      <c r="H57" s="330">
        <v>50</v>
      </c>
      <c r="I57" s="330"/>
      <c r="J57" s="330">
        <v>511</v>
      </c>
      <c r="K57" s="330"/>
      <c r="L57" s="330">
        <v>3424</v>
      </c>
      <c r="M57" s="330"/>
      <c r="N57" s="330">
        <v>826</v>
      </c>
      <c r="O57" s="330"/>
      <c r="P57" s="330">
        <v>317</v>
      </c>
      <c r="Q57" s="330"/>
      <c r="R57" s="330">
        <v>614</v>
      </c>
      <c r="S57" s="331"/>
      <c r="T57" s="331">
        <v>5</v>
      </c>
      <c r="U57" s="360"/>
      <c r="V57" s="341"/>
      <c r="W57" s="341"/>
      <c r="X57" s="341"/>
      <c r="Y57" s="341"/>
      <c r="Z57" s="331"/>
      <c r="AA57" s="341"/>
      <c r="AB57" s="357"/>
      <c r="AC57" s="341"/>
      <c r="AD57" s="341"/>
      <c r="AE57" s="341"/>
      <c r="AF57" s="341"/>
      <c r="AG57" s="341"/>
      <c r="AH57" s="341"/>
      <c r="AI57" s="341"/>
      <c r="AJ57" s="341"/>
      <c r="AK57" s="341"/>
      <c r="AL57" s="357"/>
      <c r="AM57" s="341"/>
      <c r="AN57" s="341"/>
      <c r="AO57" s="341"/>
      <c r="AP57" s="341"/>
      <c r="AQ57" s="341"/>
      <c r="AR57" s="341"/>
      <c r="AS57" s="341"/>
      <c r="AT57" s="341"/>
      <c r="AU57" s="341"/>
      <c r="AV57" s="357"/>
      <c r="AW57" s="341"/>
      <c r="AX57" s="341"/>
      <c r="AY57" s="341"/>
      <c r="AZ57" s="341"/>
      <c r="BA57" s="341"/>
      <c r="BB57" s="341"/>
      <c r="BC57" s="341"/>
      <c r="BD57" s="341"/>
      <c r="BE57" s="341"/>
      <c r="BF57" s="292"/>
      <c r="BG57" s="292"/>
      <c r="BH57" s="292"/>
      <c r="BI57" s="292"/>
    </row>
    <row r="58" spans="1:61" ht="10.5" customHeight="1">
      <c r="A58" s="335" t="s">
        <v>25</v>
      </c>
      <c r="B58" s="342">
        <f t="shared" si="0"/>
        <v>3422</v>
      </c>
      <c r="C58" s="342"/>
      <c r="D58" s="342">
        <v>11</v>
      </c>
      <c r="E58" s="342"/>
      <c r="F58" s="342">
        <v>28</v>
      </c>
      <c r="G58" s="342"/>
      <c r="H58" s="342">
        <v>70</v>
      </c>
      <c r="I58" s="342"/>
      <c r="J58" s="342">
        <v>521</v>
      </c>
      <c r="K58" s="342"/>
      <c r="L58" s="342">
        <v>1941</v>
      </c>
      <c r="M58" s="342"/>
      <c r="N58" s="342">
        <v>522</v>
      </c>
      <c r="O58" s="342"/>
      <c r="P58" s="342">
        <v>122</v>
      </c>
      <c r="Q58" s="342"/>
      <c r="R58" s="342">
        <v>207</v>
      </c>
      <c r="S58" s="332"/>
      <c r="T58" s="504">
        <v>0</v>
      </c>
      <c r="U58" s="360"/>
      <c r="V58" s="327"/>
      <c r="W58" s="327"/>
      <c r="X58" s="327"/>
      <c r="Y58" s="327"/>
      <c r="Z58" s="327"/>
      <c r="AA58" s="327"/>
      <c r="AB58" s="319"/>
      <c r="AC58" s="327"/>
      <c r="AD58" s="327"/>
      <c r="AE58" s="327"/>
      <c r="AF58" s="327"/>
      <c r="AG58" s="327"/>
      <c r="AH58" s="327"/>
      <c r="AI58" s="327"/>
      <c r="AJ58" s="327"/>
      <c r="AK58" s="327"/>
      <c r="AL58" s="319"/>
      <c r="AM58" s="327"/>
      <c r="AN58" s="327"/>
      <c r="AO58" s="327"/>
      <c r="AP58" s="327"/>
      <c r="AQ58" s="327"/>
      <c r="AR58" s="327"/>
      <c r="AS58" s="327"/>
      <c r="AT58" s="327"/>
      <c r="AU58" s="327"/>
      <c r="AV58" s="319"/>
      <c r="AW58" s="327"/>
      <c r="AX58" s="327"/>
      <c r="AY58" s="327"/>
      <c r="AZ58" s="327"/>
      <c r="BA58" s="327"/>
      <c r="BB58" s="327"/>
      <c r="BC58" s="327"/>
      <c r="BD58" s="327"/>
      <c r="BE58" s="327"/>
      <c r="BF58" s="292"/>
      <c r="BG58" s="292"/>
      <c r="BH58" s="292"/>
      <c r="BI58" s="292"/>
    </row>
    <row r="59" spans="1:61" ht="10.5" customHeight="1">
      <c r="A59" s="335" t="s">
        <v>26</v>
      </c>
      <c r="B59" s="507">
        <f t="shared" si="0"/>
        <v>8156</v>
      </c>
      <c r="C59" s="342"/>
      <c r="D59" s="507">
        <v>13</v>
      </c>
      <c r="E59" s="342"/>
      <c r="F59" s="507">
        <v>56</v>
      </c>
      <c r="G59" s="342"/>
      <c r="H59" s="507">
        <v>169</v>
      </c>
      <c r="I59" s="342"/>
      <c r="J59" s="507">
        <v>1144</v>
      </c>
      <c r="K59" s="342"/>
      <c r="L59" s="507">
        <v>4758</v>
      </c>
      <c r="M59" s="342"/>
      <c r="N59" s="507">
        <v>1251</v>
      </c>
      <c r="O59" s="342"/>
      <c r="P59" s="507">
        <v>253</v>
      </c>
      <c r="Q59" s="342"/>
      <c r="R59" s="507">
        <v>510</v>
      </c>
      <c r="S59" s="332"/>
      <c r="T59" s="507">
        <v>2</v>
      </c>
      <c r="U59" s="360"/>
      <c r="V59" s="332"/>
      <c r="W59" s="332"/>
      <c r="X59" s="332"/>
      <c r="Y59" s="332"/>
      <c r="Z59" s="503"/>
      <c r="AA59" s="332"/>
      <c r="AB59" s="357"/>
      <c r="AC59" s="332"/>
      <c r="AD59" s="332"/>
      <c r="AE59" s="332"/>
      <c r="AF59" s="332"/>
      <c r="AG59" s="332"/>
      <c r="AH59" s="332"/>
      <c r="AI59" s="332"/>
      <c r="AJ59" s="332"/>
      <c r="AK59" s="332"/>
      <c r="AL59" s="357"/>
      <c r="AM59" s="332"/>
      <c r="AN59" s="332"/>
      <c r="AO59" s="332"/>
      <c r="AP59" s="332"/>
      <c r="AQ59" s="332"/>
      <c r="AR59" s="332"/>
      <c r="AS59" s="332"/>
      <c r="AT59" s="332"/>
      <c r="AU59" s="332"/>
      <c r="AV59" s="357"/>
      <c r="AW59" s="332"/>
      <c r="AX59" s="332"/>
      <c r="AY59" s="332"/>
      <c r="AZ59" s="332"/>
      <c r="BA59" s="332"/>
      <c r="BB59" s="332"/>
      <c r="BC59" s="332"/>
      <c r="BD59" s="332"/>
      <c r="BE59" s="332"/>
      <c r="BF59" s="292"/>
      <c r="BG59" s="292"/>
      <c r="BH59" s="292"/>
      <c r="BI59" s="292"/>
    </row>
    <row r="60" spans="3:61" ht="10.5" customHeight="1">
      <c r="C60" s="342"/>
      <c r="U60" s="360"/>
      <c r="V60" s="332"/>
      <c r="W60" s="332"/>
      <c r="X60" s="332"/>
      <c r="Y60" s="332"/>
      <c r="Z60" s="503"/>
      <c r="AA60" s="332"/>
      <c r="AB60" s="357"/>
      <c r="AC60" s="332"/>
      <c r="AD60" s="332"/>
      <c r="AE60" s="332"/>
      <c r="AF60" s="332"/>
      <c r="AG60" s="332"/>
      <c r="AH60" s="332"/>
      <c r="AI60" s="332"/>
      <c r="AJ60" s="332"/>
      <c r="AK60" s="332"/>
      <c r="AL60" s="357"/>
      <c r="AM60" s="332"/>
      <c r="AN60" s="332"/>
      <c r="AO60" s="332"/>
      <c r="AP60" s="332"/>
      <c r="AQ60" s="332"/>
      <c r="AR60" s="332"/>
      <c r="AS60" s="332"/>
      <c r="AT60" s="332"/>
      <c r="AU60" s="332"/>
      <c r="AV60" s="357"/>
      <c r="AW60" s="332"/>
      <c r="AX60" s="332"/>
      <c r="AY60" s="332"/>
      <c r="AZ60" s="332"/>
      <c r="BA60" s="332"/>
      <c r="BB60" s="332"/>
      <c r="BC60" s="332"/>
      <c r="BD60" s="332"/>
      <c r="BE60" s="332"/>
      <c r="BF60" s="292"/>
      <c r="BG60" s="292"/>
      <c r="BH60" s="292"/>
      <c r="BI60" s="292"/>
    </row>
    <row r="61" spans="1:61" ht="10.5" customHeight="1">
      <c r="A61" s="286" t="s">
        <v>180</v>
      </c>
      <c r="B61" s="510">
        <f t="shared" si="0"/>
        <v>16928</v>
      </c>
      <c r="C61" s="324"/>
      <c r="D61" s="510">
        <v>50</v>
      </c>
      <c r="E61" s="324"/>
      <c r="F61" s="510">
        <v>82</v>
      </c>
      <c r="G61" s="324"/>
      <c r="H61" s="510">
        <v>152</v>
      </c>
      <c r="I61" s="324"/>
      <c r="J61" s="510">
        <v>2019</v>
      </c>
      <c r="K61" s="324"/>
      <c r="L61" s="510">
        <v>9610</v>
      </c>
      <c r="M61" s="324"/>
      <c r="N61" s="510">
        <v>2237</v>
      </c>
      <c r="O61" s="324"/>
      <c r="P61" s="510">
        <v>1094</v>
      </c>
      <c r="Q61" s="324"/>
      <c r="R61" s="510">
        <v>1648</v>
      </c>
      <c r="S61" s="327"/>
      <c r="T61" s="510">
        <v>36</v>
      </c>
      <c r="U61" s="360"/>
      <c r="V61" s="332"/>
      <c r="W61" s="332"/>
      <c r="X61" s="332"/>
      <c r="Y61" s="332"/>
      <c r="Z61" s="503"/>
      <c r="AA61" s="332"/>
      <c r="AB61" s="357"/>
      <c r="AC61" s="332"/>
      <c r="AD61" s="332"/>
      <c r="AE61" s="332"/>
      <c r="AF61" s="332"/>
      <c r="AG61" s="332"/>
      <c r="AH61" s="332"/>
      <c r="AI61" s="332"/>
      <c r="AJ61" s="332"/>
      <c r="AK61" s="332"/>
      <c r="AL61" s="357"/>
      <c r="AM61" s="332"/>
      <c r="AN61" s="332"/>
      <c r="AO61" s="332"/>
      <c r="AP61" s="332"/>
      <c r="AQ61" s="332"/>
      <c r="AR61" s="332"/>
      <c r="AS61" s="332"/>
      <c r="AT61" s="332"/>
      <c r="AU61" s="332"/>
      <c r="AV61" s="357"/>
      <c r="AW61" s="332"/>
      <c r="AX61" s="332"/>
      <c r="AY61" s="332"/>
      <c r="AZ61" s="332"/>
      <c r="BA61" s="332"/>
      <c r="BB61" s="332"/>
      <c r="BC61" s="332"/>
      <c r="BD61" s="332"/>
      <c r="BE61" s="332"/>
      <c r="BF61" s="292"/>
      <c r="BG61" s="292"/>
      <c r="BH61" s="292"/>
      <c r="BI61" s="292"/>
    </row>
    <row r="62" spans="1:61" ht="10.5" customHeight="1">
      <c r="A62" s="335" t="s">
        <v>27</v>
      </c>
      <c r="B62" s="507">
        <f t="shared" si="0"/>
        <v>6608</v>
      </c>
      <c r="C62" s="342"/>
      <c r="D62" s="507">
        <v>25</v>
      </c>
      <c r="E62" s="342"/>
      <c r="F62" s="507">
        <v>48</v>
      </c>
      <c r="G62" s="342"/>
      <c r="H62" s="507">
        <v>88</v>
      </c>
      <c r="I62" s="342"/>
      <c r="J62" s="507">
        <v>784</v>
      </c>
      <c r="K62" s="342"/>
      <c r="L62" s="507">
        <v>4056</v>
      </c>
      <c r="M62" s="342"/>
      <c r="N62" s="507">
        <v>721</v>
      </c>
      <c r="O62" s="342"/>
      <c r="P62" s="507">
        <v>377</v>
      </c>
      <c r="Q62" s="342"/>
      <c r="R62" s="507">
        <v>496</v>
      </c>
      <c r="S62" s="332"/>
      <c r="T62" s="507">
        <v>13</v>
      </c>
      <c r="U62" s="360"/>
      <c r="V62" s="332"/>
      <c r="W62" s="332"/>
      <c r="X62" s="332"/>
      <c r="Y62" s="332"/>
      <c r="Z62" s="503"/>
      <c r="AA62" s="332"/>
      <c r="AB62" s="357"/>
      <c r="AC62" s="332"/>
      <c r="AD62" s="332"/>
      <c r="AE62" s="332"/>
      <c r="AF62" s="332"/>
      <c r="AG62" s="332"/>
      <c r="AH62" s="332"/>
      <c r="AI62" s="332"/>
      <c r="AJ62" s="332"/>
      <c r="AK62" s="332"/>
      <c r="AL62" s="357"/>
      <c r="AM62" s="332"/>
      <c r="AN62" s="332"/>
      <c r="AO62" s="332"/>
      <c r="AP62" s="332"/>
      <c r="AQ62" s="332"/>
      <c r="AR62" s="332"/>
      <c r="AS62" s="332"/>
      <c r="AT62" s="332"/>
      <c r="AU62" s="332"/>
      <c r="AV62" s="357"/>
      <c r="AW62" s="332"/>
      <c r="AX62" s="332"/>
      <c r="AY62" s="332"/>
      <c r="AZ62" s="332"/>
      <c r="BA62" s="332"/>
      <c r="BB62" s="332"/>
      <c r="BC62" s="332"/>
      <c r="BD62" s="332"/>
      <c r="BE62" s="332"/>
      <c r="BF62" s="292"/>
      <c r="BG62" s="292"/>
      <c r="BH62" s="292"/>
      <c r="BI62" s="292"/>
    </row>
    <row r="63" spans="1:61" ht="10.5" customHeight="1">
      <c r="A63" s="335" t="s">
        <v>28</v>
      </c>
      <c r="B63" s="330">
        <f t="shared" si="0"/>
        <v>2282</v>
      </c>
      <c r="C63" s="342"/>
      <c r="D63" s="330">
        <v>4</v>
      </c>
      <c r="E63" s="342"/>
      <c r="F63" s="330">
        <v>9</v>
      </c>
      <c r="G63" s="342"/>
      <c r="H63" s="330">
        <v>13</v>
      </c>
      <c r="I63" s="342"/>
      <c r="J63" s="342">
        <v>225</v>
      </c>
      <c r="K63" s="342"/>
      <c r="L63" s="342">
        <v>1453</v>
      </c>
      <c r="M63" s="342"/>
      <c r="N63" s="342">
        <v>271</v>
      </c>
      <c r="O63" s="342"/>
      <c r="P63" s="342">
        <v>138</v>
      </c>
      <c r="Q63" s="342"/>
      <c r="R63" s="342">
        <v>163</v>
      </c>
      <c r="S63" s="332"/>
      <c r="T63" s="330">
        <v>6</v>
      </c>
      <c r="U63" s="360"/>
      <c r="V63" s="332"/>
      <c r="W63" s="332"/>
      <c r="X63" s="332"/>
      <c r="Y63" s="332"/>
      <c r="Z63" s="332"/>
      <c r="AA63" s="332"/>
      <c r="AB63" s="319"/>
      <c r="AC63" s="332"/>
      <c r="AD63" s="332"/>
      <c r="AE63" s="332"/>
      <c r="AF63" s="332"/>
      <c r="AG63" s="332"/>
      <c r="AH63" s="332"/>
      <c r="AI63" s="332"/>
      <c r="AJ63" s="332"/>
      <c r="AK63" s="332"/>
      <c r="AL63" s="319"/>
      <c r="AM63" s="332"/>
      <c r="AN63" s="332"/>
      <c r="AO63" s="332"/>
      <c r="AP63" s="332"/>
      <c r="AQ63" s="332"/>
      <c r="AR63" s="332"/>
      <c r="AS63" s="332"/>
      <c r="AT63" s="332"/>
      <c r="AU63" s="332"/>
      <c r="AV63" s="319"/>
      <c r="AW63" s="332"/>
      <c r="AX63" s="332"/>
      <c r="AY63" s="332"/>
      <c r="AZ63" s="332"/>
      <c r="BA63" s="332"/>
      <c r="BB63" s="332"/>
      <c r="BC63" s="332"/>
      <c r="BD63" s="332"/>
      <c r="BE63" s="332"/>
      <c r="BF63" s="292"/>
      <c r="BG63" s="292"/>
      <c r="BH63" s="292"/>
      <c r="BI63" s="292"/>
    </row>
    <row r="64" spans="1:61" ht="10.5" customHeight="1">
      <c r="A64" s="335" t="s">
        <v>29</v>
      </c>
      <c r="B64" s="342">
        <f t="shared" si="0"/>
        <v>8038</v>
      </c>
      <c r="C64" s="342"/>
      <c r="D64" s="342">
        <v>21</v>
      </c>
      <c r="E64" s="342"/>
      <c r="F64" s="342">
        <v>25</v>
      </c>
      <c r="G64" s="342"/>
      <c r="H64" s="342">
        <v>51</v>
      </c>
      <c r="I64" s="342"/>
      <c r="J64" s="342">
        <v>1010</v>
      </c>
      <c r="K64" s="342"/>
      <c r="L64" s="342">
        <v>4101</v>
      </c>
      <c r="M64" s="342"/>
      <c r="N64" s="342">
        <v>1245</v>
      </c>
      <c r="O64" s="342"/>
      <c r="P64" s="342">
        <v>579</v>
      </c>
      <c r="Q64" s="342"/>
      <c r="R64" s="342">
        <v>989</v>
      </c>
      <c r="S64" s="332"/>
      <c r="T64" s="332">
        <v>17</v>
      </c>
      <c r="U64" s="360"/>
      <c r="V64" s="327"/>
      <c r="W64" s="327"/>
      <c r="X64" s="327"/>
      <c r="Y64" s="327"/>
      <c r="Z64" s="327"/>
      <c r="AA64" s="327"/>
      <c r="AB64" s="319"/>
      <c r="AC64" s="327"/>
      <c r="AD64" s="327"/>
      <c r="AE64" s="327"/>
      <c r="AF64" s="327"/>
      <c r="AG64" s="327"/>
      <c r="AH64" s="327"/>
      <c r="AI64" s="327"/>
      <c r="AJ64" s="327"/>
      <c r="AK64" s="327"/>
      <c r="AL64" s="319"/>
      <c r="AM64" s="327"/>
      <c r="AN64" s="327"/>
      <c r="AO64" s="327"/>
      <c r="AP64" s="327"/>
      <c r="AQ64" s="327"/>
      <c r="AR64" s="327"/>
      <c r="AS64" s="327"/>
      <c r="AT64" s="327"/>
      <c r="AU64" s="327"/>
      <c r="AV64" s="319"/>
      <c r="AW64" s="327"/>
      <c r="AX64" s="327"/>
      <c r="AY64" s="327"/>
      <c r="AZ64" s="327"/>
      <c r="BA64" s="327"/>
      <c r="BB64" s="327"/>
      <c r="BC64" s="327"/>
      <c r="BD64" s="327"/>
      <c r="BE64" s="327"/>
      <c r="BF64" s="292"/>
      <c r="BG64" s="292"/>
      <c r="BH64" s="292"/>
      <c r="BI64" s="292"/>
    </row>
    <row r="65" spans="3:61" ht="10.5" customHeight="1">
      <c r="C65" s="342"/>
      <c r="U65" s="360"/>
      <c r="V65" s="332"/>
      <c r="W65" s="332"/>
      <c r="X65" s="332"/>
      <c r="Y65" s="516"/>
      <c r="Z65" s="503"/>
      <c r="AA65" s="332"/>
      <c r="AB65" s="357"/>
      <c r="AC65" s="332"/>
      <c r="AD65" s="332"/>
      <c r="AE65" s="332"/>
      <c r="AF65" s="332"/>
      <c r="AG65" s="332"/>
      <c r="AH65" s="332"/>
      <c r="AI65" s="332"/>
      <c r="AJ65" s="332"/>
      <c r="AK65" s="332"/>
      <c r="AL65" s="357"/>
      <c r="AM65" s="332"/>
      <c r="AN65" s="332"/>
      <c r="AO65" s="332"/>
      <c r="AP65" s="332"/>
      <c r="AQ65" s="332"/>
      <c r="AR65" s="332"/>
      <c r="AS65" s="332"/>
      <c r="AT65" s="332"/>
      <c r="AU65" s="332"/>
      <c r="AV65" s="357"/>
      <c r="AW65" s="332"/>
      <c r="AX65" s="332"/>
      <c r="AY65" s="332"/>
      <c r="AZ65" s="332"/>
      <c r="BA65" s="332"/>
      <c r="BB65" s="332"/>
      <c r="BC65" s="332"/>
      <c r="BD65" s="332"/>
      <c r="BE65" s="332"/>
      <c r="BF65" s="292"/>
      <c r="BG65" s="292"/>
      <c r="BH65" s="292"/>
      <c r="BI65" s="292"/>
    </row>
    <row r="66" spans="1:61" ht="10.5" customHeight="1">
      <c r="A66" s="286" t="s">
        <v>184</v>
      </c>
      <c r="B66" s="322">
        <f t="shared" si="0"/>
        <v>7788</v>
      </c>
      <c r="C66" s="324"/>
      <c r="D66" s="322">
        <v>9</v>
      </c>
      <c r="E66" s="322"/>
      <c r="F66" s="322">
        <v>100</v>
      </c>
      <c r="G66" s="322"/>
      <c r="H66" s="506">
        <v>62</v>
      </c>
      <c r="I66" s="322"/>
      <c r="J66" s="322">
        <v>948</v>
      </c>
      <c r="K66" s="322"/>
      <c r="L66" s="322">
        <v>4285</v>
      </c>
      <c r="M66" s="322"/>
      <c r="N66" s="322">
        <v>1048</v>
      </c>
      <c r="O66" s="322"/>
      <c r="P66" s="322">
        <v>661</v>
      </c>
      <c r="Q66" s="322"/>
      <c r="R66" s="322">
        <v>670</v>
      </c>
      <c r="S66" s="327"/>
      <c r="T66" s="508">
        <v>5</v>
      </c>
      <c r="U66" s="360"/>
      <c r="V66" s="332"/>
      <c r="W66" s="332"/>
      <c r="X66" s="332"/>
      <c r="Y66" s="516"/>
      <c r="Z66" s="503"/>
      <c r="AA66" s="332"/>
      <c r="AB66" s="357"/>
      <c r="AC66" s="332"/>
      <c r="AD66" s="332"/>
      <c r="AE66" s="292"/>
      <c r="AF66" s="292"/>
      <c r="AG66" s="292"/>
      <c r="AH66" s="292"/>
      <c r="AI66" s="292"/>
      <c r="AJ66" s="292"/>
      <c r="AK66" s="292"/>
      <c r="AL66" s="357"/>
      <c r="AM66" s="332"/>
      <c r="AN66" s="332"/>
      <c r="AO66" s="332"/>
      <c r="AP66" s="332"/>
      <c r="AQ66" s="332"/>
      <c r="AR66" s="332"/>
      <c r="AS66" s="332"/>
      <c r="AT66" s="332"/>
      <c r="AU66" s="332"/>
      <c r="AV66" s="357"/>
      <c r="AW66" s="332"/>
      <c r="AX66" s="332"/>
      <c r="AY66" s="332"/>
      <c r="AZ66" s="332"/>
      <c r="BA66" s="332"/>
      <c r="BB66" s="332"/>
      <c r="BC66" s="332"/>
      <c r="BD66" s="332"/>
      <c r="BE66" s="332"/>
      <c r="BF66" s="292"/>
      <c r="BG66" s="292"/>
      <c r="BH66" s="292"/>
      <c r="BI66" s="292"/>
    </row>
    <row r="67" spans="1:61" ht="10.5" customHeight="1">
      <c r="A67" s="335" t="s">
        <v>30</v>
      </c>
      <c r="B67" s="507">
        <f t="shared" si="0"/>
        <v>5311</v>
      </c>
      <c r="C67" s="342"/>
      <c r="D67" s="507">
        <v>6</v>
      </c>
      <c r="E67" s="342"/>
      <c r="F67" s="507">
        <v>71</v>
      </c>
      <c r="G67" s="342"/>
      <c r="H67" s="507">
        <v>40</v>
      </c>
      <c r="I67" s="342"/>
      <c r="J67" s="507">
        <v>680</v>
      </c>
      <c r="K67" s="342"/>
      <c r="L67" s="507">
        <v>2917</v>
      </c>
      <c r="M67" s="342"/>
      <c r="N67" s="507">
        <v>726</v>
      </c>
      <c r="O67" s="342"/>
      <c r="P67" s="507">
        <v>418</v>
      </c>
      <c r="Q67" s="342"/>
      <c r="R67" s="507">
        <v>448</v>
      </c>
      <c r="S67" s="332"/>
      <c r="T67" s="507">
        <v>5</v>
      </c>
      <c r="U67" s="360"/>
      <c r="V67" s="332"/>
      <c r="W67" s="332"/>
      <c r="X67" s="332"/>
      <c r="Y67" s="516"/>
      <c r="Z67" s="503"/>
      <c r="AA67" s="332"/>
      <c r="AB67" s="357"/>
      <c r="AC67" s="332"/>
      <c r="AD67" s="331"/>
      <c r="AE67" s="332"/>
      <c r="AF67" s="332"/>
      <c r="AG67" s="332"/>
      <c r="AH67" s="332"/>
      <c r="AI67" s="332"/>
      <c r="AJ67" s="332"/>
      <c r="AK67" s="332"/>
      <c r="AL67" s="357"/>
      <c r="AM67" s="332"/>
      <c r="AN67" s="331"/>
      <c r="AO67" s="331"/>
      <c r="AP67" s="331"/>
      <c r="AQ67" s="331"/>
      <c r="AR67" s="331"/>
      <c r="AS67" s="331"/>
      <c r="AT67" s="331"/>
      <c r="AU67" s="331"/>
      <c r="AV67" s="357"/>
      <c r="AW67" s="332"/>
      <c r="AX67" s="331"/>
      <c r="AY67" s="331"/>
      <c r="AZ67" s="331"/>
      <c r="BA67" s="331"/>
      <c r="BB67" s="331"/>
      <c r="BC67" s="331"/>
      <c r="BD67" s="331"/>
      <c r="BE67" s="331"/>
      <c r="BF67" s="292"/>
      <c r="BG67" s="292"/>
      <c r="BH67" s="292"/>
      <c r="BI67" s="292"/>
    </row>
    <row r="68" spans="1:61" ht="10.5" customHeight="1">
      <c r="A68" s="335" t="s">
        <v>31</v>
      </c>
      <c r="B68" s="517">
        <f t="shared" si="0"/>
        <v>2477</v>
      </c>
      <c r="C68" s="330"/>
      <c r="D68" s="504">
        <v>3</v>
      </c>
      <c r="E68" s="330"/>
      <c r="F68" s="330">
        <v>29</v>
      </c>
      <c r="G68" s="330"/>
      <c r="H68" s="330">
        <v>22</v>
      </c>
      <c r="I68" s="330"/>
      <c r="J68" s="330">
        <v>268</v>
      </c>
      <c r="K68" s="330"/>
      <c r="L68" s="330">
        <v>1368</v>
      </c>
      <c r="M68" s="330"/>
      <c r="N68" s="330">
        <v>322</v>
      </c>
      <c r="O68" s="330"/>
      <c r="P68" s="330">
        <v>243</v>
      </c>
      <c r="Q68" s="330"/>
      <c r="R68" s="330">
        <v>222</v>
      </c>
      <c r="S68" s="331"/>
      <c r="T68" s="504">
        <v>0</v>
      </c>
      <c r="U68" s="360"/>
      <c r="V68" s="331"/>
      <c r="W68" s="331"/>
      <c r="X68" s="331"/>
      <c r="Y68" s="331"/>
      <c r="Z68" s="331"/>
      <c r="AA68" s="331"/>
      <c r="AB68" s="319"/>
      <c r="AC68" s="331"/>
      <c r="AD68" s="331"/>
      <c r="AE68" s="331"/>
      <c r="AF68" s="331"/>
      <c r="AG68" s="331"/>
      <c r="AH68" s="331"/>
      <c r="AI68" s="331"/>
      <c r="AJ68" s="331"/>
      <c r="AK68" s="331"/>
      <c r="AL68" s="319"/>
      <c r="AM68" s="331"/>
      <c r="AN68" s="331"/>
      <c r="AO68" s="331"/>
      <c r="AP68" s="331"/>
      <c r="AQ68" s="331"/>
      <c r="AR68" s="331"/>
      <c r="AS68" s="331"/>
      <c r="AT68" s="331"/>
      <c r="AU68" s="331"/>
      <c r="AV68" s="319"/>
      <c r="AW68" s="331"/>
      <c r="AX68" s="331"/>
      <c r="AY68" s="331"/>
      <c r="AZ68" s="331"/>
      <c r="BA68" s="331"/>
      <c r="BB68" s="331"/>
      <c r="BC68" s="331"/>
      <c r="BD68" s="331"/>
      <c r="BE68" s="331"/>
      <c r="BF68" s="292"/>
      <c r="BG68" s="292"/>
      <c r="BH68" s="292"/>
      <c r="BI68" s="292"/>
    </row>
    <row r="69" spans="3:61" ht="10.5" customHeight="1">
      <c r="C69" s="330"/>
      <c r="U69" s="360"/>
      <c r="V69" s="326"/>
      <c r="W69" s="326"/>
      <c r="X69" s="326"/>
      <c r="Y69" s="326"/>
      <c r="Z69" s="508"/>
      <c r="AA69" s="326"/>
      <c r="AB69" s="319"/>
      <c r="AC69" s="326"/>
      <c r="AD69" s="326"/>
      <c r="AE69" s="326"/>
      <c r="AF69" s="326"/>
      <c r="AG69" s="326"/>
      <c r="AH69" s="326"/>
      <c r="AI69" s="326"/>
      <c r="AJ69" s="326"/>
      <c r="AK69" s="326"/>
      <c r="AL69" s="319"/>
      <c r="AM69" s="326"/>
      <c r="AN69" s="326"/>
      <c r="AO69" s="326"/>
      <c r="AP69" s="326"/>
      <c r="AQ69" s="326"/>
      <c r="AR69" s="326"/>
      <c r="AS69" s="326"/>
      <c r="AT69" s="326"/>
      <c r="AU69" s="326"/>
      <c r="AV69" s="319"/>
      <c r="AW69" s="326"/>
      <c r="AX69" s="326"/>
      <c r="AY69" s="326"/>
      <c r="AZ69" s="326"/>
      <c r="BA69" s="326"/>
      <c r="BB69" s="326"/>
      <c r="BC69" s="326"/>
      <c r="BD69" s="326"/>
      <c r="BE69" s="326"/>
      <c r="BF69" s="292"/>
      <c r="BG69" s="292"/>
      <c r="BH69" s="292"/>
      <c r="BI69" s="292"/>
    </row>
    <row r="70" spans="1:61" ht="10.5" customHeight="1">
      <c r="A70" s="286" t="s">
        <v>187</v>
      </c>
      <c r="B70" s="510">
        <f t="shared" si="0"/>
        <v>5836</v>
      </c>
      <c r="C70" s="324"/>
      <c r="D70" s="510">
        <v>162</v>
      </c>
      <c r="E70" s="324"/>
      <c r="F70" s="510">
        <v>168</v>
      </c>
      <c r="G70" s="324"/>
      <c r="H70" s="510">
        <v>223</v>
      </c>
      <c r="I70" s="324"/>
      <c r="J70" s="510">
        <v>592</v>
      </c>
      <c r="K70" s="324"/>
      <c r="L70" s="510">
        <v>2850</v>
      </c>
      <c r="M70" s="324"/>
      <c r="N70" s="510">
        <v>976</v>
      </c>
      <c r="O70" s="324"/>
      <c r="P70" s="510">
        <v>354</v>
      </c>
      <c r="Q70" s="324"/>
      <c r="R70" s="510">
        <v>506</v>
      </c>
      <c r="S70" s="327"/>
      <c r="T70" s="322">
        <v>5</v>
      </c>
      <c r="U70" s="360"/>
      <c r="V70" s="332"/>
      <c r="W70" s="332"/>
      <c r="X70" s="332"/>
      <c r="Y70" s="332"/>
      <c r="Z70" s="509"/>
      <c r="AA70" s="332"/>
      <c r="AB70" s="357"/>
      <c r="AC70" s="332"/>
      <c r="AD70" s="331"/>
      <c r="AE70" s="331"/>
      <c r="AF70" s="331"/>
      <c r="AG70" s="331"/>
      <c r="AH70" s="331"/>
      <c r="AI70" s="331"/>
      <c r="AJ70" s="331"/>
      <c r="AK70" s="331"/>
      <c r="AL70" s="357"/>
      <c r="AM70" s="332"/>
      <c r="AN70" s="331"/>
      <c r="AO70" s="331"/>
      <c r="AP70" s="331"/>
      <c r="AQ70" s="331"/>
      <c r="AR70" s="331"/>
      <c r="AS70" s="331"/>
      <c r="AT70" s="331"/>
      <c r="AU70" s="331"/>
      <c r="AV70" s="357"/>
      <c r="AW70" s="332"/>
      <c r="AX70" s="331"/>
      <c r="AY70" s="331"/>
      <c r="AZ70" s="331"/>
      <c r="BA70" s="331"/>
      <c r="BB70" s="331"/>
      <c r="BC70" s="331"/>
      <c r="BD70" s="331"/>
      <c r="BE70" s="331"/>
      <c r="BF70" s="292"/>
      <c r="BG70" s="292"/>
      <c r="BH70" s="292"/>
      <c r="BI70" s="292"/>
    </row>
    <row r="71" spans="1:61" ht="10.5" customHeight="1">
      <c r="A71" s="335" t="s">
        <v>32</v>
      </c>
      <c r="B71" s="330">
        <f t="shared" si="0"/>
        <v>2045</v>
      </c>
      <c r="C71" s="342"/>
      <c r="D71" s="330">
        <v>89</v>
      </c>
      <c r="E71" s="342"/>
      <c r="F71" s="330">
        <v>88</v>
      </c>
      <c r="G71" s="342"/>
      <c r="H71" s="505">
        <v>79</v>
      </c>
      <c r="I71" s="342"/>
      <c r="J71" s="330">
        <v>184</v>
      </c>
      <c r="K71" s="342"/>
      <c r="L71" s="330">
        <v>1021</v>
      </c>
      <c r="M71" s="342"/>
      <c r="N71" s="330">
        <v>313</v>
      </c>
      <c r="O71" s="342"/>
      <c r="P71" s="330">
        <v>114</v>
      </c>
      <c r="Q71" s="342"/>
      <c r="R71" s="330">
        <v>155</v>
      </c>
      <c r="S71" s="332"/>
      <c r="T71" s="504">
        <v>2</v>
      </c>
      <c r="U71" s="360"/>
      <c r="V71" s="332"/>
      <c r="W71" s="332"/>
      <c r="X71" s="332"/>
      <c r="Y71" s="332"/>
      <c r="Z71" s="509"/>
      <c r="AA71" s="332"/>
      <c r="AB71" s="357"/>
      <c r="AC71" s="332"/>
      <c r="AD71" s="331"/>
      <c r="AE71" s="331"/>
      <c r="AF71" s="331"/>
      <c r="AG71" s="331"/>
      <c r="AH71" s="331"/>
      <c r="AI71" s="331"/>
      <c r="AJ71" s="331"/>
      <c r="AK71" s="331"/>
      <c r="AL71" s="357"/>
      <c r="AM71" s="332"/>
      <c r="AN71" s="331"/>
      <c r="AO71" s="331"/>
      <c r="AP71" s="331"/>
      <c r="AQ71" s="331"/>
      <c r="AR71" s="331"/>
      <c r="AS71" s="331"/>
      <c r="AT71" s="331"/>
      <c r="AU71" s="331"/>
      <c r="AV71" s="357"/>
      <c r="AW71" s="332"/>
      <c r="AX71" s="331"/>
      <c r="AY71" s="331"/>
      <c r="AZ71" s="331"/>
      <c r="BA71" s="331"/>
      <c r="BB71" s="331"/>
      <c r="BC71" s="331"/>
      <c r="BD71" s="331"/>
      <c r="BE71" s="331"/>
      <c r="BF71" s="292"/>
      <c r="BG71" s="292"/>
      <c r="BH71" s="292"/>
      <c r="BI71" s="292"/>
    </row>
    <row r="72" spans="1:61" ht="10.5" customHeight="1">
      <c r="A72" s="335" t="s">
        <v>33</v>
      </c>
      <c r="B72" s="330">
        <f t="shared" si="0"/>
        <v>864</v>
      </c>
      <c r="C72" s="342"/>
      <c r="D72" s="330">
        <v>60</v>
      </c>
      <c r="E72" s="330"/>
      <c r="F72" s="330">
        <v>45</v>
      </c>
      <c r="G72" s="330"/>
      <c r="H72" s="330">
        <v>34</v>
      </c>
      <c r="I72" s="330"/>
      <c r="J72" s="330">
        <v>85</v>
      </c>
      <c r="K72" s="330"/>
      <c r="L72" s="330">
        <v>411</v>
      </c>
      <c r="M72" s="330"/>
      <c r="N72" s="330">
        <v>116</v>
      </c>
      <c r="O72" s="330"/>
      <c r="P72" s="330">
        <v>46</v>
      </c>
      <c r="Q72" s="330"/>
      <c r="R72" s="330">
        <v>66</v>
      </c>
      <c r="S72" s="332"/>
      <c r="T72" s="504">
        <v>1</v>
      </c>
      <c r="U72" s="360"/>
      <c r="V72" s="331"/>
      <c r="W72" s="331"/>
      <c r="X72" s="331"/>
      <c r="Y72" s="331"/>
      <c r="Z72" s="331"/>
      <c r="AA72" s="331"/>
      <c r="AB72" s="319"/>
      <c r="AC72" s="332"/>
      <c r="AD72" s="331"/>
      <c r="AE72" s="331"/>
      <c r="AF72" s="331"/>
      <c r="AG72" s="331"/>
      <c r="AH72" s="331"/>
      <c r="AI72" s="331"/>
      <c r="AJ72" s="331"/>
      <c r="AK72" s="331"/>
      <c r="AL72" s="319"/>
      <c r="AM72" s="332"/>
      <c r="AN72" s="331"/>
      <c r="AO72" s="331"/>
      <c r="AP72" s="331"/>
      <c r="AQ72" s="331"/>
      <c r="AR72" s="331"/>
      <c r="AS72" s="331"/>
      <c r="AT72" s="331"/>
      <c r="AU72" s="331"/>
      <c r="AV72" s="319"/>
      <c r="AW72" s="332"/>
      <c r="AX72" s="331"/>
      <c r="AY72" s="331"/>
      <c r="AZ72" s="331"/>
      <c r="BA72" s="331"/>
      <c r="BB72" s="331"/>
      <c r="BC72" s="331"/>
      <c r="BD72" s="331"/>
      <c r="BE72" s="331"/>
      <c r="BF72" s="292"/>
      <c r="BG72" s="292"/>
      <c r="BH72" s="292"/>
      <c r="BI72" s="292"/>
    </row>
    <row r="73" spans="1:61" ht="10.5" customHeight="1">
      <c r="A73" s="335" t="s">
        <v>34</v>
      </c>
      <c r="B73" s="330">
        <f t="shared" si="0"/>
        <v>1138</v>
      </c>
      <c r="C73" s="330"/>
      <c r="D73" s="330">
        <v>4</v>
      </c>
      <c r="E73" s="330"/>
      <c r="F73" s="330">
        <v>17</v>
      </c>
      <c r="G73" s="330"/>
      <c r="H73" s="330">
        <v>54</v>
      </c>
      <c r="I73" s="330"/>
      <c r="J73" s="330">
        <v>112</v>
      </c>
      <c r="K73" s="330"/>
      <c r="L73" s="330">
        <v>588</v>
      </c>
      <c r="M73" s="330"/>
      <c r="N73" s="330">
        <v>186</v>
      </c>
      <c r="O73" s="330"/>
      <c r="P73" s="330">
        <v>79</v>
      </c>
      <c r="Q73" s="330"/>
      <c r="R73" s="330">
        <v>96</v>
      </c>
      <c r="S73" s="332"/>
      <c r="T73" s="517">
        <v>2</v>
      </c>
      <c r="U73" s="360"/>
      <c r="V73" s="326"/>
      <c r="W73" s="326"/>
      <c r="X73" s="326"/>
      <c r="Y73" s="326"/>
      <c r="Z73" s="326"/>
      <c r="AA73" s="326"/>
      <c r="AB73" s="319"/>
      <c r="AC73" s="326"/>
      <c r="AD73" s="326"/>
      <c r="AE73" s="326"/>
      <c r="AF73" s="326"/>
      <c r="AG73" s="326"/>
      <c r="AH73" s="326"/>
      <c r="AI73" s="326"/>
      <c r="AJ73" s="326"/>
      <c r="AK73" s="326"/>
      <c r="AL73" s="319"/>
      <c r="AM73" s="326"/>
      <c r="AN73" s="326"/>
      <c r="AO73" s="326"/>
      <c r="AP73" s="326"/>
      <c r="AQ73" s="326"/>
      <c r="AR73" s="326"/>
      <c r="AS73" s="326"/>
      <c r="AT73" s="326"/>
      <c r="AU73" s="326"/>
      <c r="AV73" s="319"/>
      <c r="AW73" s="326"/>
      <c r="AX73" s="326"/>
      <c r="AY73" s="326"/>
      <c r="AZ73" s="326"/>
      <c r="BA73" s="326"/>
      <c r="BB73" s="326"/>
      <c r="BC73" s="326"/>
      <c r="BD73" s="326"/>
      <c r="BE73" s="326"/>
      <c r="BF73" s="292"/>
      <c r="BG73" s="292"/>
      <c r="BH73" s="292"/>
      <c r="BI73" s="292"/>
    </row>
    <row r="74" spans="1:61" ht="10.5" customHeight="1">
      <c r="A74" s="335" t="s">
        <v>35</v>
      </c>
      <c r="B74" s="362">
        <f t="shared" si="0"/>
        <v>1789</v>
      </c>
      <c r="C74" s="342"/>
      <c r="D74" s="362">
        <v>9</v>
      </c>
      <c r="E74" s="362"/>
      <c r="F74" s="362">
        <v>18</v>
      </c>
      <c r="G74" s="362"/>
      <c r="H74" s="362">
        <v>56</v>
      </c>
      <c r="I74" s="362"/>
      <c r="J74" s="362">
        <v>211</v>
      </c>
      <c r="K74" s="362"/>
      <c r="L74" s="362">
        <v>830</v>
      </c>
      <c r="M74" s="362"/>
      <c r="N74" s="362">
        <v>361</v>
      </c>
      <c r="O74" s="362"/>
      <c r="P74" s="362">
        <v>115</v>
      </c>
      <c r="Q74" s="362"/>
      <c r="R74" s="362">
        <v>189</v>
      </c>
      <c r="S74" s="362"/>
      <c r="T74" s="504">
        <v>0</v>
      </c>
      <c r="U74" s="360"/>
      <c r="V74" s="500"/>
      <c r="W74" s="332"/>
      <c r="X74" s="332"/>
      <c r="Y74" s="332"/>
      <c r="Z74" s="503"/>
      <c r="AA74" s="332"/>
      <c r="AB74" s="357"/>
      <c r="AC74" s="332"/>
      <c r="AD74" s="331"/>
      <c r="AE74" s="331"/>
      <c r="AF74" s="331"/>
      <c r="AG74" s="331"/>
      <c r="AH74" s="331"/>
      <c r="AI74" s="331"/>
      <c r="AJ74" s="331"/>
      <c r="AK74" s="331"/>
      <c r="AL74" s="357"/>
      <c r="AM74" s="332"/>
      <c r="AN74" s="331"/>
      <c r="AO74" s="331"/>
      <c r="AP74" s="331"/>
      <c r="AQ74" s="331"/>
      <c r="AR74" s="331"/>
      <c r="AS74" s="331"/>
      <c r="AT74" s="331"/>
      <c r="AU74" s="331"/>
      <c r="AV74" s="357"/>
      <c r="AW74" s="332"/>
      <c r="AX74" s="331"/>
      <c r="AY74" s="331"/>
      <c r="AZ74" s="331"/>
      <c r="BA74" s="331"/>
      <c r="BB74" s="331"/>
      <c r="BC74" s="331"/>
      <c r="BD74" s="331"/>
      <c r="BE74" s="331"/>
      <c r="BF74" s="292"/>
      <c r="BG74" s="292"/>
      <c r="BH74" s="292"/>
      <c r="BI74" s="292"/>
    </row>
    <row r="75" spans="2:61" ht="10.5" customHeight="1">
      <c r="B75" s="382"/>
      <c r="C75" s="342"/>
      <c r="D75" s="382"/>
      <c r="E75" s="342"/>
      <c r="F75" s="382"/>
      <c r="G75" s="342"/>
      <c r="H75" s="382"/>
      <c r="I75" s="342"/>
      <c r="J75" s="382"/>
      <c r="K75" s="342"/>
      <c r="L75" s="518"/>
      <c r="M75" s="342"/>
      <c r="N75" s="382"/>
      <c r="O75" s="342"/>
      <c r="P75" s="382"/>
      <c r="Q75" s="342"/>
      <c r="R75" s="382"/>
      <c r="S75" s="332"/>
      <c r="T75" s="518"/>
      <c r="U75" s="360"/>
      <c r="V75" s="519"/>
      <c r="W75" s="332"/>
      <c r="X75" s="332"/>
      <c r="Y75" s="332"/>
      <c r="Z75" s="503"/>
      <c r="AA75" s="332"/>
      <c r="AB75" s="357"/>
      <c r="AC75" s="332"/>
      <c r="AD75" s="331"/>
      <c r="AE75" s="331"/>
      <c r="AF75" s="331"/>
      <c r="AG75" s="331"/>
      <c r="AH75" s="331"/>
      <c r="AI75" s="331"/>
      <c r="AJ75" s="331"/>
      <c r="AK75" s="331"/>
      <c r="AL75" s="357"/>
      <c r="AM75" s="332"/>
      <c r="AN75" s="331"/>
      <c r="AO75" s="331"/>
      <c r="AP75" s="331"/>
      <c r="AQ75" s="331"/>
      <c r="AR75" s="331"/>
      <c r="AS75" s="331"/>
      <c r="AT75" s="331"/>
      <c r="AU75" s="331"/>
      <c r="AV75" s="357"/>
      <c r="AW75" s="332"/>
      <c r="AX75" s="331"/>
      <c r="AY75" s="331"/>
      <c r="AZ75" s="331"/>
      <c r="BA75" s="331"/>
      <c r="BB75" s="331"/>
      <c r="BC75" s="331"/>
      <c r="BD75" s="331"/>
      <c r="BE75" s="331"/>
      <c r="BF75" s="292"/>
      <c r="BG75" s="292"/>
      <c r="BH75" s="292"/>
      <c r="BI75" s="292"/>
    </row>
    <row r="76" spans="1:61" ht="10.5" customHeight="1">
      <c r="A76" s="286" t="s">
        <v>193</v>
      </c>
      <c r="B76" s="520">
        <f t="shared" si="0"/>
        <v>15397</v>
      </c>
      <c r="C76" s="324"/>
      <c r="D76" s="520">
        <v>35</v>
      </c>
      <c r="E76" s="324"/>
      <c r="F76" s="520">
        <v>122</v>
      </c>
      <c r="G76" s="324"/>
      <c r="H76" s="520">
        <v>336</v>
      </c>
      <c r="I76" s="324"/>
      <c r="J76" s="520">
        <v>1676</v>
      </c>
      <c r="K76" s="324"/>
      <c r="L76" s="521">
        <v>6432</v>
      </c>
      <c r="M76" s="324"/>
      <c r="N76" s="520">
        <v>2903</v>
      </c>
      <c r="O76" s="324"/>
      <c r="P76" s="520">
        <v>1271</v>
      </c>
      <c r="Q76" s="324"/>
      <c r="R76" s="520">
        <v>2601</v>
      </c>
      <c r="S76" s="327"/>
      <c r="T76" s="521">
        <v>21</v>
      </c>
      <c r="U76" s="360"/>
      <c r="V76" s="519"/>
      <c r="W76" s="332"/>
      <c r="X76" s="332"/>
      <c r="Y76" s="332"/>
      <c r="Z76" s="503"/>
      <c r="AA76" s="332"/>
      <c r="AB76" s="357"/>
      <c r="AC76" s="332"/>
      <c r="AD76" s="331"/>
      <c r="AE76" s="331"/>
      <c r="AF76" s="331"/>
      <c r="AG76" s="331"/>
      <c r="AH76" s="331"/>
      <c r="AI76" s="331"/>
      <c r="AJ76" s="331"/>
      <c r="AK76" s="331"/>
      <c r="AL76" s="357"/>
      <c r="AM76" s="332"/>
      <c r="AN76" s="331"/>
      <c r="AO76" s="331"/>
      <c r="AP76" s="331"/>
      <c r="AQ76" s="331"/>
      <c r="AR76" s="331"/>
      <c r="AS76" s="331"/>
      <c r="AT76" s="331"/>
      <c r="AU76" s="331"/>
      <c r="AV76" s="357"/>
      <c r="AW76" s="332"/>
      <c r="AX76" s="331"/>
      <c r="AY76" s="331"/>
      <c r="AZ76" s="331"/>
      <c r="BA76" s="331"/>
      <c r="BB76" s="331"/>
      <c r="BC76" s="331"/>
      <c r="BD76" s="331"/>
      <c r="BE76" s="331"/>
      <c r="BF76" s="292"/>
      <c r="BG76" s="292"/>
      <c r="BH76" s="292"/>
      <c r="BI76" s="292"/>
    </row>
    <row r="77" spans="2:61" ht="10.5" customHeight="1">
      <c r="B77" s="382"/>
      <c r="C77" s="342"/>
      <c r="D77" s="382"/>
      <c r="E77" s="342"/>
      <c r="F77" s="382"/>
      <c r="G77" s="342"/>
      <c r="H77" s="382"/>
      <c r="I77" s="342"/>
      <c r="J77" s="382"/>
      <c r="K77" s="342"/>
      <c r="L77" s="518"/>
      <c r="M77" s="342"/>
      <c r="N77" s="382"/>
      <c r="O77" s="342"/>
      <c r="P77" s="382"/>
      <c r="Q77" s="342"/>
      <c r="R77" s="382"/>
      <c r="S77" s="332"/>
      <c r="T77" s="518"/>
      <c r="U77" s="360"/>
      <c r="V77" s="519"/>
      <c r="W77" s="332"/>
      <c r="X77" s="332"/>
      <c r="Y77" s="332"/>
      <c r="Z77" s="503"/>
      <c r="AA77" s="332"/>
      <c r="AB77" s="357"/>
      <c r="AC77" s="332"/>
      <c r="AD77" s="331"/>
      <c r="AE77" s="331"/>
      <c r="AF77" s="331"/>
      <c r="AG77" s="331"/>
      <c r="AH77" s="331"/>
      <c r="AI77" s="331"/>
      <c r="AJ77" s="331"/>
      <c r="AK77" s="331"/>
      <c r="AL77" s="357"/>
      <c r="AM77" s="332"/>
      <c r="AN77" s="331"/>
      <c r="AO77" s="331"/>
      <c r="AP77" s="331"/>
      <c r="AQ77" s="331"/>
      <c r="AR77" s="331"/>
      <c r="AS77" s="331"/>
      <c r="AT77" s="331"/>
      <c r="AU77" s="331"/>
      <c r="AV77" s="357"/>
      <c r="AW77" s="332"/>
      <c r="AX77" s="331"/>
      <c r="AY77" s="331"/>
      <c r="AZ77" s="331"/>
      <c r="BA77" s="331"/>
      <c r="BB77" s="331"/>
      <c r="BC77" s="331"/>
      <c r="BD77" s="331"/>
      <c r="BE77" s="331"/>
      <c r="BF77" s="292"/>
      <c r="BG77" s="292"/>
      <c r="BH77" s="292"/>
      <c r="BI77" s="292"/>
    </row>
    <row r="78" spans="1:61" ht="10.5" customHeight="1">
      <c r="A78" s="286" t="s">
        <v>194</v>
      </c>
      <c r="B78" s="322">
        <f aca="true" t="shared" si="1" ref="B78:B90">+D78+F78+H78+J78+L78+N78+P78+R78+T78</f>
        <v>4953</v>
      </c>
      <c r="C78" s="322"/>
      <c r="D78" s="322">
        <v>55</v>
      </c>
      <c r="E78" s="322"/>
      <c r="F78" s="322">
        <v>163</v>
      </c>
      <c r="G78" s="322"/>
      <c r="H78" s="322">
        <v>105</v>
      </c>
      <c r="I78" s="322"/>
      <c r="J78" s="322">
        <v>637</v>
      </c>
      <c r="K78" s="322"/>
      <c r="L78" s="322">
        <v>2287</v>
      </c>
      <c r="M78" s="322"/>
      <c r="N78" s="322">
        <v>739</v>
      </c>
      <c r="O78" s="322"/>
      <c r="P78" s="322">
        <v>380</v>
      </c>
      <c r="Q78" s="322"/>
      <c r="R78" s="322">
        <v>574</v>
      </c>
      <c r="S78" s="326"/>
      <c r="T78" s="326">
        <v>13</v>
      </c>
      <c r="U78" s="360"/>
      <c r="V78" s="331"/>
      <c r="W78" s="331"/>
      <c r="X78" s="331"/>
      <c r="Y78" s="331"/>
      <c r="Z78" s="331"/>
      <c r="AA78" s="331"/>
      <c r="AB78" s="319"/>
      <c r="AC78" s="331"/>
      <c r="AD78" s="331"/>
      <c r="AE78" s="331"/>
      <c r="AF78" s="331"/>
      <c r="AG78" s="331"/>
      <c r="AH78" s="331"/>
      <c r="AI78" s="331"/>
      <c r="AJ78" s="331"/>
      <c r="AK78" s="331"/>
      <c r="AL78" s="319"/>
      <c r="AM78" s="331"/>
      <c r="AN78" s="331"/>
      <c r="AO78" s="331"/>
      <c r="AP78" s="331"/>
      <c r="AQ78" s="331"/>
      <c r="AR78" s="331"/>
      <c r="AS78" s="331"/>
      <c r="AT78" s="331"/>
      <c r="AU78" s="331"/>
      <c r="AV78" s="319"/>
      <c r="AW78" s="331"/>
      <c r="AX78" s="331"/>
      <c r="AY78" s="331"/>
      <c r="AZ78" s="331"/>
      <c r="BA78" s="331"/>
      <c r="BB78" s="331"/>
      <c r="BC78" s="331"/>
      <c r="BD78" s="331"/>
      <c r="BE78" s="331"/>
      <c r="BF78" s="292"/>
      <c r="BG78" s="292"/>
      <c r="BH78" s="292"/>
      <c r="BI78" s="292"/>
    </row>
    <row r="79" spans="3:61" ht="10.5" customHeight="1">
      <c r="C79" s="322"/>
      <c r="U79" s="360"/>
      <c r="V79" s="326"/>
      <c r="W79" s="326"/>
      <c r="X79" s="326"/>
      <c r="Y79" s="326"/>
      <c r="Z79" s="326"/>
      <c r="AA79" s="326"/>
      <c r="AB79" s="319"/>
      <c r="AC79" s="326"/>
      <c r="AD79" s="326"/>
      <c r="AE79" s="326"/>
      <c r="AF79" s="326"/>
      <c r="AG79" s="326"/>
      <c r="AH79" s="326"/>
      <c r="AI79" s="326"/>
      <c r="AJ79" s="326"/>
      <c r="AK79" s="326"/>
      <c r="AL79" s="319"/>
      <c r="AM79" s="326"/>
      <c r="AN79" s="326"/>
      <c r="AO79" s="326"/>
      <c r="AP79" s="326"/>
      <c r="AQ79" s="326"/>
      <c r="AR79" s="326"/>
      <c r="AS79" s="326"/>
      <c r="AT79" s="326"/>
      <c r="AU79" s="326"/>
      <c r="AV79" s="319"/>
      <c r="AW79" s="326"/>
      <c r="AX79" s="326"/>
      <c r="AY79" s="326"/>
      <c r="AZ79" s="326"/>
      <c r="BA79" s="326"/>
      <c r="BB79" s="326"/>
      <c r="BC79" s="326"/>
      <c r="BD79" s="326"/>
      <c r="BE79" s="326"/>
      <c r="BF79" s="292"/>
      <c r="BG79" s="292"/>
      <c r="BH79" s="292"/>
      <c r="BI79" s="292"/>
    </row>
    <row r="80" spans="1:61" ht="10.5" customHeight="1">
      <c r="A80" s="286" t="s">
        <v>195</v>
      </c>
      <c r="B80" s="324">
        <f t="shared" si="1"/>
        <v>3268</v>
      </c>
      <c r="C80" s="324"/>
      <c r="D80" s="324">
        <v>5</v>
      </c>
      <c r="E80" s="324"/>
      <c r="F80" s="324">
        <v>9</v>
      </c>
      <c r="G80" s="324"/>
      <c r="H80" s="506">
        <v>16</v>
      </c>
      <c r="I80" s="324"/>
      <c r="J80" s="324">
        <v>343</v>
      </c>
      <c r="K80" s="324"/>
      <c r="L80" s="324">
        <v>1471</v>
      </c>
      <c r="M80" s="324"/>
      <c r="N80" s="324">
        <v>615</v>
      </c>
      <c r="O80" s="324"/>
      <c r="P80" s="324">
        <v>332</v>
      </c>
      <c r="Q80" s="324"/>
      <c r="R80" s="324">
        <v>476</v>
      </c>
      <c r="S80" s="327"/>
      <c r="T80" s="327">
        <v>1</v>
      </c>
      <c r="U80" s="360"/>
      <c r="V80" s="332"/>
      <c r="W80" s="332"/>
      <c r="X80" s="332"/>
      <c r="Y80" s="332"/>
      <c r="Z80" s="332"/>
      <c r="AA80" s="332"/>
      <c r="AB80" s="357"/>
      <c r="AC80" s="332"/>
      <c r="AD80" s="331"/>
      <c r="AE80" s="331"/>
      <c r="AF80" s="331"/>
      <c r="AG80" s="331"/>
      <c r="AH80" s="331"/>
      <c r="AI80" s="331"/>
      <c r="AJ80" s="331"/>
      <c r="AK80" s="331"/>
      <c r="AL80" s="357"/>
      <c r="AM80" s="332"/>
      <c r="AN80" s="331"/>
      <c r="AO80" s="331"/>
      <c r="AP80" s="331"/>
      <c r="AQ80" s="331"/>
      <c r="AR80" s="331"/>
      <c r="AS80" s="331"/>
      <c r="AT80" s="331"/>
      <c r="AU80" s="331"/>
      <c r="AV80" s="357"/>
      <c r="AW80" s="332"/>
      <c r="AX80" s="331"/>
      <c r="AY80" s="331"/>
      <c r="AZ80" s="331"/>
      <c r="BA80" s="331"/>
      <c r="BB80" s="331"/>
      <c r="BC80" s="331"/>
      <c r="BD80" s="331"/>
      <c r="BE80" s="331"/>
      <c r="BF80" s="292"/>
      <c r="BG80" s="292"/>
      <c r="BH80" s="292"/>
      <c r="BI80" s="292"/>
    </row>
    <row r="81" spans="1:61" ht="10.5" customHeight="1">
      <c r="A81" s="335"/>
      <c r="B81" s="330"/>
      <c r="C81" s="330"/>
      <c r="D81" s="330"/>
      <c r="E81" s="330"/>
      <c r="F81" s="330"/>
      <c r="G81" s="330"/>
      <c r="H81" s="330"/>
      <c r="I81" s="330"/>
      <c r="J81" s="330"/>
      <c r="K81" s="330"/>
      <c r="L81" s="330"/>
      <c r="M81" s="330"/>
      <c r="N81" s="330"/>
      <c r="O81" s="330"/>
      <c r="P81" s="330"/>
      <c r="Q81" s="330"/>
      <c r="R81" s="330"/>
      <c r="S81" s="331"/>
      <c r="T81" s="331"/>
      <c r="U81" s="360"/>
      <c r="V81" s="331"/>
      <c r="W81" s="331"/>
      <c r="X81" s="331"/>
      <c r="Y81" s="331"/>
      <c r="Z81" s="331"/>
      <c r="AA81" s="331"/>
      <c r="AB81" s="319"/>
      <c r="AC81" s="331"/>
      <c r="AD81" s="331"/>
      <c r="AE81" s="331"/>
      <c r="AF81" s="331"/>
      <c r="AG81" s="331"/>
      <c r="AH81" s="331"/>
      <c r="AI81" s="331"/>
      <c r="AJ81" s="331"/>
      <c r="AK81" s="331"/>
      <c r="AL81" s="319"/>
      <c r="AM81" s="331"/>
      <c r="AN81" s="331"/>
      <c r="AO81" s="331"/>
      <c r="AP81" s="331"/>
      <c r="AQ81" s="331"/>
      <c r="AR81" s="331"/>
      <c r="AS81" s="331"/>
      <c r="AT81" s="331"/>
      <c r="AU81" s="331"/>
      <c r="AV81" s="319"/>
      <c r="AW81" s="331"/>
      <c r="AX81" s="331"/>
      <c r="AY81" s="331"/>
      <c r="AZ81" s="331"/>
      <c r="BA81" s="331"/>
      <c r="BB81" s="331"/>
      <c r="BC81" s="331"/>
      <c r="BD81" s="331"/>
      <c r="BE81" s="331"/>
      <c r="BF81" s="292"/>
      <c r="BG81" s="292"/>
      <c r="BH81" s="292"/>
      <c r="BI81" s="292"/>
    </row>
    <row r="82" spans="1:61" ht="10.5" customHeight="1">
      <c r="A82" s="286" t="s">
        <v>196</v>
      </c>
      <c r="B82" s="504">
        <f t="shared" si="1"/>
        <v>107</v>
      </c>
      <c r="C82" s="322"/>
      <c r="D82" s="504">
        <v>0</v>
      </c>
      <c r="E82" s="324"/>
      <c r="F82" s="324">
        <v>2</v>
      </c>
      <c r="G82" s="324"/>
      <c r="H82" s="506">
        <v>2</v>
      </c>
      <c r="I82" s="324"/>
      <c r="J82" s="324">
        <v>8</v>
      </c>
      <c r="K82" s="324"/>
      <c r="L82" s="324">
        <v>14</v>
      </c>
      <c r="M82" s="324"/>
      <c r="N82" s="324">
        <v>18</v>
      </c>
      <c r="O82" s="324"/>
      <c r="P82" s="324">
        <v>17</v>
      </c>
      <c r="Q82" s="324"/>
      <c r="R82" s="324">
        <v>43</v>
      </c>
      <c r="S82" s="327"/>
      <c r="T82" s="506">
        <v>3</v>
      </c>
      <c r="U82" s="360"/>
      <c r="V82" s="326"/>
      <c r="W82" s="326"/>
      <c r="X82" s="326"/>
      <c r="Y82" s="326"/>
      <c r="Z82" s="326"/>
      <c r="AA82" s="326"/>
      <c r="AB82" s="319"/>
      <c r="AC82" s="326"/>
      <c r="AD82" s="326"/>
      <c r="AE82" s="326"/>
      <c r="AF82" s="326"/>
      <c r="AG82" s="326"/>
      <c r="AH82" s="326"/>
      <c r="AI82" s="326"/>
      <c r="AJ82" s="326"/>
      <c r="AK82" s="326"/>
      <c r="AL82" s="319"/>
      <c r="AM82" s="326"/>
      <c r="AN82" s="326"/>
      <c r="AO82" s="326"/>
      <c r="AP82" s="326"/>
      <c r="AQ82" s="326"/>
      <c r="AR82" s="326"/>
      <c r="AS82" s="326"/>
      <c r="AT82" s="326"/>
      <c r="AU82" s="326"/>
      <c r="AV82" s="319"/>
      <c r="AW82" s="326"/>
      <c r="AX82" s="326"/>
      <c r="AY82" s="326"/>
      <c r="AZ82" s="326"/>
      <c r="BA82" s="326"/>
      <c r="BB82" s="326"/>
      <c r="BC82" s="326"/>
      <c r="BD82" s="326"/>
      <c r="BE82" s="326"/>
      <c r="BF82" s="292"/>
      <c r="BG82" s="292"/>
      <c r="BH82" s="292"/>
      <c r="BI82" s="292"/>
    </row>
    <row r="83" spans="1:61" ht="10.5" customHeight="1">
      <c r="A83" s="335" t="s">
        <v>36</v>
      </c>
      <c r="B83" s="517">
        <f t="shared" si="1"/>
        <v>0</v>
      </c>
      <c r="C83" s="342"/>
      <c r="D83" s="504">
        <v>0</v>
      </c>
      <c r="E83" s="342"/>
      <c r="F83" s="504">
        <v>0</v>
      </c>
      <c r="G83" s="342"/>
      <c r="H83" s="504">
        <v>0</v>
      </c>
      <c r="I83" s="342"/>
      <c r="J83" s="504">
        <v>0</v>
      </c>
      <c r="K83" s="342"/>
      <c r="L83" s="504">
        <v>0</v>
      </c>
      <c r="M83" s="342"/>
      <c r="N83" s="504">
        <v>0</v>
      </c>
      <c r="O83" s="342"/>
      <c r="P83" s="504">
        <v>0</v>
      </c>
      <c r="Q83" s="342"/>
      <c r="R83" s="504">
        <v>0</v>
      </c>
      <c r="S83" s="332"/>
      <c r="T83" s="504">
        <v>0</v>
      </c>
      <c r="U83" s="360"/>
      <c r="V83" s="332"/>
      <c r="W83" s="332"/>
      <c r="X83" s="332"/>
      <c r="Y83" s="332"/>
      <c r="Z83" s="332"/>
      <c r="AA83" s="332"/>
      <c r="AB83" s="357"/>
      <c r="AC83" s="332"/>
      <c r="AD83" s="331"/>
      <c r="AE83" s="331"/>
      <c r="AF83" s="331"/>
      <c r="AG83" s="331"/>
      <c r="AH83" s="331"/>
      <c r="AI83" s="331"/>
      <c r="AJ83" s="331"/>
      <c r="AK83" s="331"/>
      <c r="AL83" s="357"/>
      <c r="AM83" s="332"/>
      <c r="AN83" s="331"/>
      <c r="AO83" s="331"/>
      <c r="AP83" s="331"/>
      <c r="AQ83" s="331"/>
      <c r="AR83" s="331"/>
      <c r="AS83" s="331"/>
      <c r="AT83" s="331"/>
      <c r="AU83" s="331"/>
      <c r="AV83" s="357"/>
      <c r="AW83" s="332"/>
      <c r="AX83" s="331"/>
      <c r="AY83" s="331"/>
      <c r="AZ83" s="331"/>
      <c r="BA83" s="331"/>
      <c r="BB83" s="331"/>
      <c r="BC83" s="331"/>
      <c r="BD83" s="331"/>
      <c r="BE83" s="331"/>
      <c r="BF83" s="292"/>
      <c r="BG83" s="292"/>
      <c r="BH83" s="292"/>
      <c r="BI83" s="292"/>
    </row>
    <row r="84" spans="1:61" ht="10.5" customHeight="1">
      <c r="A84" s="335" t="s">
        <v>37</v>
      </c>
      <c r="B84" s="517">
        <f t="shared" si="1"/>
        <v>60</v>
      </c>
      <c r="C84" s="330"/>
      <c r="D84" s="504">
        <v>0</v>
      </c>
      <c r="E84" s="330"/>
      <c r="F84" s="330">
        <v>1</v>
      </c>
      <c r="G84" s="330"/>
      <c r="H84" s="504">
        <v>0</v>
      </c>
      <c r="I84" s="330"/>
      <c r="J84" s="504">
        <v>0</v>
      </c>
      <c r="K84" s="330"/>
      <c r="L84" s="330">
        <v>6</v>
      </c>
      <c r="M84" s="330"/>
      <c r="N84" s="330">
        <v>6</v>
      </c>
      <c r="O84" s="330"/>
      <c r="P84" s="330">
        <v>11</v>
      </c>
      <c r="Q84" s="330"/>
      <c r="R84" s="330">
        <v>33</v>
      </c>
      <c r="S84" s="331"/>
      <c r="T84" s="331">
        <v>3</v>
      </c>
      <c r="U84" s="360"/>
      <c r="V84" s="331"/>
      <c r="W84" s="331"/>
      <c r="X84" s="331"/>
      <c r="Y84" s="331"/>
      <c r="Z84" s="331"/>
      <c r="AA84" s="331"/>
      <c r="AB84" s="319"/>
      <c r="AC84" s="331"/>
      <c r="AD84" s="331"/>
      <c r="AE84" s="331"/>
      <c r="AF84" s="331"/>
      <c r="AG84" s="331"/>
      <c r="AH84" s="331"/>
      <c r="AI84" s="331"/>
      <c r="AJ84" s="331"/>
      <c r="AK84" s="331"/>
      <c r="AL84" s="319"/>
      <c r="AM84" s="331"/>
      <c r="AN84" s="331"/>
      <c r="AO84" s="331"/>
      <c r="AP84" s="331"/>
      <c r="AQ84" s="331"/>
      <c r="AR84" s="331"/>
      <c r="AS84" s="331"/>
      <c r="AT84" s="331"/>
      <c r="AU84" s="331"/>
      <c r="AV84" s="319"/>
      <c r="AW84" s="331"/>
      <c r="AX84" s="331"/>
      <c r="AY84" s="331"/>
      <c r="AZ84" s="331"/>
      <c r="BA84" s="331"/>
      <c r="BB84" s="331"/>
      <c r="BC84" s="331"/>
      <c r="BD84" s="331"/>
      <c r="BE84" s="331"/>
      <c r="BF84" s="292"/>
      <c r="BG84" s="292"/>
      <c r="BH84" s="292"/>
      <c r="BI84" s="292"/>
    </row>
    <row r="85" spans="1:61" ht="10.5" customHeight="1">
      <c r="A85" s="335" t="s">
        <v>38</v>
      </c>
      <c r="B85" s="517">
        <f t="shared" si="1"/>
        <v>47</v>
      </c>
      <c r="C85" s="330"/>
      <c r="D85" s="504">
        <v>0</v>
      </c>
      <c r="E85" s="342"/>
      <c r="F85" s="342">
        <v>1</v>
      </c>
      <c r="G85" s="342"/>
      <c r="H85" s="505">
        <v>2</v>
      </c>
      <c r="I85" s="342"/>
      <c r="J85" s="342">
        <v>8</v>
      </c>
      <c r="K85" s="342"/>
      <c r="L85" s="342">
        <v>8</v>
      </c>
      <c r="M85" s="342"/>
      <c r="N85" s="342">
        <v>12</v>
      </c>
      <c r="O85" s="342"/>
      <c r="P85" s="342">
        <v>6</v>
      </c>
      <c r="Q85" s="342"/>
      <c r="R85" s="342">
        <v>10</v>
      </c>
      <c r="S85" s="332"/>
      <c r="T85" s="504">
        <v>0</v>
      </c>
      <c r="U85" s="360"/>
      <c r="V85" s="326"/>
      <c r="W85" s="326"/>
      <c r="X85" s="326"/>
      <c r="Y85" s="326"/>
      <c r="Z85" s="326"/>
      <c r="AA85" s="326"/>
      <c r="AB85" s="319"/>
      <c r="AC85" s="326"/>
      <c r="AD85" s="326"/>
      <c r="AE85" s="326"/>
      <c r="AF85" s="326"/>
      <c r="AG85" s="326"/>
      <c r="AH85" s="326"/>
      <c r="AI85" s="326"/>
      <c r="AJ85" s="326"/>
      <c r="AK85" s="326"/>
      <c r="AL85" s="319"/>
      <c r="AM85" s="326"/>
      <c r="AN85" s="326"/>
      <c r="AO85" s="326"/>
      <c r="AP85" s="326"/>
      <c r="AQ85" s="326"/>
      <c r="AR85" s="326"/>
      <c r="AS85" s="326"/>
      <c r="AT85" s="326"/>
      <c r="AU85" s="326"/>
      <c r="AV85" s="319"/>
      <c r="AW85" s="326"/>
      <c r="AX85" s="326"/>
      <c r="AY85" s="326"/>
      <c r="AZ85" s="326"/>
      <c r="BA85" s="326"/>
      <c r="BB85" s="326"/>
      <c r="BC85" s="326"/>
      <c r="BD85" s="326"/>
      <c r="BE85" s="326"/>
      <c r="BF85" s="292"/>
      <c r="BG85" s="292"/>
      <c r="BH85" s="292"/>
      <c r="BI85" s="292"/>
    </row>
    <row r="86" spans="1:61" ht="10.5" customHeight="1">
      <c r="A86" s="286"/>
      <c r="C86" s="342"/>
      <c r="U86" s="360"/>
      <c r="V86" s="332"/>
      <c r="W86" s="332"/>
      <c r="X86" s="332"/>
      <c r="Y86" s="332"/>
      <c r="Z86" s="332"/>
      <c r="AA86" s="332"/>
      <c r="AB86" s="357"/>
      <c r="AC86" s="332"/>
      <c r="AD86" s="331"/>
      <c r="AE86" s="331"/>
      <c r="AF86" s="331"/>
      <c r="AG86" s="331"/>
      <c r="AH86" s="331"/>
      <c r="AI86" s="331"/>
      <c r="AJ86" s="331"/>
      <c r="AK86" s="331"/>
      <c r="AL86" s="357"/>
      <c r="AM86" s="332"/>
      <c r="AN86" s="331"/>
      <c r="AO86" s="331"/>
      <c r="AP86" s="331"/>
      <c r="AQ86" s="331"/>
      <c r="AR86" s="331"/>
      <c r="AS86" s="331"/>
      <c r="AT86" s="331"/>
      <c r="AU86" s="331"/>
      <c r="AV86" s="357"/>
      <c r="AW86" s="332"/>
      <c r="AX86" s="331"/>
      <c r="AY86" s="331"/>
      <c r="AZ86" s="331"/>
      <c r="BA86" s="331"/>
      <c r="BB86" s="331"/>
      <c r="BC86" s="331"/>
      <c r="BD86" s="331"/>
      <c r="BE86" s="331"/>
      <c r="BF86" s="292"/>
      <c r="BG86" s="292"/>
      <c r="BH86" s="292"/>
      <c r="BI86" s="292"/>
    </row>
    <row r="87" spans="1:61" ht="10.5" customHeight="1">
      <c r="A87" s="286" t="s">
        <v>200</v>
      </c>
      <c r="B87" s="322">
        <f t="shared" si="1"/>
        <v>871</v>
      </c>
      <c r="C87" s="322"/>
      <c r="D87" s="322">
        <v>1</v>
      </c>
      <c r="E87" s="322"/>
      <c r="F87" s="322">
        <v>104</v>
      </c>
      <c r="G87" s="322"/>
      <c r="H87" s="322">
        <v>83</v>
      </c>
      <c r="I87" s="322"/>
      <c r="J87" s="322">
        <v>54</v>
      </c>
      <c r="K87" s="322"/>
      <c r="L87" s="322">
        <v>495</v>
      </c>
      <c r="M87" s="322"/>
      <c r="N87" s="322">
        <v>72</v>
      </c>
      <c r="O87" s="322"/>
      <c r="P87" s="322">
        <v>31</v>
      </c>
      <c r="Q87" s="322"/>
      <c r="R87" s="322">
        <v>31</v>
      </c>
      <c r="S87" s="326"/>
      <c r="T87" s="504">
        <v>0</v>
      </c>
      <c r="U87" s="360"/>
      <c r="V87" s="331"/>
      <c r="W87" s="331"/>
      <c r="X87" s="331"/>
      <c r="Y87" s="331"/>
      <c r="Z87" s="331"/>
      <c r="AA87" s="331"/>
      <c r="AB87" s="319"/>
      <c r="AC87" s="331"/>
      <c r="AD87" s="331"/>
      <c r="AE87" s="331"/>
      <c r="AF87" s="331"/>
      <c r="AG87" s="331"/>
      <c r="AH87" s="331"/>
      <c r="AI87" s="331"/>
      <c r="AJ87" s="331"/>
      <c r="AK87" s="331"/>
      <c r="AL87" s="319"/>
      <c r="AM87" s="331"/>
      <c r="AN87" s="331"/>
      <c r="AO87" s="331"/>
      <c r="AP87" s="331"/>
      <c r="AQ87" s="331"/>
      <c r="AR87" s="331"/>
      <c r="AS87" s="331"/>
      <c r="AT87" s="331"/>
      <c r="AU87" s="331"/>
      <c r="AV87" s="319"/>
      <c r="AW87" s="331"/>
      <c r="AX87" s="331"/>
      <c r="AY87" s="331"/>
      <c r="AZ87" s="331"/>
      <c r="BA87" s="331"/>
      <c r="BB87" s="331"/>
      <c r="BC87" s="331"/>
      <c r="BD87" s="331"/>
      <c r="BE87" s="331"/>
      <c r="BF87" s="292"/>
      <c r="BG87" s="292"/>
      <c r="BH87" s="292"/>
      <c r="BI87" s="292"/>
    </row>
    <row r="88" spans="2:61" ht="6.75" customHeight="1">
      <c r="B88" s="322"/>
      <c r="C88" s="322"/>
      <c r="D88" s="322"/>
      <c r="E88" s="322"/>
      <c r="F88" s="322"/>
      <c r="G88" s="322"/>
      <c r="H88" s="506"/>
      <c r="I88" s="322"/>
      <c r="J88" s="322"/>
      <c r="K88" s="322"/>
      <c r="L88" s="322"/>
      <c r="M88" s="322"/>
      <c r="N88" s="322"/>
      <c r="O88" s="322"/>
      <c r="P88" s="322"/>
      <c r="Q88" s="322"/>
      <c r="R88" s="322"/>
      <c r="S88" s="327"/>
      <c r="T88" s="326"/>
      <c r="U88" s="360"/>
      <c r="V88" s="326"/>
      <c r="W88" s="326"/>
      <c r="X88" s="326"/>
      <c r="Y88" s="326"/>
      <c r="Z88" s="326"/>
      <c r="AA88" s="326"/>
      <c r="AB88" s="319"/>
      <c r="AC88" s="326"/>
      <c r="AD88" s="326"/>
      <c r="AE88" s="326"/>
      <c r="AF88" s="326"/>
      <c r="AG88" s="326"/>
      <c r="AH88" s="326"/>
      <c r="AI88" s="326"/>
      <c r="AJ88" s="326"/>
      <c r="AK88" s="326"/>
      <c r="AL88" s="319"/>
      <c r="AM88" s="326"/>
      <c r="AN88" s="326"/>
      <c r="AO88" s="326"/>
      <c r="AP88" s="326"/>
      <c r="AQ88" s="326"/>
      <c r="AR88" s="326"/>
      <c r="AS88" s="326"/>
      <c r="AT88" s="326"/>
      <c r="AU88" s="326"/>
      <c r="AV88" s="319"/>
      <c r="AW88" s="326"/>
      <c r="AX88" s="326"/>
      <c r="AY88" s="326"/>
      <c r="AZ88" s="326"/>
      <c r="BA88" s="326"/>
      <c r="BB88" s="326"/>
      <c r="BC88" s="326"/>
      <c r="BD88" s="326"/>
      <c r="BE88" s="326"/>
      <c r="BF88" s="292"/>
      <c r="BG88" s="292"/>
      <c r="BH88" s="292"/>
      <c r="BI88" s="292"/>
    </row>
    <row r="89" spans="1:61" ht="10.5" customHeight="1">
      <c r="A89" s="335" t="s">
        <v>39</v>
      </c>
      <c r="B89" s="517">
        <f t="shared" si="1"/>
        <v>380</v>
      </c>
      <c r="C89" s="342"/>
      <c r="D89" s="504">
        <v>0</v>
      </c>
      <c r="E89" s="330"/>
      <c r="F89" s="342">
        <v>19</v>
      </c>
      <c r="G89" s="342"/>
      <c r="H89" s="342">
        <v>3</v>
      </c>
      <c r="I89" s="342"/>
      <c r="J89" s="342">
        <v>73</v>
      </c>
      <c r="K89" s="342"/>
      <c r="L89" s="330">
        <v>227</v>
      </c>
      <c r="M89" s="342"/>
      <c r="N89" s="330">
        <v>34</v>
      </c>
      <c r="O89" s="342"/>
      <c r="P89" s="342">
        <v>18</v>
      </c>
      <c r="Q89" s="342"/>
      <c r="R89" s="342">
        <v>6</v>
      </c>
      <c r="S89" s="332"/>
      <c r="T89" s="504">
        <v>0</v>
      </c>
      <c r="U89" s="360"/>
      <c r="V89" s="332"/>
      <c r="W89" s="332"/>
      <c r="X89" s="332"/>
      <c r="Y89" s="332"/>
      <c r="Z89" s="509"/>
      <c r="AA89" s="332"/>
      <c r="AB89" s="357"/>
      <c r="AC89" s="332"/>
      <c r="AD89" s="331"/>
      <c r="AE89" s="331"/>
      <c r="AF89" s="331"/>
      <c r="AG89" s="331"/>
      <c r="AH89" s="331"/>
      <c r="AI89" s="331"/>
      <c r="AJ89" s="331"/>
      <c r="AK89" s="331"/>
      <c r="AL89" s="357"/>
      <c r="AM89" s="332"/>
      <c r="AN89" s="331"/>
      <c r="AO89" s="331"/>
      <c r="AP89" s="331"/>
      <c r="AQ89" s="331"/>
      <c r="AR89" s="331"/>
      <c r="AS89" s="331"/>
      <c r="AT89" s="331"/>
      <c r="AU89" s="331"/>
      <c r="AV89" s="357"/>
      <c r="AW89" s="332"/>
      <c r="AX89" s="331"/>
      <c r="AY89" s="331"/>
      <c r="AZ89" s="331"/>
      <c r="BA89" s="331"/>
      <c r="BB89" s="331"/>
      <c r="BC89" s="331"/>
      <c r="BD89" s="331"/>
      <c r="BE89" s="331"/>
      <c r="BF89" s="292"/>
      <c r="BG89" s="292"/>
      <c r="BH89" s="292"/>
      <c r="BI89" s="292"/>
    </row>
    <row r="90" spans="1:61" ht="10.5" customHeight="1">
      <c r="A90" s="335" t="s">
        <v>40</v>
      </c>
      <c r="B90" s="505">
        <f t="shared" si="1"/>
        <v>659</v>
      </c>
      <c r="C90" s="342"/>
      <c r="D90" s="505">
        <v>17</v>
      </c>
      <c r="E90" s="505"/>
      <c r="F90" s="342">
        <v>48</v>
      </c>
      <c r="G90" s="342"/>
      <c r="H90" s="505">
        <v>18</v>
      </c>
      <c r="I90" s="342"/>
      <c r="J90" s="342">
        <v>57</v>
      </c>
      <c r="K90" s="342"/>
      <c r="L90" s="501">
        <v>442</v>
      </c>
      <c r="M90" s="342"/>
      <c r="N90" s="329">
        <v>52</v>
      </c>
      <c r="O90" s="342"/>
      <c r="P90" s="342">
        <v>13</v>
      </c>
      <c r="Q90" s="342"/>
      <c r="R90" s="342">
        <v>12</v>
      </c>
      <c r="S90" s="332"/>
      <c r="T90" s="504">
        <v>0</v>
      </c>
      <c r="U90" s="360"/>
      <c r="V90" s="332"/>
      <c r="W90" s="332"/>
      <c r="X90" s="332"/>
      <c r="Y90" s="332"/>
      <c r="Z90" s="509"/>
      <c r="AA90" s="332"/>
      <c r="AB90" s="357"/>
      <c r="AC90" s="332"/>
      <c r="AD90" s="331"/>
      <c r="AE90" s="331"/>
      <c r="AF90" s="331"/>
      <c r="AG90" s="331"/>
      <c r="AH90" s="331"/>
      <c r="AI90" s="331"/>
      <c r="AJ90" s="331"/>
      <c r="AK90" s="331"/>
      <c r="AL90" s="357"/>
      <c r="AM90" s="332"/>
      <c r="AN90" s="331"/>
      <c r="AO90" s="331"/>
      <c r="AP90" s="331"/>
      <c r="AQ90" s="331"/>
      <c r="AR90" s="331"/>
      <c r="AS90" s="331"/>
      <c r="AT90" s="331"/>
      <c r="AU90" s="331"/>
      <c r="AV90" s="357"/>
      <c r="AW90" s="332"/>
      <c r="AX90" s="331"/>
      <c r="AY90" s="331"/>
      <c r="AZ90" s="331"/>
      <c r="BA90" s="331"/>
      <c r="BB90" s="331"/>
      <c r="BC90" s="331"/>
      <c r="BD90" s="331"/>
      <c r="BE90" s="331"/>
      <c r="BF90" s="292"/>
      <c r="BG90" s="292"/>
      <c r="BH90" s="292"/>
      <c r="BI90" s="292"/>
    </row>
    <row r="91" spans="1:61" ht="10.5" customHeight="1">
      <c r="A91" s="335"/>
      <c r="B91" s="329"/>
      <c r="C91" s="342"/>
      <c r="D91" s="505"/>
      <c r="E91" s="505"/>
      <c r="F91" s="342"/>
      <c r="G91" s="342"/>
      <c r="H91" s="505"/>
      <c r="I91" s="342"/>
      <c r="J91" s="342"/>
      <c r="K91" s="342"/>
      <c r="L91" s="501"/>
      <c r="M91" s="342"/>
      <c r="N91" s="329"/>
      <c r="O91" s="342"/>
      <c r="P91" s="342"/>
      <c r="Q91" s="342"/>
      <c r="R91" s="342"/>
      <c r="S91" s="332"/>
      <c r="T91" s="332"/>
      <c r="U91" s="360"/>
      <c r="V91" s="332"/>
      <c r="W91" s="332"/>
      <c r="X91" s="332"/>
      <c r="Y91" s="332"/>
      <c r="Z91" s="332"/>
      <c r="AA91" s="332"/>
      <c r="AB91" s="357"/>
      <c r="AC91" s="332"/>
      <c r="AD91" s="331"/>
      <c r="AE91" s="331"/>
      <c r="AF91" s="331"/>
      <c r="AG91" s="331"/>
      <c r="AH91" s="331"/>
      <c r="AI91" s="331"/>
      <c r="AJ91" s="331"/>
      <c r="AK91" s="331"/>
      <c r="AL91" s="357"/>
      <c r="AM91" s="332"/>
      <c r="AN91" s="331"/>
      <c r="AO91" s="331"/>
      <c r="AP91" s="331"/>
      <c r="AQ91" s="331"/>
      <c r="AR91" s="331"/>
      <c r="AS91" s="331"/>
      <c r="AT91" s="331"/>
      <c r="AU91" s="331"/>
      <c r="AV91" s="357"/>
      <c r="AW91" s="332"/>
      <c r="AX91" s="331"/>
      <c r="AY91" s="331"/>
      <c r="AZ91" s="331"/>
      <c r="BA91" s="331"/>
      <c r="BB91" s="331"/>
      <c r="BC91" s="331"/>
      <c r="BD91" s="331"/>
      <c r="BE91" s="331"/>
      <c r="BF91" s="292"/>
      <c r="BG91" s="292"/>
      <c r="BH91" s="292"/>
      <c r="BI91" s="292"/>
    </row>
    <row r="92" spans="1:61" ht="14.25" customHeight="1">
      <c r="A92" s="118" t="s">
        <v>482</v>
      </c>
      <c r="B92" s="321"/>
      <c r="C92" s="322"/>
      <c r="D92" s="324"/>
      <c r="E92" s="324"/>
      <c r="F92" s="324"/>
      <c r="G92" s="324"/>
      <c r="H92" s="506"/>
      <c r="I92" s="324"/>
      <c r="J92" s="324"/>
      <c r="K92" s="324"/>
      <c r="L92" s="324"/>
      <c r="M92" s="324"/>
      <c r="N92" s="324"/>
      <c r="O92" s="324"/>
      <c r="P92" s="324"/>
      <c r="Q92" s="324"/>
      <c r="R92" s="324"/>
      <c r="S92" s="327"/>
      <c r="T92" s="522"/>
      <c r="U92" s="360"/>
      <c r="V92" s="326"/>
      <c r="W92" s="326"/>
      <c r="X92" s="326"/>
      <c r="Y92" s="326"/>
      <c r="Z92" s="508"/>
      <c r="AA92" s="326"/>
      <c r="AB92" s="319"/>
      <c r="AC92" s="326"/>
      <c r="AD92" s="326"/>
      <c r="AE92" s="326"/>
      <c r="AF92" s="326"/>
      <c r="AG92" s="326"/>
      <c r="AH92" s="326"/>
      <c r="AI92" s="326"/>
      <c r="AJ92" s="326"/>
      <c r="AK92" s="326"/>
      <c r="AL92" s="319"/>
      <c r="AM92" s="326"/>
      <c r="AN92" s="326"/>
      <c r="AO92" s="326"/>
      <c r="AP92" s="326"/>
      <c r="AQ92" s="326"/>
      <c r="AR92" s="326"/>
      <c r="AS92" s="326"/>
      <c r="AT92" s="326"/>
      <c r="AU92" s="326"/>
      <c r="AV92" s="319"/>
      <c r="AW92" s="326"/>
      <c r="AX92" s="326"/>
      <c r="AY92" s="326"/>
      <c r="AZ92" s="326"/>
      <c r="BA92" s="326"/>
      <c r="BB92" s="326"/>
      <c r="BC92" s="326"/>
      <c r="BD92" s="326"/>
      <c r="BE92" s="326"/>
      <c r="BF92" s="292"/>
      <c r="BG92" s="292"/>
      <c r="BH92" s="292"/>
      <c r="BI92" s="292"/>
    </row>
    <row r="93" spans="21:61" ht="5.25" customHeight="1" hidden="1">
      <c r="U93" s="523"/>
      <c r="V93" s="523"/>
      <c r="W93" s="523"/>
      <c r="X93" s="523"/>
      <c r="Y93" s="332"/>
      <c r="Z93" s="509"/>
      <c r="AA93" s="332"/>
      <c r="AB93" s="357"/>
      <c r="AC93" s="332"/>
      <c r="AD93" s="331"/>
      <c r="AE93" s="331"/>
      <c r="AF93" s="331"/>
      <c r="AG93" s="331"/>
      <c r="AH93" s="331"/>
      <c r="AI93" s="331"/>
      <c r="AJ93" s="331"/>
      <c r="AK93" s="331"/>
      <c r="AL93" s="357"/>
      <c r="AM93" s="332"/>
      <c r="AN93" s="331"/>
      <c r="AO93" s="331"/>
      <c r="AP93" s="331"/>
      <c r="AQ93" s="331"/>
      <c r="AR93" s="331"/>
      <c r="AS93" s="331"/>
      <c r="AT93" s="331"/>
      <c r="AU93" s="331"/>
      <c r="AV93" s="292"/>
      <c r="AW93" s="524"/>
      <c r="AX93" s="525"/>
      <c r="AY93" s="525"/>
      <c r="AZ93" s="525"/>
      <c r="BA93" s="525"/>
      <c r="BB93" s="525"/>
      <c r="BC93" s="525"/>
      <c r="BD93" s="525"/>
      <c r="BE93" s="525"/>
      <c r="BF93" s="292"/>
      <c r="BG93" s="292"/>
      <c r="BH93" s="292"/>
      <c r="BI93" s="292"/>
    </row>
    <row r="94" spans="1:61" ht="15.75" customHeight="1">
      <c r="A94" s="1086"/>
      <c r="B94" s="1080"/>
      <c r="C94" s="1080"/>
      <c r="D94" s="1080"/>
      <c r="E94" s="1080"/>
      <c r="F94" s="1080"/>
      <c r="G94" s="1080"/>
      <c r="H94" s="1080"/>
      <c r="I94" s="1080"/>
      <c r="J94" s="1080"/>
      <c r="K94" s="1080"/>
      <c r="L94" s="1080"/>
      <c r="M94" s="1080"/>
      <c r="N94" s="1080"/>
      <c r="O94" s="1080"/>
      <c r="P94" s="1080"/>
      <c r="Q94" s="1080"/>
      <c r="R94" s="1080"/>
      <c r="S94" s="1080"/>
      <c r="T94" s="1080"/>
      <c r="U94" s="360"/>
      <c r="V94" s="331"/>
      <c r="W94" s="331"/>
      <c r="X94" s="331"/>
      <c r="Y94" s="331"/>
      <c r="Z94" s="331"/>
      <c r="AA94" s="331"/>
      <c r="AB94" s="319"/>
      <c r="AC94" s="331"/>
      <c r="AD94" s="331"/>
      <c r="AE94" s="331"/>
      <c r="AF94" s="331"/>
      <c r="AG94" s="331"/>
      <c r="AH94" s="331"/>
      <c r="AI94" s="331"/>
      <c r="AJ94" s="331"/>
      <c r="AK94" s="331"/>
      <c r="AL94" s="319"/>
      <c r="AM94" s="331"/>
      <c r="AN94" s="331"/>
      <c r="AO94" s="331"/>
      <c r="AP94" s="331"/>
      <c r="AQ94" s="331"/>
      <c r="AR94" s="331"/>
      <c r="AS94" s="331"/>
      <c r="AT94" s="331"/>
      <c r="AU94" s="331"/>
      <c r="AV94" s="292"/>
      <c r="AW94" s="292"/>
      <c r="AX94" s="292"/>
      <c r="AY94" s="292"/>
      <c r="AZ94" s="292"/>
      <c r="BA94" s="292"/>
      <c r="BB94" s="292"/>
      <c r="BC94" s="292"/>
      <c r="BD94" s="292"/>
      <c r="BE94" s="292"/>
      <c r="BF94" s="292"/>
      <c r="BG94" s="292"/>
      <c r="BH94" s="292"/>
      <c r="BI94" s="292"/>
    </row>
    <row r="95" spans="1:61" ht="12.75">
      <c r="A95" s="335"/>
      <c r="B95" s="329"/>
      <c r="C95" s="342"/>
      <c r="D95" s="342"/>
      <c r="E95" s="342"/>
      <c r="F95" s="342"/>
      <c r="G95" s="342"/>
      <c r="H95" s="509"/>
      <c r="I95" s="342"/>
      <c r="J95" s="342"/>
      <c r="K95" s="342"/>
      <c r="L95" s="342"/>
      <c r="M95" s="342"/>
      <c r="N95" s="342"/>
      <c r="O95" s="342"/>
      <c r="P95" s="329"/>
      <c r="Q95" s="329"/>
      <c r="R95" s="342"/>
      <c r="S95" s="332"/>
      <c r="T95" s="526"/>
      <c r="U95" s="360"/>
      <c r="V95" s="332"/>
      <c r="W95" s="332"/>
      <c r="X95" s="332"/>
      <c r="Y95" s="332"/>
      <c r="Z95" s="509"/>
      <c r="AA95" s="332"/>
      <c r="AB95" s="357"/>
      <c r="AC95" s="332"/>
      <c r="AD95" s="331"/>
      <c r="AE95" s="331"/>
      <c r="AF95" s="331"/>
      <c r="AG95" s="331"/>
      <c r="AH95" s="331"/>
      <c r="AI95" s="331"/>
      <c r="AJ95" s="331"/>
      <c r="AK95" s="331"/>
      <c r="AL95" s="357"/>
      <c r="AM95" s="332"/>
      <c r="AN95" s="331"/>
      <c r="AO95" s="331"/>
      <c r="AP95" s="331"/>
      <c r="AQ95" s="331"/>
      <c r="AR95" s="331"/>
      <c r="AS95" s="331"/>
      <c r="AT95" s="331"/>
      <c r="AU95" s="331"/>
      <c r="AV95" s="292"/>
      <c r="AW95" s="292"/>
      <c r="AX95" s="292"/>
      <c r="AY95" s="292"/>
      <c r="AZ95" s="292"/>
      <c r="BA95" s="292"/>
      <c r="BB95" s="292"/>
      <c r="BC95" s="292"/>
      <c r="BD95" s="292"/>
      <c r="BE95" s="292"/>
      <c r="BF95" s="292"/>
      <c r="BG95" s="292"/>
      <c r="BH95" s="292"/>
      <c r="BI95" s="292"/>
    </row>
    <row r="96" spans="1:61" ht="12.75">
      <c r="A96" s="335"/>
      <c r="B96" s="329"/>
      <c r="C96" s="342"/>
      <c r="D96" s="342"/>
      <c r="E96" s="342"/>
      <c r="F96" s="342"/>
      <c r="G96" s="342"/>
      <c r="H96" s="505"/>
      <c r="I96" s="342"/>
      <c r="J96" s="342"/>
      <c r="K96" s="342"/>
      <c r="L96" s="342"/>
      <c r="M96" s="342"/>
      <c r="N96" s="342"/>
      <c r="O96" s="342"/>
      <c r="P96" s="342"/>
      <c r="Q96" s="342"/>
      <c r="R96" s="342"/>
      <c r="S96" s="332"/>
      <c r="T96" s="526"/>
      <c r="U96" s="360"/>
      <c r="V96" s="332"/>
      <c r="W96" s="332"/>
      <c r="X96" s="332"/>
      <c r="Y96" s="332"/>
      <c r="Z96" s="509"/>
      <c r="AA96" s="332"/>
      <c r="AB96" s="357"/>
      <c r="AC96" s="332"/>
      <c r="AD96" s="331"/>
      <c r="AE96" s="331"/>
      <c r="AF96" s="331"/>
      <c r="AG96" s="331"/>
      <c r="AH96" s="331"/>
      <c r="AI96" s="331"/>
      <c r="AJ96" s="331"/>
      <c r="AK96" s="331"/>
      <c r="AL96" s="357"/>
      <c r="AM96" s="332"/>
      <c r="AN96" s="331"/>
      <c r="AO96" s="331"/>
      <c r="AP96" s="331"/>
      <c r="AQ96" s="331"/>
      <c r="AR96" s="331"/>
      <c r="AS96" s="331"/>
      <c r="AT96" s="331"/>
      <c r="AU96" s="331"/>
      <c r="AV96" s="292"/>
      <c r="AW96" s="292"/>
      <c r="AX96" s="292"/>
      <c r="AY96" s="292"/>
      <c r="AZ96" s="292"/>
      <c r="BA96" s="292"/>
      <c r="BB96" s="292"/>
      <c r="BC96" s="292"/>
      <c r="BD96" s="292"/>
      <c r="BE96" s="292"/>
      <c r="BF96" s="292"/>
      <c r="BG96" s="292"/>
      <c r="BH96" s="292"/>
      <c r="BI96" s="292"/>
    </row>
    <row r="97" spans="1:20" ht="12.75">
      <c r="A97" s="1120"/>
      <c r="B97" s="1120"/>
      <c r="C97" s="1120"/>
      <c r="D97" s="1120"/>
      <c r="E97" s="1120"/>
      <c r="F97" s="1120"/>
      <c r="G97" s="1120"/>
      <c r="H97" s="1120"/>
      <c r="I97" s="1120"/>
      <c r="J97" s="1120"/>
      <c r="K97" s="1120"/>
      <c r="L97" s="1120"/>
      <c r="M97" s="1120"/>
      <c r="N97" s="1120"/>
      <c r="O97" s="1120"/>
      <c r="P97" s="1120"/>
      <c r="Q97" s="1120"/>
      <c r="R97" s="1120"/>
      <c r="S97" s="359"/>
      <c r="T97" s="359"/>
    </row>
    <row r="98" spans="1:20" ht="48.75" customHeight="1">
      <c r="A98" s="1080"/>
      <c r="B98" s="1088"/>
      <c r="C98" s="1088"/>
      <c r="D98" s="1088"/>
      <c r="E98" s="1088"/>
      <c r="F98" s="1088"/>
      <c r="G98" s="1088"/>
      <c r="H98" s="1088"/>
      <c r="I98" s="1088"/>
      <c r="J98" s="1088"/>
      <c r="K98" s="1088"/>
      <c r="L98" s="1088"/>
      <c r="M98" s="1088"/>
      <c r="N98" s="1088"/>
      <c r="O98" s="1088"/>
      <c r="P98" s="1088"/>
      <c r="Q98" s="1088"/>
      <c r="R98" s="1088"/>
      <c r="S98" s="1088"/>
      <c r="T98" s="1088"/>
    </row>
    <row r="99" spans="1:27" ht="12.75">
      <c r="A99" s="1115"/>
      <c r="B99" s="1124"/>
      <c r="C99" s="1124"/>
      <c r="D99" s="1124"/>
      <c r="E99" s="1124"/>
      <c r="F99" s="1124"/>
      <c r="G99" s="1124"/>
      <c r="H99" s="1124"/>
      <c r="I99" s="1124"/>
      <c r="J99" s="1124"/>
      <c r="K99" s="1124"/>
      <c r="L99" s="1124"/>
      <c r="M99" s="1124"/>
      <c r="N99" s="1124"/>
      <c r="O99" s="1124"/>
      <c r="P99" s="1124"/>
      <c r="Q99" s="1124"/>
      <c r="R99" s="1124"/>
      <c r="S99" s="1124"/>
      <c r="T99" s="1124"/>
      <c r="U99" s="342"/>
      <c r="V99" s="342"/>
      <c r="W99" s="342"/>
      <c r="X99" s="342"/>
      <c r="Y99" s="342"/>
      <c r="Z99" s="342"/>
      <c r="AA99" s="342"/>
    </row>
    <row r="100" spans="1:27" ht="12.75">
      <c r="A100" s="1124"/>
      <c r="B100" s="1124"/>
      <c r="C100" s="1124"/>
      <c r="D100" s="1124"/>
      <c r="E100" s="1124"/>
      <c r="F100" s="1124"/>
      <c r="G100" s="1124"/>
      <c r="H100" s="1124"/>
      <c r="I100" s="1124"/>
      <c r="J100" s="1124"/>
      <c r="K100" s="1124"/>
      <c r="L100" s="1124"/>
      <c r="M100" s="1124"/>
      <c r="N100" s="1124"/>
      <c r="O100" s="1124"/>
      <c r="P100" s="1124"/>
      <c r="Q100" s="1124"/>
      <c r="R100" s="1124"/>
      <c r="S100" s="1124"/>
      <c r="T100" s="1124"/>
      <c r="U100" s="342"/>
      <c r="V100" s="342"/>
      <c r="W100" s="342"/>
      <c r="X100" s="342"/>
      <c r="Y100" s="342"/>
      <c r="Z100" s="342"/>
      <c r="AA100" s="342"/>
    </row>
    <row r="101" spans="1:27" ht="12.75">
      <c r="A101" s="367"/>
      <c r="B101" s="362"/>
      <c r="C101" s="362"/>
      <c r="D101" s="362"/>
      <c r="E101" s="362"/>
      <c r="F101" s="362"/>
      <c r="G101" s="362"/>
      <c r="H101" s="362"/>
      <c r="I101" s="362"/>
      <c r="J101" s="362"/>
      <c r="K101" s="362"/>
      <c r="L101" s="362"/>
      <c r="M101" s="362"/>
      <c r="N101" s="362"/>
      <c r="O101" s="362"/>
      <c r="P101" s="362"/>
      <c r="Q101" s="362"/>
      <c r="R101" s="362"/>
      <c r="S101" s="362"/>
      <c r="T101" s="342"/>
      <c r="U101" s="342"/>
      <c r="V101" s="342"/>
      <c r="W101" s="342"/>
      <c r="X101" s="342"/>
      <c r="Y101" s="342"/>
      <c r="Z101" s="342"/>
      <c r="AA101" s="342"/>
    </row>
    <row r="102" spans="1:27" ht="12.75">
      <c r="A102" s="367"/>
      <c r="B102" s="362"/>
      <c r="C102" s="362"/>
      <c r="D102" s="362"/>
      <c r="E102" s="362"/>
      <c r="F102" s="362"/>
      <c r="G102" s="362"/>
      <c r="H102" s="362"/>
      <c r="I102" s="362"/>
      <c r="J102" s="362"/>
      <c r="K102" s="362"/>
      <c r="L102" s="362"/>
      <c r="M102" s="362"/>
      <c r="N102" s="362"/>
      <c r="O102" s="362"/>
      <c r="P102" s="362"/>
      <c r="Q102" s="362"/>
      <c r="R102" s="362"/>
      <c r="S102" s="362"/>
      <c r="T102" s="342"/>
      <c r="U102" s="342"/>
      <c r="V102" s="342"/>
      <c r="W102" s="342"/>
      <c r="X102" s="342"/>
      <c r="Y102" s="342"/>
      <c r="Z102" s="342"/>
      <c r="AA102" s="342"/>
    </row>
    <row r="103" spans="1:27" ht="12.75">
      <c r="A103" s="367"/>
      <c r="B103" s="362"/>
      <c r="C103" s="362"/>
      <c r="D103" s="362"/>
      <c r="E103" s="362"/>
      <c r="F103" s="362"/>
      <c r="G103" s="362"/>
      <c r="H103" s="362"/>
      <c r="I103" s="362"/>
      <c r="J103" s="362"/>
      <c r="K103" s="362"/>
      <c r="L103" s="362"/>
      <c r="M103" s="362"/>
      <c r="N103" s="362"/>
      <c r="O103" s="362"/>
      <c r="P103" s="362"/>
      <c r="Q103" s="362"/>
      <c r="R103" s="362"/>
      <c r="S103" s="362"/>
      <c r="T103" s="342"/>
      <c r="U103" s="342"/>
      <c r="V103" s="342"/>
      <c r="W103" s="342"/>
      <c r="X103" s="342"/>
      <c r="Y103" s="342"/>
      <c r="Z103" s="342"/>
      <c r="AA103" s="342"/>
    </row>
    <row r="104" spans="1:27" ht="12.75">
      <c r="A104" s="367"/>
      <c r="B104" s="362"/>
      <c r="C104" s="362"/>
      <c r="D104" s="362"/>
      <c r="E104" s="362"/>
      <c r="F104" s="362"/>
      <c r="G104" s="362"/>
      <c r="H104" s="362"/>
      <c r="I104" s="362"/>
      <c r="J104" s="362"/>
      <c r="K104" s="362"/>
      <c r="L104" s="362"/>
      <c r="M104" s="362"/>
      <c r="N104" s="362"/>
      <c r="O104" s="362"/>
      <c r="P104" s="362"/>
      <c r="Q104" s="362"/>
      <c r="R104" s="362"/>
      <c r="S104" s="362"/>
      <c r="T104" s="342"/>
      <c r="U104" s="342"/>
      <c r="V104" s="342"/>
      <c r="W104" s="342"/>
      <c r="X104" s="342"/>
      <c r="Y104" s="342"/>
      <c r="Z104" s="342"/>
      <c r="AA104" s="342"/>
    </row>
    <row r="105" spans="1:27" ht="12.75">
      <c r="A105" s="367"/>
      <c r="B105" s="362"/>
      <c r="C105" s="362"/>
      <c r="D105" s="362"/>
      <c r="E105" s="362"/>
      <c r="F105" s="362"/>
      <c r="G105" s="362"/>
      <c r="H105" s="362"/>
      <c r="I105" s="362"/>
      <c r="J105" s="362"/>
      <c r="K105" s="362"/>
      <c r="L105" s="362"/>
      <c r="M105" s="362"/>
      <c r="N105" s="362"/>
      <c r="O105" s="362"/>
      <c r="P105" s="362"/>
      <c r="Q105" s="362"/>
      <c r="R105" s="362"/>
      <c r="S105" s="362"/>
      <c r="T105" s="342"/>
      <c r="U105" s="342"/>
      <c r="V105" s="342"/>
      <c r="W105" s="342"/>
      <c r="X105" s="342"/>
      <c r="Y105" s="342"/>
      <c r="Z105" s="342"/>
      <c r="AA105" s="342"/>
    </row>
    <row r="106" spans="1:27" ht="12.75">
      <c r="A106" s="367"/>
      <c r="B106" s="362"/>
      <c r="C106" s="362"/>
      <c r="D106" s="362"/>
      <c r="E106" s="362"/>
      <c r="F106" s="362"/>
      <c r="G106" s="362"/>
      <c r="H106" s="362"/>
      <c r="I106" s="362"/>
      <c r="J106" s="362"/>
      <c r="K106" s="362"/>
      <c r="L106" s="362"/>
      <c r="M106" s="362"/>
      <c r="N106" s="362"/>
      <c r="O106" s="362"/>
      <c r="P106" s="362"/>
      <c r="Q106" s="362"/>
      <c r="R106" s="362"/>
      <c r="S106" s="362"/>
      <c r="T106" s="342"/>
      <c r="U106" s="342"/>
      <c r="V106" s="342"/>
      <c r="W106" s="342"/>
      <c r="X106" s="342"/>
      <c r="Y106" s="342"/>
      <c r="Z106" s="342"/>
      <c r="AA106" s="342"/>
    </row>
    <row r="107" spans="1:27" ht="12.75">
      <c r="A107" s="367"/>
      <c r="B107" s="362"/>
      <c r="C107" s="362"/>
      <c r="D107" s="362"/>
      <c r="E107" s="362"/>
      <c r="F107" s="362"/>
      <c r="G107" s="362"/>
      <c r="H107" s="362"/>
      <c r="I107" s="362"/>
      <c r="J107" s="362"/>
      <c r="K107" s="362"/>
      <c r="L107" s="362"/>
      <c r="M107" s="362"/>
      <c r="N107" s="362"/>
      <c r="O107" s="362"/>
      <c r="P107" s="362"/>
      <c r="Q107" s="362"/>
      <c r="R107" s="362"/>
      <c r="S107" s="362"/>
      <c r="T107" s="330"/>
      <c r="U107" s="330"/>
      <c r="V107" s="330"/>
      <c r="W107" s="330"/>
      <c r="X107" s="330"/>
      <c r="Y107" s="330"/>
      <c r="Z107" s="330"/>
      <c r="AA107" s="330"/>
    </row>
    <row r="108" spans="1:27" ht="12.75">
      <c r="A108" s="367"/>
      <c r="B108" s="362"/>
      <c r="C108" s="362"/>
      <c r="D108" s="362"/>
      <c r="E108" s="362"/>
      <c r="F108" s="362"/>
      <c r="G108" s="362"/>
      <c r="H108" s="362"/>
      <c r="I108" s="362"/>
      <c r="J108" s="362"/>
      <c r="K108" s="362"/>
      <c r="L108" s="362"/>
      <c r="M108" s="362"/>
      <c r="N108" s="362"/>
      <c r="O108" s="362"/>
      <c r="P108" s="362"/>
      <c r="Q108" s="362"/>
      <c r="R108" s="362"/>
      <c r="S108" s="362"/>
      <c r="T108" s="322"/>
      <c r="U108" s="322"/>
      <c r="V108" s="322"/>
      <c r="W108" s="322"/>
      <c r="X108" s="322"/>
      <c r="Y108" s="322"/>
      <c r="Z108" s="322"/>
      <c r="AA108" s="322"/>
    </row>
    <row r="109" spans="1:27" ht="12.75">
      <c r="A109" s="367"/>
      <c r="B109" s="362"/>
      <c r="C109" s="362"/>
      <c r="D109" s="362"/>
      <c r="E109" s="362"/>
      <c r="F109" s="362"/>
      <c r="G109" s="362"/>
      <c r="H109" s="362"/>
      <c r="I109" s="362"/>
      <c r="J109" s="362"/>
      <c r="K109" s="362"/>
      <c r="L109" s="362"/>
      <c r="M109" s="362"/>
      <c r="N109" s="362"/>
      <c r="O109" s="362"/>
      <c r="P109" s="362"/>
      <c r="Q109" s="362"/>
      <c r="R109" s="362"/>
      <c r="S109" s="362"/>
      <c r="T109" s="342"/>
      <c r="U109" s="342"/>
      <c r="V109" s="342"/>
      <c r="W109" s="342"/>
      <c r="X109" s="342"/>
      <c r="Y109" s="342"/>
      <c r="Z109" s="342"/>
      <c r="AA109" s="342"/>
    </row>
    <row r="110" spans="1:27" ht="12.75">
      <c r="A110" s="367"/>
      <c r="B110" s="362"/>
      <c r="C110" s="362"/>
      <c r="D110" s="362"/>
      <c r="E110" s="362"/>
      <c r="F110" s="362"/>
      <c r="G110" s="362"/>
      <c r="H110" s="362"/>
      <c r="I110" s="362"/>
      <c r="J110" s="362"/>
      <c r="K110" s="362"/>
      <c r="L110" s="362"/>
      <c r="M110" s="362"/>
      <c r="N110" s="362"/>
      <c r="O110" s="362"/>
      <c r="P110" s="362"/>
      <c r="Q110" s="362"/>
      <c r="R110" s="362"/>
      <c r="S110" s="362"/>
      <c r="T110" s="342"/>
      <c r="U110" s="342"/>
      <c r="V110" s="342"/>
      <c r="W110" s="342"/>
      <c r="X110" s="342"/>
      <c r="Y110" s="342"/>
      <c r="Z110" s="342"/>
      <c r="AA110" s="342"/>
    </row>
    <row r="111" spans="1:27" ht="12.75">
      <c r="A111" s="367"/>
      <c r="B111" s="362"/>
      <c r="C111" s="362"/>
      <c r="D111" s="362"/>
      <c r="E111" s="362"/>
      <c r="F111" s="362"/>
      <c r="G111" s="362"/>
      <c r="H111" s="362"/>
      <c r="I111" s="362"/>
      <c r="J111" s="362"/>
      <c r="K111" s="362"/>
      <c r="L111" s="362"/>
      <c r="M111" s="362"/>
      <c r="N111" s="362"/>
      <c r="O111" s="362"/>
      <c r="P111" s="362"/>
      <c r="Q111" s="362"/>
      <c r="R111" s="362"/>
      <c r="S111" s="362"/>
      <c r="T111" s="342"/>
      <c r="U111" s="342"/>
      <c r="V111" s="342"/>
      <c r="W111" s="342"/>
      <c r="X111" s="342"/>
      <c r="Y111" s="342"/>
      <c r="Z111" s="342"/>
      <c r="AA111" s="342"/>
    </row>
    <row r="112" spans="1:27" ht="12.75">
      <c r="A112" s="367"/>
      <c r="B112" s="362"/>
      <c r="C112" s="362"/>
      <c r="D112" s="362"/>
      <c r="E112" s="362"/>
      <c r="F112" s="362"/>
      <c r="G112" s="362"/>
      <c r="H112" s="362"/>
      <c r="I112" s="362"/>
      <c r="J112" s="362"/>
      <c r="K112" s="362"/>
      <c r="L112" s="362"/>
      <c r="M112" s="362"/>
      <c r="N112" s="362"/>
      <c r="O112" s="362"/>
      <c r="P112" s="362"/>
      <c r="Q112" s="362"/>
      <c r="R112" s="362"/>
      <c r="S112" s="362"/>
      <c r="T112" s="330"/>
      <c r="U112" s="330"/>
      <c r="V112" s="330"/>
      <c r="W112" s="330"/>
      <c r="X112" s="330"/>
      <c r="Y112" s="330"/>
      <c r="Z112" s="330"/>
      <c r="AA112" s="330"/>
    </row>
    <row r="113" spans="1:27" ht="12.75">
      <c r="A113" s="367"/>
      <c r="B113" s="362"/>
      <c r="C113" s="362"/>
      <c r="D113" s="362"/>
      <c r="E113" s="362"/>
      <c r="F113" s="362"/>
      <c r="G113" s="362"/>
      <c r="H113" s="362"/>
      <c r="I113" s="362"/>
      <c r="J113" s="362"/>
      <c r="K113" s="362"/>
      <c r="L113" s="362"/>
      <c r="M113" s="362"/>
      <c r="N113" s="362"/>
      <c r="O113" s="362"/>
      <c r="P113" s="362"/>
      <c r="Q113" s="362"/>
      <c r="R113" s="362"/>
      <c r="S113" s="362"/>
      <c r="T113" s="322"/>
      <c r="U113" s="322"/>
      <c r="V113" s="322"/>
      <c r="W113" s="322"/>
      <c r="X113" s="322"/>
      <c r="Y113" s="322"/>
      <c r="Z113" s="322"/>
      <c r="AA113" s="322"/>
    </row>
    <row r="114" spans="1:27" ht="12.75">
      <c r="A114" s="367"/>
      <c r="B114" s="362"/>
      <c r="C114" s="362"/>
      <c r="D114" s="362"/>
      <c r="E114" s="362"/>
      <c r="F114" s="362"/>
      <c r="G114" s="362"/>
      <c r="H114" s="362"/>
      <c r="I114" s="362"/>
      <c r="J114" s="362"/>
      <c r="K114" s="362"/>
      <c r="L114" s="362"/>
      <c r="M114" s="362"/>
      <c r="N114" s="362"/>
      <c r="O114" s="362"/>
      <c r="P114" s="362"/>
      <c r="Q114" s="362"/>
      <c r="R114" s="362"/>
      <c r="S114" s="362"/>
      <c r="T114" s="342"/>
      <c r="U114" s="342"/>
      <c r="V114" s="342"/>
      <c r="W114" s="342"/>
      <c r="X114" s="342"/>
      <c r="Y114" s="342"/>
      <c r="Z114" s="342"/>
      <c r="AA114" s="342"/>
    </row>
    <row r="115" spans="1:27" ht="12.75">
      <c r="A115" s="367"/>
      <c r="B115" s="362"/>
      <c r="C115" s="362"/>
      <c r="D115" s="362"/>
      <c r="E115" s="362"/>
      <c r="F115" s="362"/>
      <c r="G115" s="362"/>
      <c r="H115" s="362"/>
      <c r="I115" s="362"/>
      <c r="J115" s="362"/>
      <c r="K115" s="362"/>
      <c r="L115" s="362"/>
      <c r="M115" s="362"/>
      <c r="N115" s="362"/>
      <c r="O115" s="362"/>
      <c r="P115" s="362"/>
      <c r="Q115" s="362"/>
      <c r="R115" s="362"/>
      <c r="S115" s="362"/>
      <c r="T115" s="330"/>
      <c r="U115" s="330"/>
      <c r="V115" s="330"/>
      <c r="W115" s="330"/>
      <c r="X115" s="330"/>
      <c r="Y115" s="330"/>
      <c r="Z115" s="330"/>
      <c r="AA115" s="330"/>
    </row>
    <row r="116" spans="1:27" ht="12.75">
      <c r="A116" s="367"/>
      <c r="B116" s="362"/>
      <c r="C116" s="362"/>
      <c r="D116" s="362"/>
      <c r="E116" s="362"/>
      <c r="F116" s="362"/>
      <c r="G116" s="362"/>
      <c r="H116" s="362"/>
      <c r="I116" s="362"/>
      <c r="J116" s="362"/>
      <c r="K116" s="362"/>
      <c r="L116" s="362"/>
      <c r="M116" s="362"/>
      <c r="N116" s="362"/>
      <c r="O116" s="362"/>
      <c r="P116" s="362"/>
      <c r="Q116" s="362"/>
      <c r="R116" s="362"/>
      <c r="S116" s="362"/>
      <c r="T116" s="322"/>
      <c r="U116" s="322"/>
      <c r="V116" s="322"/>
      <c r="W116" s="322"/>
      <c r="X116" s="322"/>
      <c r="Y116" s="322"/>
      <c r="Z116" s="322"/>
      <c r="AA116" s="322"/>
    </row>
    <row r="117" spans="1:27" ht="12.75">
      <c r="A117" s="367"/>
      <c r="B117" s="362"/>
      <c r="C117" s="362"/>
      <c r="D117" s="362"/>
      <c r="E117" s="362"/>
      <c r="F117" s="362"/>
      <c r="G117" s="362"/>
      <c r="H117" s="362"/>
      <c r="I117" s="362"/>
      <c r="J117" s="362"/>
      <c r="K117" s="362"/>
      <c r="L117" s="362"/>
      <c r="M117" s="362"/>
      <c r="N117" s="362"/>
      <c r="O117" s="362"/>
      <c r="P117" s="362"/>
      <c r="Q117" s="362"/>
      <c r="R117" s="362"/>
      <c r="S117" s="362"/>
      <c r="T117" s="342"/>
      <c r="U117" s="342"/>
      <c r="V117" s="342"/>
      <c r="W117" s="342"/>
      <c r="X117" s="342"/>
      <c r="Y117" s="342"/>
      <c r="Z117" s="342"/>
      <c r="AA117" s="342"/>
    </row>
    <row r="118" spans="1:27" ht="12.75">
      <c r="A118" s="367"/>
      <c r="B118" s="362"/>
      <c r="C118" s="362"/>
      <c r="D118" s="362"/>
      <c r="E118" s="362"/>
      <c r="F118" s="362"/>
      <c r="G118" s="362"/>
      <c r="H118" s="362"/>
      <c r="I118" s="362"/>
      <c r="J118" s="362"/>
      <c r="K118" s="362"/>
      <c r="L118" s="362"/>
      <c r="M118" s="362"/>
      <c r="N118" s="362"/>
      <c r="O118" s="362"/>
      <c r="P118" s="362"/>
      <c r="Q118" s="362"/>
      <c r="R118" s="362"/>
      <c r="S118" s="362"/>
      <c r="T118" s="330"/>
      <c r="U118" s="330"/>
      <c r="V118" s="330"/>
      <c r="W118" s="330"/>
      <c r="X118" s="330"/>
      <c r="Y118" s="330"/>
      <c r="Z118" s="330"/>
      <c r="AA118" s="330"/>
    </row>
    <row r="119" spans="1:27" ht="12.75">
      <c r="A119" s="367"/>
      <c r="B119" s="362"/>
      <c r="C119" s="362"/>
      <c r="D119" s="362"/>
      <c r="E119" s="362"/>
      <c r="F119" s="362"/>
      <c r="G119" s="362"/>
      <c r="H119" s="362"/>
      <c r="I119" s="362"/>
      <c r="J119" s="362"/>
      <c r="K119" s="362"/>
      <c r="L119" s="362"/>
      <c r="M119" s="362"/>
      <c r="N119" s="362"/>
      <c r="O119" s="362"/>
      <c r="P119" s="362"/>
      <c r="Q119" s="362"/>
      <c r="R119" s="362"/>
      <c r="S119" s="362"/>
      <c r="T119" s="322"/>
      <c r="U119" s="322"/>
      <c r="V119" s="322"/>
      <c r="W119" s="322"/>
      <c r="X119" s="322"/>
      <c r="Y119" s="322"/>
      <c r="Z119" s="322"/>
      <c r="AA119" s="322"/>
    </row>
    <row r="120" spans="1:27" ht="12.75">
      <c r="A120" s="367"/>
      <c r="B120" s="362"/>
      <c r="C120" s="362"/>
      <c r="D120" s="362"/>
      <c r="E120" s="362"/>
      <c r="F120" s="362"/>
      <c r="G120" s="362"/>
      <c r="H120" s="362"/>
      <c r="I120" s="362"/>
      <c r="J120" s="362"/>
      <c r="K120" s="362"/>
      <c r="L120" s="362"/>
      <c r="M120" s="362"/>
      <c r="N120" s="362"/>
      <c r="O120" s="362"/>
      <c r="P120" s="362"/>
      <c r="Q120" s="362"/>
      <c r="R120" s="362"/>
      <c r="S120" s="362"/>
      <c r="T120" s="342"/>
      <c r="U120" s="342"/>
      <c r="V120" s="342"/>
      <c r="W120" s="342"/>
      <c r="X120" s="342"/>
      <c r="Y120" s="342"/>
      <c r="Z120" s="342"/>
      <c r="AA120" s="342"/>
    </row>
    <row r="121" spans="1:27" ht="12.75">
      <c r="A121" s="367"/>
      <c r="B121" s="362"/>
      <c r="C121" s="362"/>
      <c r="D121" s="362"/>
      <c r="E121" s="362"/>
      <c r="F121" s="362"/>
      <c r="G121" s="362"/>
      <c r="H121" s="362"/>
      <c r="I121" s="362"/>
      <c r="J121" s="362"/>
      <c r="K121" s="362"/>
      <c r="L121" s="362"/>
      <c r="M121" s="362"/>
      <c r="N121" s="362"/>
      <c r="O121" s="362"/>
      <c r="P121" s="362"/>
      <c r="Q121" s="362"/>
      <c r="R121" s="362"/>
      <c r="S121" s="362"/>
      <c r="T121" s="342"/>
      <c r="U121" s="342"/>
      <c r="V121" s="342"/>
      <c r="W121" s="342"/>
      <c r="X121" s="342"/>
      <c r="Y121" s="342"/>
      <c r="Z121" s="342"/>
      <c r="AA121" s="342"/>
    </row>
    <row r="122" spans="1:27" ht="12.75">
      <c r="A122" s="367"/>
      <c r="B122" s="362"/>
      <c r="C122" s="362"/>
      <c r="D122" s="362"/>
      <c r="E122" s="362"/>
      <c r="F122" s="362"/>
      <c r="G122" s="362"/>
      <c r="H122" s="362"/>
      <c r="I122" s="362"/>
      <c r="J122" s="362"/>
      <c r="K122" s="362"/>
      <c r="L122" s="362"/>
      <c r="M122" s="362"/>
      <c r="N122" s="362"/>
      <c r="O122" s="362"/>
      <c r="P122" s="362"/>
      <c r="Q122" s="362"/>
      <c r="R122" s="362"/>
      <c r="S122" s="362"/>
      <c r="T122" s="330"/>
      <c r="U122" s="330"/>
      <c r="V122" s="330"/>
      <c r="W122" s="330"/>
      <c r="X122" s="330"/>
      <c r="Y122" s="330"/>
      <c r="Z122" s="330"/>
      <c r="AA122" s="330"/>
    </row>
    <row r="123" spans="1:27" ht="12.75">
      <c r="A123" s="367"/>
      <c r="B123" s="362"/>
      <c r="C123" s="362"/>
      <c r="D123" s="362"/>
      <c r="E123" s="362"/>
      <c r="F123" s="362"/>
      <c r="G123" s="362"/>
      <c r="H123" s="362"/>
      <c r="I123" s="362"/>
      <c r="J123" s="362"/>
      <c r="K123" s="362"/>
      <c r="L123" s="362"/>
      <c r="M123" s="362"/>
      <c r="N123" s="362"/>
      <c r="O123" s="362"/>
      <c r="P123" s="362"/>
      <c r="Q123" s="362"/>
      <c r="R123" s="362"/>
      <c r="S123" s="362"/>
      <c r="T123" s="322"/>
      <c r="U123" s="322"/>
      <c r="V123" s="322"/>
      <c r="W123" s="322"/>
      <c r="X123" s="322"/>
      <c r="Y123" s="322"/>
      <c r="Z123" s="322"/>
      <c r="AA123" s="322"/>
    </row>
    <row r="124" spans="1:27" ht="12.75">
      <c r="A124" s="367"/>
      <c r="B124" s="362"/>
      <c r="C124" s="362"/>
      <c r="D124" s="362"/>
      <c r="E124" s="362"/>
      <c r="F124" s="362"/>
      <c r="G124" s="362"/>
      <c r="H124" s="362"/>
      <c r="I124" s="362"/>
      <c r="J124" s="362"/>
      <c r="K124" s="362"/>
      <c r="L124" s="362"/>
      <c r="M124" s="362"/>
      <c r="N124" s="362"/>
      <c r="O124" s="362"/>
      <c r="P124" s="362"/>
      <c r="Q124" s="362"/>
      <c r="R124" s="362"/>
      <c r="S124" s="362"/>
      <c r="T124" s="342"/>
      <c r="U124" s="342"/>
      <c r="V124" s="342"/>
      <c r="W124" s="342"/>
      <c r="X124" s="342"/>
      <c r="Y124" s="342"/>
      <c r="Z124" s="342"/>
      <c r="AA124" s="342"/>
    </row>
    <row r="125" spans="1:27" ht="12.75">
      <c r="A125" s="367"/>
      <c r="B125" s="362"/>
      <c r="C125" s="362"/>
      <c r="D125" s="362"/>
      <c r="E125" s="362"/>
      <c r="F125" s="362"/>
      <c r="G125" s="362"/>
      <c r="H125" s="362"/>
      <c r="I125" s="362"/>
      <c r="J125" s="362"/>
      <c r="K125" s="362"/>
      <c r="L125" s="362"/>
      <c r="M125" s="362"/>
      <c r="N125" s="362"/>
      <c r="O125" s="362"/>
      <c r="P125" s="362"/>
      <c r="Q125" s="362"/>
      <c r="R125" s="362"/>
      <c r="S125" s="362"/>
      <c r="T125" s="330"/>
      <c r="U125" s="330"/>
      <c r="V125" s="330"/>
      <c r="W125" s="330"/>
      <c r="X125" s="330"/>
      <c r="Y125" s="330"/>
      <c r="Z125" s="330"/>
      <c r="AA125" s="330"/>
    </row>
    <row r="126" spans="1:27" ht="12.75">
      <c r="A126" s="367"/>
      <c r="B126" s="362"/>
      <c r="C126" s="362"/>
      <c r="D126" s="362"/>
      <c r="E126" s="362"/>
      <c r="F126" s="362"/>
      <c r="G126" s="362"/>
      <c r="H126" s="362"/>
      <c r="I126" s="362"/>
      <c r="J126" s="362"/>
      <c r="K126" s="362"/>
      <c r="L126" s="362"/>
      <c r="M126" s="362"/>
      <c r="N126" s="362"/>
      <c r="O126" s="362"/>
      <c r="P126" s="362"/>
      <c r="Q126" s="362"/>
      <c r="R126" s="362"/>
      <c r="S126" s="362"/>
      <c r="T126" s="322"/>
      <c r="U126" s="322"/>
      <c r="V126" s="322"/>
      <c r="W126" s="322"/>
      <c r="X126" s="322"/>
      <c r="Y126" s="322"/>
      <c r="Z126" s="322"/>
      <c r="AA126" s="322"/>
    </row>
    <row r="127" spans="1:27" ht="12.75">
      <c r="A127" s="367"/>
      <c r="B127" s="362"/>
      <c r="C127" s="362"/>
      <c r="D127" s="362"/>
      <c r="E127" s="362"/>
      <c r="F127" s="362"/>
      <c r="G127" s="362"/>
      <c r="H127" s="362"/>
      <c r="I127" s="362"/>
      <c r="J127" s="362"/>
      <c r="K127" s="362"/>
      <c r="L127" s="362"/>
      <c r="M127" s="362"/>
      <c r="N127" s="362"/>
      <c r="O127" s="362"/>
      <c r="P127" s="362"/>
      <c r="Q127" s="362"/>
      <c r="R127" s="362"/>
      <c r="S127" s="362"/>
      <c r="T127" s="342"/>
      <c r="U127" s="342"/>
      <c r="V127" s="342"/>
      <c r="W127" s="342"/>
      <c r="X127" s="342"/>
      <c r="Y127" s="342"/>
      <c r="Z127" s="342"/>
      <c r="AA127" s="342"/>
    </row>
    <row r="128" spans="1:27" ht="12.75">
      <c r="A128" s="367"/>
      <c r="B128" s="362"/>
      <c r="C128" s="362"/>
      <c r="D128" s="362"/>
      <c r="E128" s="362"/>
      <c r="F128" s="362"/>
      <c r="G128" s="362"/>
      <c r="H128" s="362"/>
      <c r="I128" s="362"/>
      <c r="J128" s="362"/>
      <c r="K128" s="362"/>
      <c r="L128" s="362"/>
      <c r="M128" s="362"/>
      <c r="N128" s="362"/>
      <c r="O128" s="362"/>
      <c r="P128" s="362"/>
      <c r="Q128" s="362"/>
      <c r="R128" s="362"/>
      <c r="S128" s="362"/>
      <c r="T128" s="342"/>
      <c r="U128" s="342"/>
      <c r="V128" s="342"/>
      <c r="W128" s="342"/>
      <c r="X128" s="342"/>
      <c r="Y128" s="342"/>
      <c r="Z128" s="342"/>
      <c r="AA128" s="342"/>
    </row>
    <row r="129" spans="1:27" ht="12.75">
      <c r="A129" s="367"/>
      <c r="B129" s="362"/>
      <c r="C129" s="362"/>
      <c r="D129" s="362"/>
      <c r="E129" s="362"/>
      <c r="F129" s="362"/>
      <c r="G129" s="362"/>
      <c r="H129" s="362"/>
      <c r="I129" s="362"/>
      <c r="J129" s="362"/>
      <c r="K129" s="362"/>
      <c r="L129" s="362"/>
      <c r="M129" s="362"/>
      <c r="N129" s="362"/>
      <c r="O129" s="362"/>
      <c r="P129" s="362"/>
      <c r="Q129" s="362"/>
      <c r="R129" s="362"/>
      <c r="S129" s="362"/>
      <c r="T129" s="342"/>
      <c r="U129" s="342"/>
      <c r="V129" s="342"/>
      <c r="W129" s="342"/>
      <c r="X129" s="342"/>
      <c r="Y129" s="342"/>
      <c r="Z129" s="342"/>
      <c r="AA129" s="342"/>
    </row>
    <row r="130" spans="1:27" ht="12.75">
      <c r="A130" s="367"/>
      <c r="B130" s="362"/>
      <c r="C130" s="362"/>
      <c r="D130" s="362"/>
      <c r="E130" s="362"/>
      <c r="F130" s="362"/>
      <c r="G130" s="362"/>
      <c r="H130" s="362"/>
      <c r="I130" s="362"/>
      <c r="J130" s="362"/>
      <c r="K130" s="362"/>
      <c r="L130" s="362"/>
      <c r="M130" s="362"/>
      <c r="N130" s="362"/>
      <c r="O130" s="362"/>
      <c r="P130" s="362"/>
      <c r="Q130" s="362"/>
      <c r="R130" s="362"/>
      <c r="S130" s="362"/>
      <c r="T130" s="342"/>
      <c r="U130" s="342"/>
      <c r="V130" s="342"/>
      <c r="W130" s="342"/>
      <c r="X130" s="342"/>
      <c r="Y130" s="342"/>
      <c r="Z130" s="342"/>
      <c r="AA130" s="342"/>
    </row>
    <row r="131" spans="1:27" ht="12.75">
      <c r="A131" s="367"/>
      <c r="B131" s="362"/>
      <c r="C131" s="362"/>
      <c r="D131" s="362"/>
      <c r="E131" s="362"/>
      <c r="F131" s="362"/>
      <c r="G131" s="362"/>
      <c r="H131" s="362"/>
      <c r="I131" s="362"/>
      <c r="J131" s="362"/>
      <c r="K131" s="362"/>
      <c r="L131" s="362"/>
      <c r="M131" s="362"/>
      <c r="N131" s="362"/>
      <c r="O131" s="362"/>
      <c r="P131" s="362"/>
      <c r="Q131" s="362"/>
      <c r="R131" s="362"/>
      <c r="S131" s="362"/>
      <c r="T131" s="342"/>
      <c r="U131" s="342"/>
      <c r="V131" s="342"/>
      <c r="W131" s="342"/>
      <c r="X131" s="342"/>
      <c r="Y131" s="342"/>
      <c r="Z131" s="342"/>
      <c r="AA131" s="342"/>
    </row>
    <row r="132" spans="1:27" ht="12.75">
      <c r="A132" s="367"/>
      <c r="B132" s="362"/>
      <c r="C132" s="362"/>
      <c r="D132" s="362"/>
      <c r="E132" s="362"/>
      <c r="F132" s="362"/>
      <c r="G132" s="362"/>
      <c r="H132" s="362"/>
      <c r="I132" s="362"/>
      <c r="J132" s="362"/>
      <c r="K132" s="362"/>
      <c r="L132" s="362"/>
      <c r="M132" s="362"/>
      <c r="N132" s="362"/>
      <c r="O132" s="362"/>
      <c r="P132" s="362"/>
      <c r="Q132" s="362"/>
      <c r="R132" s="362"/>
      <c r="S132" s="362"/>
      <c r="T132" s="330"/>
      <c r="U132" s="330"/>
      <c r="V132" s="330"/>
      <c r="W132" s="330"/>
      <c r="X132" s="330"/>
      <c r="Y132" s="330"/>
      <c r="Z132" s="330"/>
      <c r="AA132" s="330"/>
    </row>
    <row r="133" spans="1:27" ht="12.75">
      <c r="A133" s="367"/>
      <c r="B133" s="362"/>
      <c r="C133" s="362"/>
      <c r="D133" s="362"/>
      <c r="E133" s="362"/>
      <c r="F133" s="362"/>
      <c r="G133" s="362"/>
      <c r="H133" s="362"/>
      <c r="I133" s="362"/>
      <c r="J133" s="362"/>
      <c r="K133" s="362"/>
      <c r="L133" s="362"/>
      <c r="M133" s="362"/>
      <c r="N133" s="362"/>
      <c r="O133" s="362"/>
      <c r="P133" s="362"/>
      <c r="Q133" s="362"/>
      <c r="R133" s="362"/>
      <c r="S133" s="362"/>
      <c r="T133" s="322"/>
      <c r="U133" s="322"/>
      <c r="V133" s="322"/>
      <c r="W133" s="322"/>
      <c r="X133" s="322"/>
      <c r="Y133" s="322"/>
      <c r="Z133" s="322"/>
      <c r="AA133" s="322"/>
    </row>
    <row r="134" spans="1:27" ht="12.75">
      <c r="A134" s="367"/>
      <c r="B134" s="362"/>
      <c r="C134" s="362"/>
      <c r="D134" s="362"/>
      <c r="E134" s="362"/>
      <c r="F134" s="362"/>
      <c r="G134" s="362"/>
      <c r="H134" s="362"/>
      <c r="I134" s="362"/>
      <c r="J134" s="362"/>
      <c r="K134" s="362"/>
      <c r="L134" s="362"/>
      <c r="M134" s="362"/>
      <c r="N134" s="362"/>
      <c r="O134" s="362"/>
      <c r="P134" s="362"/>
      <c r="Q134" s="362"/>
      <c r="R134" s="362"/>
      <c r="S134" s="362"/>
      <c r="T134" s="342"/>
      <c r="U134" s="342"/>
      <c r="V134" s="342"/>
      <c r="W134" s="342"/>
      <c r="X134" s="342"/>
      <c r="Y134" s="342"/>
      <c r="Z134" s="342"/>
      <c r="AA134" s="342"/>
    </row>
    <row r="135" spans="1:27" ht="12.75">
      <c r="A135" s="367"/>
      <c r="B135" s="362"/>
      <c r="C135" s="362"/>
      <c r="D135" s="362"/>
      <c r="E135" s="362"/>
      <c r="F135" s="362"/>
      <c r="G135" s="362"/>
      <c r="H135" s="362"/>
      <c r="I135" s="362"/>
      <c r="J135" s="362"/>
      <c r="K135" s="362"/>
      <c r="L135" s="362"/>
      <c r="M135" s="362"/>
      <c r="N135" s="362"/>
      <c r="O135" s="362"/>
      <c r="P135" s="362"/>
      <c r="Q135" s="362"/>
      <c r="R135" s="362"/>
      <c r="S135" s="362"/>
      <c r="T135" s="342"/>
      <c r="U135" s="342"/>
      <c r="V135" s="342"/>
      <c r="W135" s="342"/>
      <c r="X135" s="342"/>
      <c r="Y135" s="342"/>
      <c r="Z135" s="342"/>
      <c r="AA135" s="342"/>
    </row>
    <row r="136" spans="1:27" ht="12.75">
      <c r="A136" s="367"/>
      <c r="B136" s="362"/>
      <c r="C136" s="362"/>
      <c r="D136" s="362"/>
      <c r="E136" s="362"/>
      <c r="F136" s="362"/>
      <c r="G136" s="362"/>
      <c r="H136" s="362"/>
      <c r="I136" s="362"/>
      <c r="J136" s="362"/>
      <c r="K136" s="362"/>
      <c r="L136" s="362"/>
      <c r="M136" s="362"/>
      <c r="N136" s="362"/>
      <c r="O136" s="362"/>
      <c r="P136" s="362"/>
      <c r="Q136" s="362"/>
      <c r="R136" s="362"/>
      <c r="S136" s="362"/>
      <c r="T136" s="342"/>
      <c r="U136" s="342"/>
      <c r="V136" s="342"/>
      <c r="W136" s="342"/>
      <c r="X136" s="342"/>
      <c r="Y136" s="342"/>
      <c r="Z136" s="342"/>
      <c r="AA136" s="342"/>
    </row>
    <row r="137" spans="1:27" ht="12.75">
      <c r="A137" s="367"/>
      <c r="B137" s="362"/>
      <c r="C137" s="362"/>
      <c r="D137" s="362"/>
      <c r="E137" s="362"/>
      <c r="F137" s="362"/>
      <c r="G137" s="362"/>
      <c r="H137" s="362"/>
      <c r="I137" s="362"/>
      <c r="J137" s="362"/>
      <c r="K137" s="362"/>
      <c r="L137" s="362"/>
      <c r="M137" s="362"/>
      <c r="N137" s="362"/>
      <c r="O137" s="362"/>
      <c r="P137" s="362"/>
      <c r="Q137" s="362"/>
      <c r="R137" s="362"/>
      <c r="S137" s="362"/>
      <c r="T137" s="342"/>
      <c r="U137" s="342"/>
      <c r="V137" s="342"/>
      <c r="W137" s="342"/>
      <c r="X137" s="342"/>
      <c r="Y137" s="342"/>
      <c r="Z137" s="342"/>
      <c r="AA137" s="342"/>
    </row>
    <row r="138" spans="1:27" ht="12.75">
      <c r="A138" s="367"/>
      <c r="B138" s="362"/>
      <c r="C138" s="362"/>
      <c r="D138" s="362"/>
      <c r="E138" s="362"/>
      <c r="F138" s="362"/>
      <c r="G138" s="362"/>
      <c r="H138" s="362"/>
      <c r="I138" s="362"/>
      <c r="J138" s="362"/>
      <c r="K138" s="362"/>
      <c r="L138" s="362"/>
      <c r="M138" s="362"/>
      <c r="N138" s="362"/>
      <c r="O138" s="362"/>
      <c r="P138" s="362"/>
      <c r="Q138" s="362"/>
      <c r="R138" s="362"/>
      <c r="S138" s="362"/>
      <c r="T138" s="342"/>
      <c r="U138" s="342"/>
      <c r="V138" s="342"/>
      <c r="W138" s="342"/>
      <c r="X138" s="342"/>
      <c r="Y138" s="342"/>
      <c r="Z138" s="342"/>
      <c r="AA138" s="342"/>
    </row>
    <row r="139" spans="1:27" ht="12.75">
      <c r="A139" s="367"/>
      <c r="B139" s="362"/>
      <c r="C139" s="362"/>
      <c r="D139" s="362"/>
      <c r="E139" s="362"/>
      <c r="F139" s="362"/>
      <c r="G139" s="362"/>
      <c r="H139" s="362"/>
      <c r="I139" s="362"/>
      <c r="J139" s="362"/>
      <c r="K139" s="362"/>
      <c r="L139" s="362"/>
      <c r="M139" s="362"/>
      <c r="N139" s="362"/>
      <c r="O139" s="362"/>
      <c r="P139" s="362"/>
      <c r="Q139" s="362"/>
      <c r="R139" s="362"/>
      <c r="S139" s="362"/>
      <c r="T139" s="342"/>
      <c r="U139" s="342"/>
      <c r="V139" s="342"/>
      <c r="W139" s="342"/>
      <c r="X139" s="342"/>
      <c r="Y139" s="342"/>
      <c r="Z139" s="342"/>
      <c r="AA139" s="342"/>
    </row>
    <row r="140" spans="1:27" ht="12.75">
      <c r="A140" s="367"/>
      <c r="B140" s="362"/>
      <c r="C140" s="362"/>
      <c r="D140" s="362"/>
      <c r="E140" s="362"/>
      <c r="F140" s="362"/>
      <c r="G140" s="362"/>
      <c r="H140" s="362"/>
      <c r="I140" s="362"/>
      <c r="J140" s="362"/>
      <c r="K140" s="362"/>
      <c r="L140" s="362"/>
      <c r="M140" s="362"/>
      <c r="N140" s="362"/>
      <c r="O140" s="362"/>
      <c r="P140" s="362"/>
      <c r="Q140" s="362"/>
      <c r="R140" s="362"/>
      <c r="S140" s="362"/>
      <c r="T140" s="342"/>
      <c r="U140" s="342"/>
      <c r="V140" s="342"/>
      <c r="W140" s="342"/>
      <c r="X140" s="342"/>
      <c r="Y140" s="342"/>
      <c r="Z140" s="342"/>
      <c r="AA140" s="342"/>
    </row>
    <row r="141" spans="1:27" ht="12.75">
      <c r="A141" s="367"/>
      <c r="B141" s="362"/>
      <c r="C141" s="362"/>
      <c r="D141" s="362"/>
      <c r="E141" s="362"/>
      <c r="F141" s="362"/>
      <c r="G141" s="362"/>
      <c r="H141" s="362"/>
      <c r="I141" s="362"/>
      <c r="J141" s="362"/>
      <c r="K141" s="362"/>
      <c r="L141" s="362"/>
      <c r="M141" s="362"/>
      <c r="N141" s="362"/>
      <c r="O141" s="362"/>
      <c r="P141" s="362"/>
      <c r="Q141" s="362"/>
      <c r="R141" s="362"/>
      <c r="S141" s="362"/>
      <c r="T141" s="342"/>
      <c r="U141" s="342"/>
      <c r="V141" s="342"/>
      <c r="W141" s="342"/>
      <c r="X141" s="342"/>
      <c r="Y141" s="342"/>
      <c r="Z141" s="342"/>
      <c r="AA141" s="342"/>
    </row>
    <row r="142" spans="1:27" ht="12.75">
      <c r="A142" s="367"/>
      <c r="B142" s="362"/>
      <c r="C142" s="362"/>
      <c r="D142" s="362"/>
      <c r="E142" s="362"/>
      <c r="F142" s="362"/>
      <c r="G142" s="362"/>
      <c r="H142" s="362"/>
      <c r="I142" s="362"/>
      <c r="J142" s="362"/>
      <c r="K142" s="362"/>
      <c r="L142" s="362"/>
      <c r="M142" s="362"/>
      <c r="N142" s="362"/>
      <c r="O142" s="362"/>
      <c r="P142" s="362"/>
      <c r="Q142" s="362"/>
      <c r="R142" s="362"/>
      <c r="S142" s="362"/>
      <c r="T142" s="342"/>
      <c r="U142" s="342"/>
      <c r="V142" s="342"/>
      <c r="W142" s="342"/>
      <c r="X142" s="342"/>
      <c r="Y142" s="342"/>
      <c r="Z142" s="342"/>
      <c r="AA142" s="342"/>
    </row>
    <row r="143" spans="1:27" ht="12.75">
      <c r="A143" s="367"/>
      <c r="B143" s="362"/>
      <c r="C143" s="362"/>
      <c r="D143" s="362"/>
      <c r="E143" s="362"/>
      <c r="F143" s="362"/>
      <c r="G143" s="362"/>
      <c r="H143" s="362"/>
      <c r="I143" s="362"/>
      <c r="J143" s="362"/>
      <c r="K143" s="362"/>
      <c r="L143" s="362"/>
      <c r="M143" s="362"/>
      <c r="N143" s="362"/>
      <c r="O143" s="362"/>
      <c r="P143" s="362"/>
      <c r="Q143" s="362"/>
      <c r="R143" s="362"/>
      <c r="S143" s="362"/>
      <c r="T143" s="527"/>
      <c r="U143" s="527"/>
      <c r="V143" s="527"/>
      <c r="W143" s="527"/>
      <c r="X143" s="527"/>
      <c r="Y143" s="527"/>
      <c r="Z143" s="527"/>
      <c r="AA143" s="527"/>
    </row>
    <row r="144" spans="1:27" ht="12.75">
      <c r="A144" s="367"/>
      <c r="B144" s="362"/>
      <c r="C144" s="362"/>
      <c r="D144" s="362"/>
      <c r="E144" s="362"/>
      <c r="F144" s="362"/>
      <c r="G144" s="362"/>
      <c r="H144" s="362"/>
      <c r="I144" s="362"/>
      <c r="J144" s="362"/>
      <c r="K144" s="362"/>
      <c r="L144" s="362"/>
      <c r="M144" s="362"/>
      <c r="N144" s="362"/>
      <c r="O144" s="362"/>
      <c r="P144" s="362"/>
      <c r="Q144" s="362"/>
      <c r="R144" s="362"/>
      <c r="S144" s="362"/>
      <c r="T144" s="324"/>
      <c r="U144" s="324"/>
      <c r="V144" s="324"/>
      <c r="W144" s="324"/>
      <c r="X144" s="324"/>
      <c r="Y144" s="324"/>
      <c r="Z144" s="324"/>
      <c r="AA144" s="324"/>
    </row>
    <row r="145" spans="1:27" ht="12.75">
      <c r="A145" s="367"/>
      <c r="B145" s="362"/>
      <c r="C145" s="362"/>
      <c r="D145" s="362"/>
      <c r="E145" s="362"/>
      <c r="F145" s="362"/>
      <c r="G145" s="362"/>
      <c r="H145" s="362"/>
      <c r="I145" s="362"/>
      <c r="J145" s="362"/>
      <c r="K145" s="362"/>
      <c r="L145" s="362"/>
      <c r="M145" s="362"/>
      <c r="N145" s="362"/>
      <c r="O145" s="362"/>
      <c r="P145" s="362"/>
      <c r="Q145" s="362"/>
      <c r="R145" s="362"/>
      <c r="S145" s="362"/>
      <c r="T145" s="342"/>
      <c r="U145" s="342"/>
      <c r="V145" s="342"/>
      <c r="W145" s="342"/>
      <c r="X145" s="342"/>
      <c r="Y145" s="342"/>
      <c r="Z145" s="342"/>
      <c r="AA145" s="342"/>
    </row>
    <row r="146" spans="1:27" ht="12.75">
      <c r="A146" s="367"/>
      <c r="B146" s="362"/>
      <c r="C146" s="362"/>
      <c r="D146" s="362"/>
      <c r="E146" s="362"/>
      <c r="F146" s="362"/>
      <c r="G146" s="362"/>
      <c r="H146" s="362"/>
      <c r="I146" s="362"/>
      <c r="J146" s="362"/>
      <c r="K146" s="362"/>
      <c r="L146" s="362"/>
      <c r="M146" s="362"/>
      <c r="N146" s="362"/>
      <c r="O146" s="362"/>
      <c r="P146" s="362"/>
      <c r="Q146" s="362"/>
      <c r="R146" s="362"/>
      <c r="S146" s="362"/>
      <c r="T146" s="342"/>
      <c r="U146" s="342"/>
      <c r="V146" s="342"/>
      <c r="W146" s="342"/>
      <c r="X146" s="342"/>
      <c r="Y146" s="342"/>
      <c r="Z146" s="342"/>
      <c r="AA146" s="342"/>
    </row>
    <row r="147" spans="1:27" ht="12.75">
      <c r="A147" s="367"/>
      <c r="B147" s="362"/>
      <c r="C147" s="362"/>
      <c r="D147" s="362"/>
      <c r="E147" s="362"/>
      <c r="F147" s="362"/>
      <c r="G147" s="362"/>
      <c r="H147" s="362"/>
      <c r="I147" s="362"/>
      <c r="J147" s="362"/>
      <c r="K147" s="362"/>
      <c r="L147" s="362"/>
      <c r="M147" s="362"/>
      <c r="N147" s="362"/>
      <c r="O147" s="362"/>
      <c r="P147" s="362"/>
      <c r="Q147" s="362"/>
      <c r="R147" s="362"/>
      <c r="S147" s="362"/>
      <c r="T147" s="342"/>
      <c r="U147" s="342"/>
      <c r="V147" s="342"/>
      <c r="W147" s="342"/>
      <c r="X147" s="342"/>
      <c r="Y147" s="342"/>
      <c r="Z147" s="342"/>
      <c r="AA147" s="342"/>
    </row>
    <row r="148" spans="1:27" ht="12.75">
      <c r="A148" s="367"/>
      <c r="B148" s="362"/>
      <c r="C148" s="362"/>
      <c r="D148" s="362"/>
      <c r="E148" s="362"/>
      <c r="F148" s="362"/>
      <c r="G148" s="362"/>
      <c r="H148" s="362"/>
      <c r="I148" s="362"/>
      <c r="J148" s="362"/>
      <c r="K148" s="362"/>
      <c r="L148" s="362"/>
      <c r="M148" s="362"/>
      <c r="N148" s="362"/>
      <c r="O148" s="362"/>
      <c r="P148" s="362"/>
      <c r="Q148" s="362"/>
      <c r="R148" s="362"/>
      <c r="S148" s="362"/>
      <c r="T148" s="342"/>
      <c r="U148" s="342"/>
      <c r="V148" s="342"/>
      <c r="W148" s="342"/>
      <c r="X148" s="342"/>
      <c r="Y148" s="342"/>
      <c r="Z148" s="342"/>
      <c r="AA148" s="342"/>
    </row>
    <row r="149" spans="1:27" ht="12.75">
      <c r="A149" s="367"/>
      <c r="B149" s="362"/>
      <c r="C149" s="362"/>
      <c r="D149" s="362"/>
      <c r="E149" s="362"/>
      <c r="F149" s="362"/>
      <c r="G149" s="362"/>
      <c r="H149" s="362"/>
      <c r="I149" s="362"/>
      <c r="J149" s="362"/>
      <c r="K149" s="362"/>
      <c r="L149" s="362"/>
      <c r="M149" s="362"/>
      <c r="N149" s="362"/>
      <c r="O149" s="362"/>
      <c r="P149" s="362"/>
      <c r="Q149" s="362"/>
      <c r="R149" s="362"/>
      <c r="S149" s="362"/>
      <c r="T149" s="342"/>
      <c r="U149" s="342"/>
      <c r="V149" s="342"/>
      <c r="W149" s="342"/>
      <c r="X149" s="342"/>
      <c r="Y149" s="342"/>
      <c r="Z149" s="342"/>
      <c r="AA149" s="342"/>
    </row>
    <row r="150" spans="1:27" ht="12.75">
      <c r="A150" s="367"/>
      <c r="B150" s="362"/>
      <c r="C150" s="362"/>
      <c r="D150" s="362"/>
      <c r="E150" s="362"/>
      <c r="F150" s="362"/>
      <c r="G150" s="362"/>
      <c r="H150" s="362"/>
      <c r="I150" s="362"/>
      <c r="J150" s="362"/>
      <c r="K150" s="362"/>
      <c r="L150" s="362"/>
      <c r="M150" s="362"/>
      <c r="N150" s="362"/>
      <c r="O150" s="362"/>
      <c r="P150" s="362"/>
      <c r="Q150" s="362"/>
      <c r="R150" s="362"/>
      <c r="S150" s="362"/>
      <c r="T150" s="324"/>
      <c r="U150" s="324"/>
      <c r="V150" s="324"/>
      <c r="W150" s="324"/>
      <c r="X150" s="324"/>
      <c r="Y150" s="324"/>
      <c r="Z150" s="324"/>
      <c r="AA150" s="324"/>
    </row>
    <row r="151" spans="1:27" ht="12.75">
      <c r="A151" s="367"/>
      <c r="B151" s="362"/>
      <c r="C151" s="362"/>
      <c r="D151" s="362"/>
      <c r="E151" s="362"/>
      <c r="F151" s="362"/>
      <c r="G151" s="362"/>
      <c r="H151" s="362"/>
      <c r="I151" s="362"/>
      <c r="J151" s="362"/>
      <c r="K151" s="362"/>
      <c r="L151" s="362"/>
      <c r="M151" s="362"/>
      <c r="N151" s="362"/>
      <c r="O151" s="362"/>
      <c r="P151" s="362"/>
      <c r="Q151" s="362"/>
      <c r="R151" s="362"/>
      <c r="S151" s="362"/>
      <c r="T151" s="342"/>
      <c r="U151" s="342"/>
      <c r="V151" s="342"/>
      <c r="W151" s="342"/>
      <c r="X151" s="342"/>
      <c r="Y151" s="342"/>
      <c r="Z151" s="342"/>
      <c r="AA151" s="342"/>
    </row>
    <row r="152" spans="1:27" ht="12.75">
      <c r="A152" s="367"/>
      <c r="B152" s="362"/>
      <c r="C152" s="362"/>
      <c r="D152" s="362"/>
      <c r="E152" s="362"/>
      <c r="F152" s="362"/>
      <c r="G152" s="362"/>
      <c r="H152" s="362"/>
      <c r="I152" s="362"/>
      <c r="J152" s="362"/>
      <c r="K152" s="362"/>
      <c r="L152" s="362"/>
      <c r="M152" s="362"/>
      <c r="N152" s="362"/>
      <c r="O152" s="362"/>
      <c r="P152" s="362"/>
      <c r="Q152" s="362"/>
      <c r="R152" s="362"/>
      <c r="S152" s="362"/>
      <c r="T152" s="342"/>
      <c r="U152" s="342"/>
      <c r="V152" s="342"/>
      <c r="W152" s="342"/>
      <c r="X152" s="342"/>
      <c r="Y152" s="342"/>
      <c r="Z152" s="342"/>
      <c r="AA152" s="342"/>
    </row>
    <row r="153" spans="1:27" ht="12.75">
      <c r="A153" s="367"/>
      <c r="B153" s="362"/>
      <c r="C153" s="362"/>
      <c r="D153" s="362"/>
      <c r="E153" s="362"/>
      <c r="F153" s="362"/>
      <c r="G153" s="362"/>
      <c r="H153" s="362"/>
      <c r="I153" s="362"/>
      <c r="J153" s="362"/>
      <c r="K153" s="362"/>
      <c r="L153" s="362"/>
      <c r="M153" s="362"/>
      <c r="N153" s="362"/>
      <c r="O153" s="362"/>
      <c r="P153" s="362"/>
      <c r="Q153" s="362"/>
      <c r="R153" s="362"/>
      <c r="S153" s="362"/>
      <c r="T153" s="342"/>
      <c r="U153" s="342"/>
      <c r="V153" s="342"/>
      <c r="W153" s="342"/>
      <c r="X153" s="342"/>
      <c r="Y153" s="342"/>
      <c r="Z153" s="342"/>
      <c r="AA153" s="342"/>
    </row>
    <row r="154" spans="1:27" ht="12.75">
      <c r="A154" s="367"/>
      <c r="B154" s="362"/>
      <c r="C154" s="362"/>
      <c r="D154" s="362"/>
      <c r="E154" s="362"/>
      <c r="F154" s="362"/>
      <c r="G154" s="362"/>
      <c r="H154" s="362"/>
      <c r="I154" s="362"/>
      <c r="J154" s="362"/>
      <c r="K154" s="362"/>
      <c r="L154" s="362"/>
      <c r="M154" s="362"/>
      <c r="N154" s="362"/>
      <c r="O154" s="362"/>
      <c r="P154" s="362"/>
      <c r="Q154" s="362"/>
      <c r="R154" s="362"/>
      <c r="S154" s="362"/>
      <c r="T154" s="330"/>
      <c r="U154" s="330"/>
      <c r="V154" s="330"/>
      <c r="W154" s="330"/>
      <c r="X154" s="330"/>
      <c r="Y154" s="330"/>
      <c r="Z154" s="330"/>
      <c r="AA154" s="330"/>
    </row>
    <row r="155" spans="1:27" ht="12.75">
      <c r="A155" s="367"/>
      <c r="B155" s="362"/>
      <c r="C155" s="362"/>
      <c r="D155" s="362"/>
      <c r="E155" s="362"/>
      <c r="F155" s="362"/>
      <c r="G155" s="362"/>
      <c r="H155" s="362"/>
      <c r="I155" s="362"/>
      <c r="J155" s="362"/>
      <c r="K155" s="362"/>
      <c r="L155" s="362"/>
      <c r="M155" s="362"/>
      <c r="N155" s="362"/>
      <c r="O155" s="362"/>
      <c r="P155" s="362"/>
      <c r="Q155" s="362"/>
      <c r="R155" s="362"/>
      <c r="S155" s="362"/>
      <c r="T155" s="322"/>
      <c r="U155" s="322"/>
      <c r="V155" s="322"/>
      <c r="W155" s="322"/>
      <c r="X155" s="322"/>
      <c r="Y155" s="322"/>
      <c r="Z155" s="322"/>
      <c r="AA155" s="322"/>
    </row>
    <row r="156" spans="1:27" ht="12.75">
      <c r="A156" s="367"/>
      <c r="B156" s="362"/>
      <c r="C156" s="362"/>
      <c r="D156" s="362"/>
      <c r="E156" s="362"/>
      <c r="F156" s="362"/>
      <c r="G156" s="362"/>
      <c r="H156" s="362"/>
      <c r="I156" s="362"/>
      <c r="J156" s="362"/>
      <c r="K156" s="362"/>
      <c r="L156" s="362"/>
      <c r="M156" s="362"/>
      <c r="N156" s="362"/>
      <c r="O156" s="362"/>
      <c r="P156" s="362"/>
      <c r="Q156" s="362"/>
      <c r="R156" s="362"/>
      <c r="S156" s="362"/>
      <c r="T156" s="342"/>
      <c r="U156" s="342"/>
      <c r="V156" s="342"/>
      <c r="W156" s="342"/>
      <c r="X156" s="342"/>
      <c r="Y156" s="342"/>
      <c r="Z156" s="342"/>
      <c r="AA156" s="342"/>
    </row>
    <row r="157" spans="1:27" ht="12.75">
      <c r="A157" s="367"/>
      <c r="B157" s="362"/>
      <c r="C157" s="362"/>
      <c r="D157" s="362"/>
      <c r="E157" s="362"/>
      <c r="F157" s="362"/>
      <c r="G157" s="362"/>
      <c r="H157" s="362"/>
      <c r="I157" s="362"/>
      <c r="J157" s="362"/>
      <c r="K157" s="362"/>
      <c r="L157" s="362"/>
      <c r="M157" s="362"/>
      <c r="N157" s="362"/>
      <c r="O157" s="362"/>
      <c r="P157" s="362"/>
      <c r="Q157" s="362"/>
      <c r="R157" s="362"/>
      <c r="S157" s="362"/>
      <c r="T157" s="342"/>
      <c r="U157" s="342"/>
      <c r="V157" s="342"/>
      <c r="W157" s="342"/>
      <c r="X157" s="342"/>
      <c r="Y157" s="342"/>
      <c r="Z157" s="342"/>
      <c r="AA157" s="342"/>
    </row>
    <row r="158" spans="1:27" ht="12.75">
      <c r="A158" s="367"/>
      <c r="B158" s="362"/>
      <c r="C158" s="362"/>
      <c r="D158" s="362"/>
      <c r="E158" s="362"/>
      <c r="F158" s="362"/>
      <c r="G158" s="362"/>
      <c r="H158" s="362"/>
      <c r="I158" s="362"/>
      <c r="J158" s="362"/>
      <c r="K158" s="362"/>
      <c r="L158" s="362"/>
      <c r="M158" s="362"/>
      <c r="N158" s="362"/>
      <c r="O158" s="362"/>
      <c r="P158" s="362"/>
      <c r="Q158" s="362"/>
      <c r="R158" s="362"/>
      <c r="S158" s="362"/>
      <c r="T158" s="330"/>
      <c r="U158" s="330"/>
      <c r="V158" s="330"/>
      <c r="W158" s="330"/>
      <c r="X158" s="330"/>
      <c r="Y158" s="330"/>
      <c r="Z158" s="330"/>
      <c r="AA158" s="330"/>
    </row>
    <row r="159" spans="1:27" ht="12.75">
      <c r="A159" s="367"/>
      <c r="B159" s="362"/>
      <c r="C159" s="362"/>
      <c r="D159" s="362"/>
      <c r="E159" s="362"/>
      <c r="F159" s="362"/>
      <c r="G159" s="362"/>
      <c r="H159" s="362"/>
      <c r="I159" s="362"/>
      <c r="J159" s="362"/>
      <c r="K159" s="362"/>
      <c r="L159" s="362"/>
      <c r="M159" s="362"/>
      <c r="N159" s="362"/>
      <c r="O159" s="362"/>
      <c r="P159" s="362"/>
      <c r="Q159" s="362"/>
      <c r="R159" s="362"/>
      <c r="S159" s="362"/>
      <c r="T159" s="322"/>
      <c r="U159" s="322"/>
      <c r="V159" s="322"/>
      <c r="W159" s="322"/>
      <c r="X159" s="322"/>
      <c r="Y159" s="322"/>
      <c r="Z159" s="322"/>
      <c r="AA159" s="322"/>
    </row>
    <row r="160" spans="1:27" ht="12.75">
      <c r="A160" s="367"/>
      <c r="B160" s="362"/>
      <c r="C160" s="362"/>
      <c r="D160" s="362"/>
      <c r="E160" s="362"/>
      <c r="F160" s="362"/>
      <c r="G160" s="362"/>
      <c r="H160" s="362"/>
      <c r="I160" s="362"/>
      <c r="J160" s="362"/>
      <c r="K160" s="362"/>
      <c r="L160" s="362"/>
      <c r="M160" s="362"/>
      <c r="N160" s="362"/>
      <c r="O160" s="362"/>
      <c r="P160" s="362"/>
      <c r="Q160" s="362"/>
      <c r="R160" s="362"/>
      <c r="S160" s="362"/>
      <c r="T160" s="342"/>
      <c r="U160" s="342"/>
      <c r="V160" s="342"/>
      <c r="W160" s="342"/>
      <c r="X160" s="342"/>
      <c r="Y160" s="342"/>
      <c r="Z160" s="342"/>
      <c r="AA160" s="342"/>
    </row>
    <row r="161" spans="1:27" ht="12.75">
      <c r="A161" s="367"/>
      <c r="B161" s="362"/>
      <c r="C161" s="362"/>
      <c r="D161" s="362"/>
      <c r="E161" s="362"/>
      <c r="F161" s="362"/>
      <c r="G161" s="362"/>
      <c r="H161" s="362"/>
      <c r="I161" s="362"/>
      <c r="J161" s="362"/>
      <c r="K161" s="362"/>
      <c r="L161" s="362"/>
      <c r="M161" s="362"/>
      <c r="N161" s="362"/>
      <c r="O161" s="362"/>
      <c r="P161" s="362"/>
      <c r="Q161" s="362"/>
      <c r="R161" s="362"/>
      <c r="S161" s="362"/>
      <c r="T161" s="342"/>
      <c r="U161" s="342"/>
      <c r="V161" s="342"/>
      <c r="W161" s="342"/>
      <c r="X161" s="342"/>
      <c r="Y161" s="342"/>
      <c r="Z161" s="342"/>
      <c r="AA161" s="342"/>
    </row>
    <row r="162" spans="1:27" ht="12.75">
      <c r="A162" s="367"/>
      <c r="B162" s="362"/>
      <c r="C162" s="362"/>
      <c r="D162" s="362"/>
      <c r="E162" s="362"/>
      <c r="F162" s="362"/>
      <c r="G162" s="362"/>
      <c r="H162" s="362"/>
      <c r="I162" s="362"/>
      <c r="J162" s="362"/>
      <c r="K162" s="362"/>
      <c r="L162" s="362"/>
      <c r="M162" s="362"/>
      <c r="N162" s="362"/>
      <c r="O162" s="362"/>
      <c r="P162" s="362"/>
      <c r="Q162" s="362"/>
      <c r="R162" s="362"/>
      <c r="S162" s="362"/>
      <c r="T162" s="342"/>
      <c r="U162" s="342"/>
      <c r="V162" s="342"/>
      <c r="W162" s="342"/>
      <c r="X162" s="342"/>
      <c r="Y162" s="342"/>
      <c r="Z162" s="342"/>
      <c r="AA162" s="342"/>
    </row>
    <row r="163" spans="1:27" ht="12.75">
      <c r="A163" s="367"/>
      <c r="B163" s="362"/>
      <c r="C163" s="362"/>
      <c r="D163" s="362"/>
      <c r="E163" s="362"/>
      <c r="F163" s="362"/>
      <c r="G163" s="362"/>
      <c r="H163" s="362"/>
      <c r="I163" s="362"/>
      <c r="J163" s="362"/>
      <c r="K163" s="362"/>
      <c r="L163" s="362"/>
      <c r="M163" s="362"/>
      <c r="N163" s="362"/>
      <c r="O163" s="362"/>
      <c r="P163" s="362"/>
      <c r="Q163" s="362"/>
      <c r="R163" s="362"/>
      <c r="S163" s="362"/>
      <c r="T163" s="342"/>
      <c r="U163" s="342"/>
      <c r="V163" s="342"/>
      <c r="W163" s="342"/>
      <c r="X163" s="342"/>
      <c r="Y163" s="342"/>
      <c r="Z163" s="342"/>
      <c r="AA163" s="342"/>
    </row>
    <row r="164" spans="1:27" ht="12.75">
      <c r="A164" s="367"/>
      <c r="B164" s="362"/>
      <c r="C164" s="362"/>
      <c r="D164" s="362"/>
      <c r="E164" s="362"/>
      <c r="F164" s="362"/>
      <c r="G164" s="362"/>
      <c r="H164" s="362"/>
      <c r="I164" s="362"/>
      <c r="J164" s="362"/>
      <c r="K164" s="362"/>
      <c r="L164" s="362"/>
      <c r="M164" s="362"/>
      <c r="N164" s="362"/>
      <c r="O164" s="362"/>
      <c r="P164" s="362"/>
      <c r="Q164" s="362"/>
      <c r="R164" s="362"/>
      <c r="S164" s="362"/>
      <c r="T164" s="330"/>
      <c r="U164" s="330"/>
      <c r="V164" s="330"/>
      <c r="W164" s="330"/>
      <c r="X164" s="330"/>
      <c r="Y164" s="330"/>
      <c r="Z164" s="330"/>
      <c r="AA164" s="330"/>
    </row>
    <row r="165" spans="1:27" ht="12.75">
      <c r="A165" s="367"/>
      <c r="B165" s="362"/>
      <c r="C165" s="362"/>
      <c r="D165" s="362"/>
      <c r="E165" s="362"/>
      <c r="F165" s="362"/>
      <c r="G165" s="362"/>
      <c r="H165" s="362"/>
      <c r="I165" s="362"/>
      <c r="J165" s="362"/>
      <c r="K165" s="362"/>
      <c r="L165" s="362"/>
      <c r="M165" s="362"/>
      <c r="N165" s="362"/>
      <c r="O165" s="362"/>
      <c r="P165" s="362"/>
      <c r="Q165" s="362"/>
      <c r="R165" s="362"/>
      <c r="S165" s="362"/>
      <c r="T165" s="322"/>
      <c r="U165" s="322"/>
      <c r="V165" s="322"/>
      <c r="W165" s="322"/>
      <c r="X165" s="322"/>
      <c r="Y165" s="322"/>
      <c r="Z165" s="322"/>
      <c r="AA165" s="322"/>
    </row>
    <row r="166" spans="1:27" ht="12.75">
      <c r="A166" s="367"/>
      <c r="B166" s="362"/>
      <c r="C166" s="362"/>
      <c r="D166" s="362"/>
      <c r="E166" s="362"/>
      <c r="F166" s="362"/>
      <c r="G166" s="362"/>
      <c r="H166" s="362"/>
      <c r="I166" s="362"/>
      <c r="J166" s="362"/>
      <c r="K166" s="362"/>
      <c r="L166" s="362"/>
      <c r="M166" s="362"/>
      <c r="N166" s="362"/>
      <c r="O166" s="362"/>
      <c r="P166" s="362"/>
      <c r="Q166" s="362"/>
      <c r="R166" s="362"/>
      <c r="S166" s="362"/>
      <c r="T166" s="342"/>
      <c r="U166" s="342"/>
      <c r="V166" s="342"/>
      <c r="W166" s="342"/>
      <c r="X166" s="342"/>
      <c r="Y166" s="342"/>
      <c r="Z166" s="342"/>
      <c r="AA166" s="342"/>
    </row>
    <row r="167" spans="1:27" ht="12.75">
      <c r="A167" s="367"/>
      <c r="B167" s="362"/>
      <c r="C167" s="362"/>
      <c r="D167" s="362"/>
      <c r="E167" s="362"/>
      <c r="F167" s="362"/>
      <c r="G167" s="362"/>
      <c r="H167" s="362"/>
      <c r="I167" s="362"/>
      <c r="J167" s="362"/>
      <c r="K167" s="362"/>
      <c r="L167" s="362"/>
      <c r="M167" s="362"/>
      <c r="N167" s="362"/>
      <c r="O167" s="362"/>
      <c r="P167" s="362"/>
      <c r="Q167" s="362"/>
      <c r="R167" s="362"/>
      <c r="S167" s="362"/>
      <c r="T167" s="330"/>
      <c r="U167" s="330"/>
      <c r="V167" s="330"/>
      <c r="W167" s="330"/>
      <c r="X167" s="330"/>
      <c r="Y167" s="330"/>
      <c r="Z167" s="330"/>
      <c r="AA167" s="330"/>
    </row>
    <row r="168" spans="1:27" ht="12.75">
      <c r="A168" s="367"/>
      <c r="B168" s="362"/>
      <c r="C168" s="362"/>
      <c r="D168" s="362"/>
      <c r="E168" s="362"/>
      <c r="F168" s="362"/>
      <c r="G168" s="362"/>
      <c r="H168" s="362"/>
      <c r="I168" s="362"/>
      <c r="J168" s="362"/>
      <c r="K168" s="362"/>
      <c r="L168" s="362"/>
      <c r="M168" s="362"/>
      <c r="N168" s="362"/>
      <c r="O168" s="362"/>
      <c r="P168" s="362"/>
      <c r="Q168" s="362"/>
      <c r="R168" s="362"/>
      <c r="S168" s="362"/>
      <c r="T168" s="322"/>
      <c r="U168" s="322"/>
      <c r="V168" s="322"/>
      <c r="W168" s="322"/>
      <c r="X168" s="322"/>
      <c r="Y168" s="322"/>
      <c r="Z168" s="322"/>
      <c r="AA168" s="322"/>
    </row>
    <row r="169" spans="1:27" ht="12.75">
      <c r="A169" s="367"/>
      <c r="B169" s="362"/>
      <c r="C169" s="362"/>
      <c r="D169" s="362"/>
      <c r="E169" s="362"/>
      <c r="F169" s="362"/>
      <c r="G169" s="362"/>
      <c r="H169" s="362"/>
      <c r="I169" s="362"/>
      <c r="J169" s="362"/>
      <c r="K169" s="362"/>
      <c r="L169" s="362"/>
      <c r="M169" s="362"/>
      <c r="N169" s="362"/>
      <c r="O169" s="362"/>
      <c r="P169" s="362"/>
      <c r="Q169" s="362"/>
      <c r="R169" s="362"/>
      <c r="S169" s="362"/>
      <c r="T169" s="342"/>
      <c r="U169" s="342"/>
      <c r="V169" s="342"/>
      <c r="W169" s="342"/>
      <c r="X169" s="342"/>
      <c r="Y169" s="342"/>
      <c r="Z169" s="342"/>
      <c r="AA169" s="342"/>
    </row>
    <row r="170" spans="1:27" ht="12.75">
      <c r="A170" s="367"/>
      <c r="B170" s="362"/>
      <c r="C170" s="362"/>
      <c r="D170" s="362"/>
      <c r="E170" s="362"/>
      <c r="F170" s="362"/>
      <c r="G170" s="362"/>
      <c r="H170" s="362"/>
      <c r="I170" s="362"/>
      <c r="J170" s="362"/>
      <c r="K170" s="362"/>
      <c r="L170" s="362"/>
      <c r="M170" s="362"/>
      <c r="N170" s="362"/>
      <c r="O170" s="362"/>
      <c r="P170" s="362"/>
      <c r="Q170" s="362"/>
      <c r="R170" s="362"/>
      <c r="S170" s="362"/>
      <c r="T170" s="330"/>
      <c r="U170" s="330"/>
      <c r="V170" s="330"/>
      <c r="W170" s="330"/>
      <c r="X170" s="330"/>
      <c r="Y170" s="330"/>
      <c r="Z170" s="330"/>
      <c r="AA170" s="330"/>
    </row>
    <row r="171" spans="1:27" ht="12.75">
      <c r="A171" s="367"/>
      <c r="B171" s="362"/>
      <c r="C171" s="362"/>
      <c r="D171" s="362"/>
      <c r="E171" s="362"/>
      <c r="F171" s="362"/>
      <c r="G171" s="362"/>
      <c r="H171" s="362"/>
      <c r="I171" s="362"/>
      <c r="J171" s="362"/>
      <c r="K171" s="362"/>
      <c r="L171" s="362"/>
      <c r="M171" s="362"/>
      <c r="N171" s="362"/>
      <c r="O171" s="362"/>
      <c r="P171" s="362"/>
      <c r="Q171" s="362"/>
      <c r="R171" s="362"/>
      <c r="S171" s="362"/>
      <c r="T171" s="322"/>
      <c r="U171" s="322"/>
      <c r="V171" s="322"/>
      <c r="W171" s="322"/>
      <c r="X171" s="322"/>
      <c r="Y171" s="322"/>
      <c r="Z171" s="322"/>
      <c r="AA171" s="322"/>
    </row>
    <row r="172" spans="1:27" ht="12.75">
      <c r="A172" s="367"/>
      <c r="B172" s="362"/>
      <c r="C172" s="362"/>
      <c r="D172" s="362"/>
      <c r="E172" s="362"/>
      <c r="F172" s="362"/>
      <c r="G172" s="362"/>
      <c r="H172" s="362"/>
      <c r="I172" s="362"/>
      <c r="J172" s="362"/>
      <c r="K172" s="362"/>
      <c r="L172" s="362"/>
      <c r="M172" s="362"/>
      <c r="N172" s="362"/>
      <c r="O172" s="362"/>
      <c r="P172" s="362"/>
      <c r="Q172" s="362"/>
      <c r="R172" s="362"/>
      <c r="S172" s="362"/>
      <c r="T172" s="342"/>
      <c r="U172" s="342"/>
      <c r="V172" s="342"/>
      <c r="W172" s="342"/>
      <c r="X172" s="342"/>
      <c r="Y172" s="342"/>
      <c r="Z172" s="342"/>
      <c r="AA172" s="342"/>
    </row>
    <row r="173" spans="1:27" ht="12.75">
      <c r="A173" s="367"/>
      <c r="B173" s="362"/>
      <c r="C173" s="362"/>
      <c r="D173" s="362"/>
      <c r="E173" s="362"/>
      <c r="F173" s="362"/>
      <c r="G173" s="362"/>
      <c r="H173" s="362"/>
      <c r="I173" s="362"/>
      <c r="J173" s="362"/>
      <c r="K173" s="362"/>
      <c r="L173" s="362"/>
      <c r="M173" s="362"/>
      <c r="N173" s="362"/>
      <c r="O173" s="362"/>
      <c r="P173" s="362"/>
      <c r="Q173" s="362"/>
      <c r="R173" s="362"/>
      <c r="S173" s="362"/>
      <c r="T173" s="330"/>
      <c r="U173" s="330"/>
      <c r="V173" s="330"/>
      <c r="W173" s="330"/>
      <c r="X173" s="330"/>
      <c r="Y173" s="330"/>
      <c r="Z173" s="330"/>
      <c r="AA173" s="330"/>
    </row>
    <row r="174" spans="1:27" ht="12.75">
      <c r="A174" s="367"/>
      <c r="B174" s="362"/>
      <c r="C174" s="362"/>
      <c r="D174" s="362"/>
      <c r="E174" s="362"/>
      <c r="F174" s="362"/>
      <c r="G174" s="362"/>
      <c r="H174" s="362"/>
      <c r="I174" s="362"/>
      <c r="J174" s="362"/>
      <c r="K174" s="362"/>
      <c r="L174" s="362"/>
      <c r="M174" s="362"/>
      <c r="N174" s="362"/>
      <c r="O174" s="362"/>
      <c r="P174" s="362"/>
      <c r="Q174" s="362"/>
      <c r="R174" s="362"/>
      <c r="S174" s="362"/>
      <c r="T174" s="322"/>
      <c r="U174" s="322"/>
      <c r="V174" s="322"/>
      <c r="W174" s="322"/>
      <c r="X174" s="322"/>
      <c r="Y174" s="322"/>
      <c r="Z174" s="322"/>
      <c r="AA174" s="322"/>
    </row>
    <row r="175" spans="1:27" ht="12.75">
      <c r="A175" s="367"/>
      <c r="B175" s="362"/>
      <c r="C175" s="362"/>
      <c r="D175" s="362"/>
      <c r="E175" s="362"/>
      <c r="F175" s="362"/>
      <c r="G175" s="362"/>
      <c r="H175" s="362"/>
      <c r="I175" s="362"/>
      <c r="J175" s="362"/>
      <c r="K175" s="362"/>
      <c r="L175" s="362"/>
      <c r="M175" s="362"/>
      <c r="N175" s="362"/>
      <c r="O175" s="362"/>
      <c r="P175" s="362"/>
      <c r="Q175" s="362"/>
      <c r="R175" s="362"/>
      <c r="S175" s="362"/>
      <c r="T175" s="342"/>
      <c r="U175" s="342"/>
      <c r="V175" s="342"/>
      <c r="W175" s="342"/>
      <c r="X175" s="342"/>
      <c r="Y175" s="342"/>
      <c r="Z175" s="342"/>
      <c r="AA175" s="342"/>
    </row>
    <row r="176" spans="1:27" ht="12.75">
      <c r="A176" s="367"/>
      <c r="B176" s="362"/>
      <c r="C176" s="362"/>
      <c r="D176" s="362"/>
      <c r="E176" s="362"/>
      <c r="F176" s="362"/>
      <c r="G176" s="362"/>
      <c r="H176" s="362"/>
      <c r="I176" s="362"/>
      <c r="J176" s="362"/>
      <c r="K176" s="362"/>
      <c r="L176" s="362"/>
      <c r="M176" s="362"/>
      <c r="N176" s="362"/>
      <c r="O176" s="362"/>
      <c r="P176" s="362"/>
      <c r="Q176" s="362"/>
      <c r="R176" s="362"/>
      <c r="S176" s="362"/>
      <c r="T176" s="342"/>
      <c r="U176" s="342"/>
      <c r="V176" s="342"/>
      <c r="W176" s="342"/>
      <c r="X176" s="342"/>
      <c r="Y176" s="342"/>
      <c r="Z176" s="342"/>
      <c r="AA176" s="342"/>
    </row>
    <row r="177" spans="1:27" ht="12.75">
      <c r="A177" s="367"/>
      <c r="B177" s="362"/>
      <c r="C177" s="362"/>
      <c r="D177" s="362"/>
      <c r="E177" s="362"/>
      <c r="F177" s="362"/>
      <c r="G177" s="362"/>
      <c r="H177" s="362"/>
      <c r="I177" s="362"/>
      <c r="J177" s="362"/>
      <c r="K177" s="362"/>
      <c r="L177" s="362"/>
      <c r="M177" s="362"/>
      <c r="N177" s="362"/>
      <c r="O177" s="362"/>
      <c r="P177" s="362"/>
      <c r="Q177" s="362"/>
      <c r="R177" s="362"/>
      <c r="S177" s="362"/>
      <c r="T177" s="342"/>
      <c r="U177" s="342"/>
      <c r="V177" s="342"/>
      <c r="W177" s="342"/>
      <c r="X177" s="342"/>
      <c r="Y177" s="342"/>
      <c r="Z177" s="342"/>
      <c r="AA177" s="342"/>
    </row>
    <row r="178" spans="1:27" ht="12.75">
      <c r="A178" s="367"/>
      <c r="B178" s="362"/>
      <c r="C178" s="362"/>
      <c r="D178" s="362"/>
      <c r="E178" s="362"/>
      <c r="F178" s="362"/>
      <c r="G178" s="362"/>
      <c r="H178" s="362"/>
      <c r="I178" s="362"/>
      <c r="J178" s="362"/>
      <c r="K178" s="362"/>
      <c r="L178" s="362"/>
      <c r="M178" s="362"/>
      <c r="N178" s="362"/>
      <c r="O178" s="362"/>
      <c r="P178" s="362"/>
      <c r="Q178" s="362"/>
      <c r="R178" s="362"/>
      <c r="S178" s="362"/>
      <c r="T178" s="330"/>
      <c r="U178" s="330"/>
      <c r="V178" s="330"/>
      <c r="W178" s="330"/>
      <c r="X178" s="330"/>
      <c r="Y178" s="330"/>
      <c r="Z178" s="330"/>
      <c r="AA178" s="330"/>
    </row>
    <row r="179" spans="1:27" ht="12.75">
      <c r="A179" s="367"/>
      <c r="B179" s="362"/>
      <c r="C179" s="362"/>
      <c r="D179" s="362"/>
      <c r="E179" s="362"/>
      <c r="F179" s="362"/>
      <c r="G179" s="362"/>
      <c r="H179" s="362"/>
      <c r="I179" s="362"/>
      <c r="J179" s="362"/>
      <c r="K179" s="362"/>
      <c r="L179" s="362"/>
      <c r="M179" s="362"/>
      <c r="N179" s="362"/>
      <c r="O179" s="362"/>
      <c r="P179" s="362"/>
      <c r="Q179" s="362"/>
      <c r="R179" s="362"/>
      <c r="S179" s="362"/>
      <c r="T179" s="322"/>
      <c r="U179" s="322"/>
      <c r="V179" s="322"/>
      <c r="W179" s="322"/>
      <c r="X179" s="322"/>
      <c r="Y179" s="322"/>
      <c r="Z179" s="322"/>
      <c r="AA179" s="322"/>
    </row>
    <row r="180" spans="1:27" ht="12.75">
      <c r="A180" s="367"/>
      <c r="B180" s="362"/>
      <c r="C180" s="362"/>
      <c r="D180" s="362"/>
      <c r="E180" s="362"/>
      <c r="F180" s="362"/>
      <c r="G180" s="362"/>
      <c r="H180" s="362"/>
      <c r="I180" s="362"/>
      <c r="J180" s="362"/>
      <c r="K180" s="362"/>
      <c r="L180" s="362"/>
      <c r="M180" s="362"/>
      <c r="N180" s="362"/>
      <c r="O180" s="362"/>
      <c r="P180" s="362"/>
      <c r="Q180" s="362"/>
      <c r="R180" s="362"/>
      <c r="S180" s="362"/>
      <c r="T180" s="342"/>
      <c r="U180" s="342"/>
      <c r="V180" s="342"/>
      <c r="W180" s="342"/>
      <c r="X180" s="342"/>
      <c r="Y180" s="342"/>
      <c r="Z180" s="342"/>
      <c r="AA180" s="342"/>
    </row>
    <row r="181" spans="1:27" ht="12.75">
      <c r="A181" s="367"/>
      <c r="B181" s="362"/>
      <c r="C181" s="362"/>
      <c r="D181" s="362"/>
      <c r="E181" s="362"/>
      <c r="F181" s="362"/>
      <c r="G181" s="362"/>
      <c r="H181" s="362"/>
      <c r="I181" s="362"/>
      <c r="J181" s="362"/>
      <c r="K181" s="362"/>
      <c r="L181" s="362"/>
      <c r="M181" s="362"/>
      <c r="N181" s="362"/>
      <c r="O181" s="362"/>
      <c r="P181" s="362"/>
      <c r="Q181" s="362"/>
      <c r="R181" s="362"/>
      <c r="S181" s="362"/>
      <c r="T181" s="330"/>
      <c r="U181" s="330"/>
      <c r="V181" s="330"/>
      <c r="W181" s="330"/>
      <c r="X181" s="330"/>
      <c r="Y181" s="330"/>
      <c r="Z181" s="330"/>
      <c r="AA181" s="330"/>
    </row>
    <row r="182" spans="1:27" ht="12.75">
      <c r="A182" s="367"/>
      <c r="B182" s="362"/>
      <c r="C182" s="362"/>
      <c r="D182" s="362"/>
      <c r="E182" s="362"/>
      <c r="F182" s="362"/>
      <c r="G182" s="362"/>
      <c r="H182" s="362"/>
      <c r="I182" s="362"/>
      <c r="J182" s="362"/>
      <c r="K182" s="362"/>
      <c r="L182" s="362"/>
      <c r="M182" s="362"/>
      <c r="N182" s="362"/>
      <c r="O182" s="362"/>
      <c r="P182" s="362"/>
      <c r="Q182" s="362"/>
      <c r="R182" s="362"/>
      <c r="S182" s="362"/>
      <c r="T182" s="342"/>
      <c r="U182" s="342"/>
      <c r="V182" s="342"/>
      <c r="W182" s="342"/>
      <c r="X182" s="342"/>
      <c r="Y182" s="342"/>
      <c r="Z182" s="342"/>
      <c r="AA182" s="342"/>
    </row>
    <row r="183" spans="1:27" ht="12.75">
      <c r="A183" s="367"/>
      <c r="B183" s="362"/>
      <c r="C183" s="362"/>
      <c r="D183" s="362"/>
      <c r="E183" s="362"/>
      <c r="F183" s="362"/>
      <c r="G183" s="362"/>
      <c r="H183" s="362"/>
      <c r="I183" s="362"/>
      <c r="J183" s="362"/>
      <c r="K183" s="362"/>
      <c r="L183" s="362"/>
      <c r="M183" s="362"/>
      <c r="N183" s="362"/>
      <c r="O183" s="362"/>
      <c r="P183" s="362"/>
      <c r="Q183" s="362"/>
      <c r="R183" s="362"/>
      <c r="S183" s="362"/>
      <c r="T183" s="342"/>
      <c r="U183" s="342"/>
      <c r="V183" s="342"/>
      <c r="W183" s="342"/>
      <c r="X183" s="342"/>
      <c r="Y183" s="342"/>
      <c r="Z183" s="342"/>
      <c r="AA183" s="342"/>
    </row>
    <row r="184" spans="1:20" ht="12.75">
      <c r="A184" s="367"/>
      <c r="B184" s="362"/>
      <c r="C184" s="362"/>
      <c r="D184" s="362"/>
      <c r="E184" s="362"/>
      <c r="F184" s="362"/>
      <c r="G184" s="362"/>
      <c r="H184" s="362"/>
      <c r="I184" s="362"/>
      <c r="J184" s="362"/>
      <c r="K184" s="362"/>
      <c r="L184" s="362"/>
      <c r="M184" s="362"/>
      <c r="N184" s="362"/>
      <c r="O184" s="362"/>
      <c r="P184" s="362"/>
      <c r="Q184" s="362"/>
      <c r="R184" s="362"/>
      <c r="S184" s="362"/>
      <c r="T184" s="362"/>
    </row>
    <row r="185" spans="1:20" ht="12.75">
      <c r="A185" s="367"/>
      <c r="B185" s="362"/>
      <c r="C185" s="362"/>
      <c r="D185" s="362"/>
      <c r="E185" s="362"/>
      <c r="F185" s="362"/>
      <c r="G185" s="362"/>
      <c r="H185" s="362"/>
      <c r="I185" s="362"/>
      <c r="J185" s="362"/>
      <c r="K185" s="362"/>
      <c r="L185" s="362"/>
      <c r="M185" s="362"/>
      <c r="N185" s="362"/>
      <c r="O185" s="362"/>
      <c r="P185" s="362"/>
      <c r="Q185" s="362"/>
      <c r="R185" s="362"/>
      <c r="S185" s="362"/>
      <c r="T185" s="362"/>
    </row>
    <row r="186" spans="1:20" ht="12.75">
      <c r="A186" s="367"/>
      <c r="B186" s="362"/>
      <c r="C186" s="362"/>
      <c r="D186" s="362"/>
      <c r="E186" s="362"/>
      <c r="F186" s="362"/>
      <c r="G186" s="362"/>
      <c r="H186" s="362"/>
      <c r="I186" s="362"/>
      <c r="J186" s="362"/>
      <c r="K186" s="362"/>
      <c r="L186" s="362"/>
      <c r="M186" s="362"/>
      <c r="N186" s="362"/>
      <c r="O186" s="362"/>
      <c r="P186" s="362"/>
      <c r="Q186" s="362"/>
      <c r="R186" s="362"/>
      <c r="S186" s="362"/>
      <c r="T186" s="362"/>
    </row>
    <row r="187" spans="1:20" ht="12.75">
      <c r="A187" s="367"/>
      <c r="B187" s="362"/>
      <c r="C187" s="362"/>
      <c r="D187" s="362"/>
      <c r="E187" s="362"/>
      <c r="F187" s="362"/>
      <c r="G187" s="362"/>
      <c r="H187" s="362"/>
      <c r="I187" s="362"/>
      <c r="J187" s="362"/>
      <c r="K187" s="362"/>
      <c r="L187" s="362"/>
      <c r="M187" s="362"/>
      <c r="N187" s="362"/>
      <c r="O187" s="362"/>
      <c r="P187" s="362"/>
      <c r="Q187" s="362"/>
      <c r="R187" s="362"/>
      <c r="S187" s="362"/>
      <c r="T187" s="362"/>
    </row>
    <row r="188" spans="1:20" ht="12.75">
      <c r="A188" s="367"/>
      <c r="B188" s="362"/>
      <c r="C188" s="362"/>
      <c r="D188" s="362"/>
      <c r="E188" s="362"/>
      <c r="F188" s="362"/>
      <c r="G188" s="362"/>
      <c r="H188" s="362"/>
      <c r="I188" s="362"/>
      <c r="J188" s="362"/>
      <c r="K188" s="362"/>
      <c r="L188" s="362"/>
      <c r="M188" s="362"/>
      <c r="N188" s="362"/>
      <c r="O188" s="362"/>
      <c r="P188" s="362"/>
      <c r="Q188" s="362"/>
      <c r="R188" s="362"/>
      <c r="S188" s="362"/>
      <c r="T188" s="362"/>
    </row>
    <row r="189" spans="1:20" ht="12.75">
      <c r="A189" s="367"/>
      <c r="B189" s="362"/>
      <c r="C189" s="362"/>
      <c r="D189" s="362"/>
      <c r="E189" s="362"/>
      <c r="F189" s="362"/>
      <c r="G189" s="362"/>
      <c r="H189" s="362"/>
      <c r="I189" s="362"/>
      <c r="J189" s="362"/>
      <c r="K189" s="362"/>
      <c r="L189" s="362"/>
      <c r="M189" s="362"/>
      <c r="N189" s="362"/>
      <c r="O189" s="362"/>
      <c r="P189" s="362"/>
      <c r="Q189" s="362"/>
      <c r="R189" s="362"/>
      <c r="S189" s="362"/>
      <c r="T189" s="362"/>
    </row>
    <row r="190" spans="1:20" ht="12.75">
      <c r="A190" s="367"/>
      <c r="B190" s="362"/>
      <c r="C190" s="362"/>
      <c r="D190" s="362"/>
      <c r="E190" s="362"/>
      <c r="F190" s="362"/>
      <c r="G190" s="362"/>
      <c r="H190" s="362"/>
      <c r="I190" s="362"/>
      <c r="J190" s="362"/>
      <c r="K190" s="362"/>
      <c r="L190" s="362"/>
      <c r="M190" s="362"/>
      <c r="N190" s="362"/>
      <c r="O190" s="362"/>
      <c r="P190" s="362"/>
      <c r="Q190" s="362"/>
      <c r="R190" s="362"/>
      <c r="S190" s="362"/>
      <c r="T190" s="362"/>
    </row>
    <row r="191" spans="1:20" ht="12.75">
      <c r="A191" s="367"/>
      <c r="B191" s="362"/>
      <c r="C191" s="362"/>
      <c r="D191" s="362"/>
      <c r="E191" s="362"/>
      <c r="F191" s="362"/>
      <c r="G191" s="362"/>
      <c r="H191" s="362"/>
      <c r="I191" s="362"/>
      <c r="J191" s="362"/>
      <c r="K191" s="362"/>
      <c r="L191" s="362"/>
      <c r="M191" s="362"/>
      <c r="N191" s="362"/>
      <c r="O191" s="362"/>
      <c r="P191" s="362"/>
      <c r="Q191" s="362"/>
      <c r="R191" s="362"/>
      <c r="S191" s="362"/>
      <c r="T191" s="362"/>
    </row>
    <row r="192" spans="1:20" ht="12.75">
      <c r="A192" s="367"/>
      <c r="B192" s="362"/>
      <c r="C192" s="362"/>
      <c r="D192" s="362"/>
      <c r="E192" s="362"/>
      <c r="F192" s="362"/>
      <c r="G192" s="362"/>
      <c r="H192" s="362"/>
      <c r="I192" s="362"/>
      <c r="J192" s="362"/>
      <c r="K192" s="362"/>
      <c r="L192" s="362"/>
      <c r="M192" s="362"/>
      <c r="N192" s="362"/>
      <c r="O192" s="362"/>
      <c r="P192" s="362"/>
      <c r="Q192" s="362"/>
      <c r="R192" s="362"/>
      <c r="S192" s="362"/>
      <c r="T192" s="362"/>
    </row>
    <row r="193" spans="1:20" ht="12.75">
      <c r="A193" s="367"/>
      <c r="B193" s="362"/>
      <c r="C193" s="362"/>
      <c r="D193" s="362"/>
      <c r="E193" s="362"/>
      <c r="F193" s="362"/>
      <c r="G193" s="362"/>
      <c r="H193" s="362"/>
      <c r="I193" s="362"/>
      <c r="J193" s="362"/>
      <c r="K193" s="362"/>
      <c r="L193" s="362"/>
      <c r="M193" s="362"/>
      <c r="N193" s="362"/>
      <c r="O193" s="362"/>
      <c r="P193" s="362"/>
      <c r="Q193" s="362"/>
      <c r="R193" s="362"/>
      <c r="S193" s="362"/>
      <c r="T193" s="362"/>
    </row>
    <row r="194" spans="1:20" ht="12.75">
      <c r="A194" s="367"/>
      <c r="B194" s="362"/>
      <c r="C194" s="362"/>
      <c r="D194" s="362"/>
      <c r="E194" s="362"/>
      <c r="F194" s="362"/>
      <c r="G194" s="362"/>
      <c r="H194" s="362"/>
      <c r="I194" s="362"/>
      <c r="J194" s="362"/>
      <c r="K194" s="362"/>
      <c r="L194" s="362"/>
      <c r="M194" s="362"/>
      <c r="N194" s="362"/>
      <c r="O194" s="362"/>
      <c r="P194" s="362"/>
      <c r="Q194" s="362"/>
      <c r="R194" s="362"/>
      <c r="S194" s="362"/>
      <c r="T194" s="362"/>
    </row>
    <row r="195" spans="1:20" ht="12.75">
      <c r="A195" s="367"/>
      <c r="B195" s="362"/>
      <c r="C195" s="362"/>
      <c r="D195" s="362"/>
      <c r="E195" s="362"/>
      <c r="F195" s="362"/>
      <c r="G195" s="362"/>
      <c r="H195" s="362"/>
      <c r="I195" s="362"/>
      <c r="J195" s="362"/>
      <c r="K195" s="362"/>
      <c r="L195" s="362"/>
      <c r="M195" s="362"/>
      <c r="N195" s="362"/>
      <c r="O195" s="362"/>
      <c r="P195" s="362"/>
      <c r="Q195" s="362"/>
      <c r="R195" s="362"/>
      <c r="S195" s="362"/>
      <c r="T195" s="362"/>
    </row>
    <row r="196" spans="1:20" ht="12.75">
      <c r="A196" s="367"/>
      <c r="B196" s="362"/>
      <c r="C196" s="362"/>
      <c r="D196" s="362"/>
      <c r="E196" s="362"/>
      <c r="F196" s="362"/>
      <c r="G196" s="362"/>
      <c r="H196" s="362"/>
      <c r="I196" s="362"/>
      <c r="J196" s="362"/>
      <c r="K196" s="362"/>
      <c r="L196" s="362"/>
      <c r="M196" s="362"/>
      <c r="N196" s="362"/>
      <c r="O196" s="362"/>
      <c r="P196" s="362"/>
      <c r="Q196" s="362"/>
      <c r="R196" s="362"/>
      <c r="S196" s="362"/>
      <c r="T196" s="362"/>
    </row>
    <row r="197" spans="1:20" ht="12.75">
      <c r="A197" s="367"/>
      <c r="B197" s="362"/>
      <c r="C197" s="362"/>
      <c r="D197" s="362"/>
      <c r="E197" s="362"/>
      <c r="F197" s="362"/>
      <c r="G197" s="362"/>
      <c r="H197" s="362"/>
      <c r="I197" s="362"/>
      <c r="J197" s="362"/>
      <c r="K197" s="362"/>
      <c r="L197" s="362"/>
      <c r="M197" s="362"/>
      <c r="N197" s="362"/>
      <c r="O197" s="362"/>
      <c r="P197" s="362"/>
      <c r="Q197" s="362"/>
      <c r="R197" s="362"/>
      <c r="S197" s="362"/>
      <c r="T197" s="362"/>
    </row>
    <row r="198" spans="1:20" ht="12.75">
      <c r="A198" s="367"/>
      <c r="B198" s="362"/>
      <c r="C198" s="362"/>
      <c r="D198" s="362"/>
      <c r="E198" s="362"/>
      <c r="F198" s="362"/>
      <c r="G198" s="362"/>
      <c r="H198" s="362"/>
      <c r="I198" s="362"/>
      <c r="J198" s="362"/>
      <c r="K198" s="362"/>
      <c r="L198" s="362"/>
      <c r="M198" s="362"/>
      <c r="N198" s="362"/>
      <c r="O198" s="362"/>
      <c r="P198" s="362"/>
      <c r="Q198" s="362"/>
      <c r="R198" s="362"/>
      <c r="S198" s="362"/>
      <c r="T198" s="362"/>
    </row>
    <row r="199" spans="1:20" ht="12.75">
      <c r="A199" s="367"/>
      <c r="B199" s="362"/>
      <c r="C199" s="362"/>
      <c r="D199" s="362"/>
      <c r="E199" s="362"/>
      <c r="F199" s="362"/>
      <c r="G199" s="362"/>
      <c r="H199" s="362"/>
      <c r="I199" s="362"/>
      <c r="J199" s="362"/>
      <c r="K199" s="362"/>
      <c r="L199" s="362"/>
      <c r="M199" s="362"/>
      <c r="N199" s="362"/>
      <c r="O199" s="362"/>
      <c r="P199" s="362"/>
      <c r="Q199" s="362"/>
      <c r="R199" s="362"/>
      <c r="S199" s="362"/>
      <c r="T199" s="362"/>
    </row>
    <row r="200" spans="1:20" ht="12.75">
      <c r="A200" s="367"/>
      <c r="B200" s="362"/>
      <c r="C200" s="362"/>
      <c r="D200" s="362"/>
      <c r="E200" s="362"/>
      <c r="F200" s="362"/>
      <c r="G200" s="362"/>
      <c r="H200" s="362"/>
      <c r="I200" s="362"/>
      <c r="J200" s="362"/>
      <c r="K200" s="362"/>
      <c r="L200" s="362"/>
      <c r="M200" s="362"/>
      <c r="N200" s="362"/>
      <c r="O200" s="362"/>
      <c r="P200" s="362"/>
      <c r="Q200" s="362"/>
      <c r="R200" s="362"/>
      <c r="S200" s="362"/>
      <c r="T200" s="362"/>
    </row>
    <row r="201" spans="1:20" ht="12.75">
      <c r="A201" s="367"/>
      <c r="B201" s="362"/>
      <c r="C201" s="362"/>
      <c r="D201" s="362"/>
      <c r="E201" s="362"/>
      <c r="F201" s="362"/>
      <c r="G201" s="362"/>
      <c r="H201" s="362"/>
      <c r="I201" s="362"/>
      <c r="J201" s="362"/>
      <c r="K201" s="362"/>
      <c r="L201" s="362"/>
      <c r="M201" s="362"/>
      <c r="N201" s="362"/>
      <c r="O201" s="362"/>
      <c r="P201" s="362"/>
      <c r="Q201" s="362"/>
      <c r="R201" s="362"/>
      <c r="S201" s="362"/>
      <c r="T201" s="362"/>
    </row>
    <row r="202" spans="1:20" ht="12.75">
      <c r="A202" s="367"/>
      <c r="B202" s="362"/>
      <c r="C202" s="362"/>
      <c r="D202" s="362"/>
      <c r="E202" s="362"/>
      <c r="F202" s="362"/>
      <c r="G202" s="362"/>
      <c r="H202" s="362"/>
      <c r="I202" s="362"/>
      <c r="J202" s="362"/>
      <c r="K202" s="362"/>
      <c r="L202" s="362"/>
      <c r="M202" s="362"/>
      <c r="N202" s="362"/>
      <c r="O202" s="362"/>
      <c r="P202" s="362"/>
      <c r="Q202" s="362"/>
      <c r="R202" s="362"/>
      <c r="S202" s="362"/>
      <c r="T202" s="362"/>
    </row>
    <row r="203" spans="1:20" ht="12.75">
      <c r="A203" s="367"/>
      <c r="B203" s="362"/>
      <c r="C203" s="362"/>
      <c r="D203" s="362"/>
      <c r="E203" s="362"/>
      <c r="F203" s="362"/>
      <c r="G203" s="362"/>
      <c r="H203" s="362"/>
      <c r="I203" s="362"/>
      <c r="J203" s="362"/>
      <c r="K203" s="362"/>
      <c r="L203" s="362"/>
      <c r="M203" s="362"/>
      <c r="N203" s="362"/>
      <c r="O203" s="362"/>
      <c r="P203" s="362"/>
      <c r="Q203" s="362"/>
      <c r="R203" s="362"/>
      <c r="S203" s="362"/>
      <c r="T203" s="362"/>
    </row>
    <row r="204" spans="1:20" ht="12.75">
      <c r="A204" s="367"/>
      <c r="B204" s="362"/>
      <c r="C204" s="362"/>
      <c r="D204" s="362"/>
      <c r="E204" s="362"/>
      <c r="F204" s="362"/>
      <c r="G204" s="362"/>
      <c r="H204" s="362"/>
      <c r="I204" s="362"/>
      <c r="J204" s="362"/>
      <c r="K204" s="362"/>
      <c r="L204" s="362"/>
      <c r="M204" s="362"/>
      <c r="N204" s="362"/>
      <c r="O204" s="362"/>
      <c r="P204" s="362"/>
      <c r="Q204" s="362"/>
      <c r="R204" s="362"/>
      <c r="S204" s="362"/>
      <c r="T204" s="362"/>
    </row>
    <row r="205" spans="1:20" ht="12.75">
      <c r="A205" s="367"/>
      <c r="B205" s="362"/>
      <c r="C205" s="362"/>
      <c r="D205" s="362"/>
      <c r="E205" s="362"/>
      <c r="F205" s="362"/>
      <c r="G205" s="362"/>
      <c r="H205" s="362"/>
      <c r="I205" s="362"/>
      <c r="J205" s="362"/>
      <c r="K205" s="362"/>
      <c r="L205" s="362"/>
      <c r="M205" s="362"/>
      <c r="N205" s="362"/>
      <c r="O205" s="362"/>
      <c r="P205" s="362"/>
      <c r="Q205" s="362"/>
      <c r="R205" s="362"/>
      <c r="S205" s="362"/>
      <c r="T205" s="362"/>
    </row>
    <row r="206" spans="1:20" ht="12.75">
      <c r="A206" s="367"/>
      <c r="B206" s="362"/>
      <c r="C206" s="362"/>
      <c r="D206" s="362"/>
      <c r="E206" s="362"/>
      <c r="F206" s="362"/>
      <c r="G206" s="362"/>
      <c r="H206" s="362"/>
      <c r="I206" s="362"/>
      <c r="J206" s="362"/>
      <c r="K206" s="362"/>
      <c r="L206" s="362"/>
      <c r="M206" s="362"/>
      <c r="N206" s="362"/>
      <c r="O206" s="362"/>
      <c r="P206" s="362"/>
      <c r="Q206" s="362"/>
      <c r="R206" s="362"/>
      <c r="S206" s="362"/>
      <c r="T206" s="362"/>
    </row>
    <row r="207" spans="1:20" ht="12.75">
      <c r="A207" s="367"/>
      <c r="B207" s="362"/>
      <c r="C207" s="362"/>
      <c r="D207" s="362"/>
      <c r="E207" s="362"/>
      <c r="F207" s="362"/>
      <c r="G207" s="362"/>
      <c r="H207" s="362"/>
      <c r="I207" s="362"/>
      <c r="J207" s="362"/>
      <c r="K207" s="362"/>
      <c r="L207" s="362"/>
      <c r="M207" s="362"/>
      <c r="N207" s="362"/>
      <c r="O207" s="362"/>
      <c r="P207" s="362"/>
      <c r="Q207" s="362"/>
      <c r="R207" s="362"/>
      <c r="S207" s="362"/>
      <c r="T207" s="362"/>
    </row>
    <row r="208" spans="1:20" ht="12.75">
      <c r="A208" s="367"/>
      <c r="B208" s="362"/>
      <c r="C208" s="362"/>
      <c r="D208" s="362"/>
      <c r="E208" s="362"/>
      <c r="F208" s="362"/>
      <c r="G208" s="362"/>
      <c r="H208" s="362"/>
      <c r="I208" s="362"/>
      <c r="J208" s="362"/>
      <c r="K208" s="362"/>
      <c r="L208" s="362"/>
      <c r="M208" s="362"/>
      <c r="N208" s="362"/>
      <c r="O208" s="362"/>
      <c r="P208" s="362"/>
      <c r="Q208" s="362"/>
      <c r="R208" s="362"/>
      <c r="S208" s="362"/>
      <c r="T208" s="362"/>
    </row>
    <row r="209" spans="1:20" ht="12.75">
      <c r="A209" s="367"/>
      <c r="B209" s="362"/>
      <c r="C209" s="362"/>
      <c r="D209" s="362"/>
      <c r="E209" s="362"/>
      <c r="F209" s="362"/>
      <c r="G209" s="362"/>
      <c r="H209" s="362"/>
      <c r="I209" s="362"/>
      <c r="J209" s="362"/>
      <c r="K209" s="362"/>
      <c r="L209" s="362"/>
      <c r="M209" s="362"/>
      <c r="N209" s="362"/>
      <c r="O209" s="362"/>
      <c r="P209" s="362"/>
      <c r="Q209" s="362"/>
      <c r="R209" s="362"/>
      <c r="S209" s="362"/>
      <c r="T209" s="362"/>
    </row>
    <row r="210" spans="1:20" ht="12.75">
      <c r="A210" s="367"/>
      <c r="B210" s="362"/>
      <c r="C210" s="362"/>
      <c r="D210" s="362"/>
      <c r="E210" s="362"/>
      <c r="F210" s="362"/>
      <c r="G210" s="362"/>
      <c r="H210" s="362"/>
      <c r="I210" s="362"/>
      <c r="J210" s="362"/>
      <c r="K210" s="362"/>
      <c r="L210" s="362"/>
      <c r="M210" s="362"/>
      <c r="N210" s="362"/>
      <c r="O210" s="362"/>
      <c r="P210" s="362"/>
      <c r="Q210" s="362"/>
      <c r="R210" s="362"/>
      <c r="S210" s="362"/>
      <c r="T210" s="362"/>
    </row>
    <row r="211" spans="1:20" ht="12.75">
      <c r="A211" s="367"/>
      <c r="B211" s="362"/>
      <c r="C211" s="362"/>
      <c r="D211" s="362"/>
      <c r="E211" s="362"/>
      <c r="F211" s="362"/>
      <c r="G211" s="362"/>
      <c r="H211" s="362"/>
      <c r="I211" s="362"/>
      <c r="J211" s="362"/>
      <c r="K211" s="362"/>
      <c r="L211" s="362"/>
      <c r="M211" s="362"/>
      <c r="N211" s="362"/>
      <c r="O211" s="362"/>
      <c r="P211" s="362"/>
      <c r="Q211" s="362"/>
      <c r="R211" s="362"/>
      <c r="S211" s="362"/>
      <c r="T211" s="362"/>
    </row>
    <row r="212" spans="1:20" ht="12.75">
      <c r="A212" s="367"/>
      <c r="B212" s="362"/>
      <c r="C212" s="362"/>
      <c r="D212" s="362"/>
      <c r="E212" s="362"/>
      <c r="F212" s="362"/>
      <c r="G212" s="362"/>
      <c r="H212" s="362"/>
      <c r="I212" s="362"/>
      <c r="J212" s="362"/>
      <c r="K212" s="362"/>
      <c r="L212" s="362"/>
      <c r="M212" s="362"/>
      <c r="N212" s="362"/>
      <c r="O212" s="362"/>
      <c r="P212" s="362"/>
      <c r="Q212" s="362"/>
      <c r="R212" s="362"/>
      <c r="S212" s="362"/>
      <c r="T212" s="362"/>
    </row>
    <row r="213" spans="1:20" ht="12.75">
      <c r="A213" s="367"/>
      <c r="B213" s="362"/>
      <c r="C213" s="362"/>
      <c r="D213" s="362"/>
      <c r="E213" s="362"/>
      <c r="F213" s="362"/>
      <c r="G213" s="362"/>
      <c r="H213" s="362"/>
      <c r="I213" s="362"/>
      <c r="J213" s="362"/>
      <c r="K213" s="362"/>
      <c r="L213" s="362"/>
      <c r="M213" s="362"/>
      <c r="N213" s="362"/>
      <c r="O213" s="362"/>
      <c r="P213" s="362"/>
      <c r="Q213" s="362"/>
      <c r="R213" s="362"/>
      <c r="S213" s="362"/>
      <c r="T213" s="362"/>
    </row>
    <row r="214" spans="1:20" ht="12.75">
      <c r="A214" s="367"/>
      <c r="B214" s="362"/>
      <c r="C214" s="362"/>
      <c r="D214" s="362"/>
      <c r="E214" s="362"/>
      <c r="F214" s="362"/>
      <c r="G214" s="362"/>
      <c r="H214" s="362"/>
      <c r="I214" s="362"/>
      <c r="J214" s="362"/>
      <c r="K214" s="362"/>
      <c r="L214" s="362"/>
      <c r="M214" s="362"/>
      <c r="N214" s="362"/>
      <c r="O214" s="362"/>
      <c r="P214" s="362"/>
      <c r="Q214" s="362"/>
      <c r="R214" s="362"/>
      <c r="S214" s="362"/>
      <c r="T214" s="362"/>
    </row>
    <row r="215" spans="1:20" ht="12.75">
      <c r="A215" s="367"/>
      <c r="B215" s="362"/>
      <c r="C215" s="362"/>
      <c r="D215" s="362"/>
      <c r="E215" s="362"/>
      <c r="F215" s="362"/>
      <c r="G215" s="362"/>
      <c r="H215" s="362"/>
      <c r="I215" s="362"/>
      <c r="J215" s="362"/>
      <c r="K215" s="362"/>
      <c r="L215" s="362"/>
      <c r="M215" s="362"/>
      <c r="N215" s="362"/>
      <c r="O215" s="362"/>
      <c r="P215" s="362"/>
      <c r="Q215" s="362"/>
      <c r="R215" s="362"/>
      <c r="S215" s="362"/>
      <c r="T215" s="362"/>
    </row>
    <row r="216" spans="1:20" ht="12.75">
      <c r="A216" s="367"/>
      <c r="B216" s="362"/>
      <c r="C216" s="362"/>
      <c r="D216" s="362"/>
      <c r="E216" s="362"/>
      <c r="F216" s="362"/>
      <c r="G216" s="362"/>
      <c r="H216" s="362"/>
      <c r="I216" s="362"/>
      <c r="J216" s="362"/>
      <c r="K216" s="362"/>
      <c r="L216" s="362"/>
      <c r="M216" s="362"/>
      <c r="N216" s="362"/>
      <c r="O216" s="362"/>
      <c r="P216" s="362"/>
      <c r="Q216" s="362"/>
      <c r="R216" s="362"/>
      <c r="S216" s="362"/>
      <c r="T216" s="362"/>
    </row>
    <row r="217" spans="1:20" ht="12.75">
      <c r="A217" s="367"/>
      <c r="B217" s="362"/>
      <c r="C217" s="362"/>
      <c r="D217" s="362"/>
      <c r="E217" s="362"/>
      <c r="F217" s="362"/>
      <c r="G217" s="362"/>
      <c r="H217" s="362"/>
      <c r="I217" s="362"/>
      <c r="J217" s="362"/>
      <c r="K217" s="362"/>
      <c r="L217" s="362"/>
      <c r="M217" s="362"/>
      <c r="N217" s="362"/>
      <c r="O217" s="362"/>
      <c r="P217" s="362"/>
      <c r="Q217" s="362"/>
      <c r="R217" s="362"/>
      <c r="S217" s="362"/>
      <c r="T217" s="362"/>
    </row>
    <row r="218" spans="1:20" ht="12.75">
      <c r="A218" s="367"/>
      <c r="B218" s="362"/>
      <c r="C218" s="362"/>
      <c r="D218" s="362"/>
      <c r="E218" s="362"/>
      <c r="F218" s="362"/>
      <c r="G218" s="362"/>
      <c r="H218" s="362"/>
      <c r="I218" s="362"/>
      <c r="J218" s="362"/>
      <c r="K218" s="362"/>
      <c r="L218" s="362"/>
      <c r="M218" s="362"/>
      <c r="N218" s="362"/>
      <c r="O218" s="362"/>
      <c r="P218" s="362"/>
      <c r="Q218" s="362"/>
      <c r="R218" s="362"/>
      <c r="S218" s="362"/>
      <c r="T218" s="362"/>
    </row>
    <row r="219" spans="1:20" ht="12.75">
      <c r="A219" s="367"/>
      <c r="B219" s="362"/>
      <c r="C219" s="362"/>
      <c r="D219" s="362"/>
      <c r="E219" s="362"/>
      <c r="F219" s="362"/>
      <c r="G219" s="362"/>
      <c r="H219" s="362"/>
      <c r="I219" s="362"/>
      <c r="J219" s="362"/>
      <c r="K219" s="362"/>
      <c r="L219" s="362"/>
      <c r="M219" s="362"/>
      <c r="N219" s="362"/>
      <c r="O219" s="362"/>
      <c r="P219" s="362"/>
      <c r="Q219" s="362"/>
      <c r="R219" s="362"/>
      <c r="S219" s="362"/>
      <c r="T219" s="362"/>
    </row>
    <row r="220" spans="1:20" ht="12.75">
      <c r="A220" s="367"/>
      <c r="B220" s="362"/>
      <c r="C220" s="362"/>
      <c r="D220" s="362"/>
      <c r="E220" s="362"/>
      <c r="F220" s="362"/>
      <c r="G220" s="362"/>
      <c r="H220" s="362"/>
      <c r="I220" s="362"/>
      <c r="J220" s="362"/>
      <c r="K220" s="362"/>
      <c r="L220" s="362"/>
      <c r="M220" s="362"/>
      <c r="N220" s="362"/>
      <c r="O220" s="362"/>
      <c r="P220" s="362"/>
      <c r="Q220" s="362"/>
      <c r="R220" s="362"/>
      <c r="S220" s="362"/>
      <c r="T220" s="362"/>
    </row>
    <row r="221" spans="1:20" ht="12.75">
      <c r="A221" s="367"/>
      <c r="B221" s="362"/>
      <c r="C221" s="362"/>
      <c r="D221" s="362"/>
      <c r="E221" s="362"/>
      <c r="F221" s="362"/>
      <c r="G221" s="362"/>
      <c r="H221" s="362"/>
      <c r="I221" s="362"/>
      <c r="J221" s="362"/>
      <c r="K221" s="362"/>
      <c r="L221" s="362"/>
      <c r="M221" s="362"/>
      <c r="N221" s="362"/>
      <c r="O221" s="362"/>
      <c r="P221" s="362"/>
      <c r="Q221" s="362"/>
      <c r="R221" s="362"/>
      <c r="S221" s="362"/>
      <c r="T221" s="362"/>
    </row>
    <row r="222" spans="1:20" ht="12.75">
      <c r="A222" s="367"/>
      <c r="B222" s="362"/>
      <c r="C222" s="362"/>
      <c r="D222" s="362"/>
      <c r="E222" s="362"/>
      <c r="F222" s="362"/>
      <c r="G222" s="362"/>
      <c r="H222" s="362"/>
      <c r="I222" s="362"/>
      <c r="J222" s="362"/>
      <c r="K222" s="362"/>
      <c r="L222" s="362"/>
      <c r="M222" s="362"/>
      <c r="N222" s="362"/>
      <c r="O222" s="362"/>
      <c r="P222" s="362"/>
      <c r="Q222" s="362"/>
      <c r="R222" s="362"/>
      <c r="S222" s="362"/>
      <c r="T222" s="362"/>
    </row>
    <row r="223" spans="1:20" ht="12.75">
      <c r="A223" s="367"/>
      <c r="B223" s="362"/>
      <c r="C223" s="362"/>
      <c r="D223" s="362"/>
      <c r="E223" s="362"/>
      <c r="F223" s="362"/>
      <c r="G223" s="362"/>
      <c r="H223" s="362"/>
      <c r="I223" s="362"/>
      <c r="J223" s="362"/>
      <c r="K223" s="362"/>
      <c r="L223" s="362"/>
      <c r="M223" s="362"/>
      <c r="N223" s="362"/>
      <c r="O223" s="362"/>
      <c r="P223" s="362"/>
      <c r="Q223" s="362"/>
      <c r="R223" s="362"/>
      <c r="S223" s="362"/>
      <c r="T223" s="362"/>
    </row>
    <row r="224" spans="1:20" ht="12.75">
      <c r="A224" s="367"/>
      <c r="B224" s="362"/>
      <c r="C224" s="362"/>
      <c r="D224" s="362"/>
      <c r="E224" s="362"/>
      <c r="F224" s="362"/>
      <c r="G224" s="362"/>
      <c r="H224" s="362"/>
      <c r="I224" s="362"/>
      <c r="J224" s="362"/>
      <c r="K224" s="362"/>
      <c r="L224" s="362"/>
      <c r="M224" s="362"/>
      <c r="N224" s="362"/>
      <c r="O224" s="362"/>
      <c r="P224" s="362"/>
      <c r="Q224" s="362"/>
      <c r="R224" s="362"/>
      <c r="S224" s="362"/>
      <c r="T224" s="362"/>
    </row>
    <row r="225" spans="1:20" ht="12.75">
      <c r="A225" s="367"/>
      <c r="B225" s="362"/>
      <c r="C225" s="362"/>
      <c r="D225" s="362"/>
      <c r="E225" s="362"/>
      <c r="F225" s="362"/>
      <c r="G225" s="362"/>
      <c r="H225" s="362"/>
      <c r="I225" s="362"/>
      <c r="J225" s="362"/>
      <c r="K225" s="362"/>
      <c r="L225" s="362"/>
      <c r="M225" s="362"/>
      <c r="N225" s="362"/>
      <c r="O225" s="362"/>
      <c r="P225" s="362"/>
      <c r="Q225" s="362"/>
      <c r="R225" s="362"/>
      <c r="S225" s="362"/>
      <c r="T225" s="362"/>
    </row>
    <row r="226" spans="1:20" ht="12.75">
      <c r="A226" s="367"/>
      <c r="B226" s="362"/>
      <c r="C226" s="362"/>
      <c r="D226" s="362"/>
      <c r="E226" s="362"/>
      <c r="F226" s="362"/>
      <c r="G226" s="362"/>
      <c r="H226" s="362"/>
      <c r="I226" s="362"/>
      <c r="J226" s="362"/>
      <c r="K226" s="362"/>
      <c r="L226" s="362"/>
      <c r="M226" s="362"/>
      <c r="N226" s="362"/>
      <c r="O226" s="362"/>
      <c r="P226" s="362"/>
      <c r="Q226" s="362"/>
      <c r="R226" s="362"/>
      <c r="S226" s="362"/>
      <c r="T226" s="362"/>
    </row>
    <row r="227" spans="1:20" ht="12.75">
      <c r="A227" s="367"/>
      <c r="B227" s="362"/>
      <c r="C227" s="362"/>
      <c r="D227" s="362"/>
      <c r="E227" s="362"/>
      <c r="F227" s="362"/>
      <c r="G227" s="362"/>
      <c r="H227" s="362"/>
      <c r="I227" s="362"/>
      <c r="J227" s="362"/>
      <c r="K227" s="362"/>
      <c r="L227" s="362"/>
      <c r="M227" s="362"/>
      <c r="N227" s="362"/>
      <c r="O227" s="362"/>
      <c r="P227" s="362"/>
      <c r="Q227" s="362"/>
      <c r="R227" s="362"/>
      <c r="S227" s="362"/>
      <c r="T227" s="362"/>
    </row>
    <row r="228" spans="1:20" ht="12.75">
      <c r="A228" s="367"/>
      <c r="B228" s="362"/>
      <c r="C228" s="362"/>
      <c r="D228" s="362"/>
      <c r="E228" s="362"/>
      <c r="F228" s="362"/>
      <c r="G228" s="362"/>
      <c r="H228" s="362"/>
      <c r="I228" s="362"/>
      <c r="J228" s="362"/>
      <c r="K228" s="362"/>
      <c r="L228" s="362"/>
      <c r="M228" s="362"/>
      <c r="N228" s="362"/>
      <c r="O228" s="362"/>
      <c r="P228" s="362"/>
      <c r="Q228" s="362"/>
      <c r="R228" s="362"/>
      <c r="S228" s="362"/>
      <c r="T228" s="362"/>
    </row>
    <row r="229" spans="1:20" ht="12.75">
      <c r="A229" s="367"/>
      <c r="B229" s="362"/>
      <c r="C229" s="362"/>
      <c r="D229" s="362"/>
      <c r="E229" s="362"/>
      <c r="F229" s="362"/>
      <c r="G229" s="362"/>
      <c r="H229" s="362"/>
      <c r="I229" s="362"/>
      <c r="J229" s="362"/>
      <c r="K229" s="362"/>
      <c r="L229" s="362"/>
      <c r="M229" s="362"/>
      <c r="N229" s="362"/>
      <c r="O229" s="362"/>
      <c r="P229" s="362"/>
      <c r="Q229" s="362"/>
      <c r="R229" s="362"/>
      <c r="S229" s="362"/>
      <c r="T229" s="362"/>
    </row>
    <row r="230" spans="1:20" ht="12.75">
      <c r="A230" s="367"/>
      <c r="B230" s="362"/>
      <c r="C230" s="362"/>
      <c r="D230" s="362"/>
      <c r="E230" s="362"/>
      <c r="F230" s="362"/>
      <c r="G230" s="362"/>
      <c r="H230" s="362"/>
      <c r="I230" s="362"/>
      <c r="J230" s="362"/>
      <c r="K230" s="362"/>
      <c r="L230" s="362"/>
      <c r="M230" s="362"/>
      <c r="N230" s="362"/>
      <c r="O230" s="362"/>
      <c r="P230" s="362"/>
      <c r="Q230" s="362"/>
      <c r="R230" s="362"/>
      <c r="S230" s="362"/>
      <c r="T230" s="362"/>
    </row>
    <row r="231" spans="1:20" ht="12.75">
      <c r="A231" s="367"/>
      <c r="B231" s="362"/>
      <c r="C231" s="362"/>
      <c r="D231" s="362"/>
      <c r="E231" s="362"/>
      <c r="F231" s="362"/>
      <c r="G231" s="362"/>
      <c r="H231" s="362"/>
      <c r="I231" s="362"/>
      <c r="J231" s="362"/>
      <c r="K231" s="362"/>
      <c r="L231" s="362"/>
      <c r="M231" s="362"/>
      <c r="N231" s="362"/>
      <c r="O231" s="362"/>
      <c r="P231" s="362"/>
      <c r="Q231" s="362"/>
      <c r="R231" s="362"/>
      <c r="S231" s="362"/>
      <c r="T231" s="362"/>
    </row>
    <row r="232" spans="1:20" ht="12.75">
      <c r="A232" s="367"/>
      <c r="B232" s="362"/>
      <c r="C232" s="362"/>
      <c r="D232" s="362"/>
      <c r="E232" s="362"/>
      <c r="F232" s="362"/>
      <c r="G232" s="362"/>
      <c r="H232" s="362"/>
      <c r="I232" s="362"/>
      <c r="J232" s="362"/>
      <c r="K232" s="362"/>
      <c r="L232" s="362"/>
      <c r="M232" s="362"/>
      <c r="N232" s="362"/>
      <c r="O232" s="362"/>
      <c r="P232" s="362"/>
      <c r="Q232" s="362"/>
      <c r="R232" s="362"/>
      <c r="S232" s="362"/>
      <c r="T232" s="362"/>
    </row>
    <row r="233" spans="1:20" ht="12.75">
      <c r="A233" s="367"/>
      <c r="B233" s="362"/>
      <c r="C233" s="362"/>
      <c r="D233" s="362"/>
      <c r="E233" s="362"/>
      <c r="F233" s="362"/>
      <c r="G233" s="362"/>
      <c r="H233" s="362"/>
      <c r="I233" s="362"/>
      <c r="J233" s="362"/>
      <c r="K233" s="362"/>
      <c r="L233" s="362"/>
      <c r="M233" s="362"/>
      <c r="N233" s="362"/>
      <c r="O233" s="362"/>
      <c r="P233" s="362"/>
      <c r="Q233" s="362"/>
      <c r="R233" s="362"/>
      <c r="S233" s="362"/>
      <c r="T233" s="362"/>
    </row>
    <row r="234" spans="1:20" ht="12.75">
      <c r="A234" s="367"/>
      <c r="B234" s="362"/>
      <c r="C234" s="362"/>
      <c r="D234" s="362"/>
      <c r="E234" s="362"/>
      <c r="F234" s="362"/>
      <c r="G234" s="362"/>
      <c r="H234" s="362"/>
      <c r="I234" s="362"/>
      <c r="J234" s="362"/>
      <c r="K234" s="362"/>
      <c r="L234" s="362"/>
      <c r="M234" s="362"/>
      <c r="N234" s="362"/>
      <c r="O234" s="362"/>
      <c r="P234" s="362"/>
      <c r="Q234" s="362"/>
      <c r="R234" s="362"/>
      <c r="S234" s="362"/>
      <c r="T234" s="362"/>
    </row>
    <row r="235" spans="1:20" ht="12.75">
      <c r="A235" s="367"/>
      <c r="B235" s="362"/>
      <c r="C235" s="362"/>
      <c r="D235" s="362"/>
      <c r="E235" s="362"/>
      <c r="F235" s="362"/>
      <c r="G235" s="362"/>
      <c r="H235" s="362"/>
      <c r="I235" s="362"/>
      <c r="J235" s="362"/>
      <c r="K235" s="362"/>
      <c r="L235" s="362"/>
      <c r="M235" s="362"/>
      <c r="N235" s="362"/>
      <c r="O235" s="362"/>
      <c r="P235" s="362"/>
      <c r="Q235" s="362"/>
      <c r="R235" s="362"/>
      <c r="S235" s="362"/>
      <c r="T235" s="362"/>
    </row>
    <row r="236" spans="1:20" ht="12.75">
      <c r="A236" s="367"/>
      <c r="B236" s="362"/>
      <c r="C236" s="362"/>
      <c r="D236" s="362"/>
      <c r="E236" s="362"/>
      <c r="F236" s="362"/>
      <c r="G236" s="362"/>
      <c r="H236" s="362"/>
      <c r="I236" s="362"/>
      <c r="J236" s="362"/>
      <c r="K236" s="362"/>
      <c r="L236" s="362"/>
      <c r="M236" s="362"/>
      <c r="N236" s="362"/>
      <c r="O236" s="362"/>
      <c r="P236" s="362"/>
      <c r="Q236" s="362"/>
      <c r="R236" s="362"/>
      <c r="S236" s="362"/>
      <c r="T236" s="362"/>
    </row>
    <row r="237" spans="1:20" ht="12.75">
      <c r="A237" s="367"/>
      <c r="B237" s="362"/>
      <c r="C237" s="362"/>
      <c r="D237" s="362"/>
      <c r="E237" s="362"/>
      <c r="F237" s="362"/>
      <c r="G237" s="362"/>
      <c r="H237" s="362"/>
      <c r="I237" s="362"/>
      <c r="J237" s="362"/>
      <c r="K237" s="362"/>
      <c r="L237" s="362"/>
      <c r="M237" s="362"/>
      <c r="N237" s="362"/>
      <c r="O237" s="362"/>
      <c r="P237" s="362"/>
      <c r="Q237" s="362"/>
      <c r="R237" s="362"/>
      <c r="S237" s="362"/>
      <c r="T237" s="362"/>
    </row>
    <row r="238" spans="1:20" ht="12.75">
      <c r="A238" s="367"/>
      <c r="B238" s="362"/>
      <c r="C238" s="362"/>
      <c r="D238" s="362"/>
      <c r="E238" s="362"/>
      <c r="F238" s="362"/>
      <c r="G238" s="362"/>
      <c r="H238" s="362"/>
      <c r="I238" s="362"/>
      <c r="J238" s="362"/>
      <c r="K238" s="362"/>
      <c r="L238" s="362"/>
      <c r="M238" s="362"/>
      <c r="N238" s="362"/>
      <c r="O238" s="362"/>
      <c r="P238" s="362"/>
      <c r="Q238" s="362"/>
      <c r="R238" s="362"/>
      <c r="S238" s="362"/>
      <c r="T238" s="362"/>
    </row>
    <row r="239" spans="1:20" ht="12.75">
      <c r="A239" s="367"/>
      <c r="B239" s="362"/>
      <c r="C239" s="362"/>
      <c r="D239" s="362"/>
      <c r="E239" s="362"/>
      <c r="F239" s="362"/>
      <c r="G239" s="362"/>
      <c r="H239" s="362"/>
      <c r="I239" s="362"/>
      <c r="J239" s="362"/>
      <c r="K239" s="362"/>
      <c r="L239" s="362"/>
      <c r="M239" s="362"/>
      <c r="N239" s="362"/>
      <c r="O239" s="362"/>
      <c r="P239" s="362"/>
      <c r="Q239" s="362"/>
      <c r="R239" s="362"/>
      <c r="S239" s="362"/>
      <c r="T239" s="362"/>
    </row>
    <row r="240" spans="1:20" ht="12.75">
      <c r="A240" s="367"/>
      <c r="B240" s="362"/>
      <c r="C240" s="362"/>
      <c r="D240" s="362"/>
      <c r="E240" s="362"/>
      <c r="F240" s="362"/>
      <c r="G240" s="362"/>
      <c r="H240" s="362"/>
      <c r="I240" s="362"/>
      <c r="J240" s="362"/>
      <c r="K240" s="362"/>
      <c r="L240" s="362"/>
      <c r="M240" s="362"/>
      <c r="N240" s="362"/>
      <c r="O240" s="362"/>
      <c r="P240" s="362"/>
      <c r="Q240" s="362"/>
      <c r="R240" s="362"/>
      <c r="S240" s="362"/>
      <c r="T240" s="362"/>
    </row>
    <row r="241" spans="1:20" ht="12.75">
      <c r="A241" s="367"/>
      <c r="B241" s="362"/>
      <c r="C241" s="362"/>
      <c r="D241" s="362"/>
      <c r="E241" s="362"/>
      <c r="F241" s="362"/>
      <c r="G241" s="362"/>
      <c r="H241" s="362"/>
      <c r="I241" s="362"/>
      <c r="J241" s="362"/>
      <c r="K241" s="362"/>
      <c r="L241" s="362"/>
      <c r="M241" s="362"/>
      <c r="N241" s="362"/>
      <c r="O241" s="362"/>
      <c r="P241" s="362"/>
      <c r="Q241" s="362"/>
      <c r="R241" s="362"/>
      <c r="S241" s="362"/>
      <c r="T241" s="362"/>
    </row>
    <row r="242" spans="1:20" ht="12.75">
      <c r="A242" s="367"/>
      <c r="B242" s="362"/>
      <c r="C242" s="362"/>
      <c r="D242" s="362"/>
      <c r="E242" s="362"/>
      <c r="F242" s="362"/>
      <c r="G242" s="362"/>
      <c r="H242" s="362"/>
      <c r="I242" s="362"/>
      <c r="J242" s="362"/>
      <c r="K242" s="362"/>
      <c r="L242" s="362"/>
      <c r="M242" s="362"/>
      <c r="N242" s="362"/>
      <c r="O242" s="362"/>
      <c r="P242" s="362"/>
      <c r="Q242" s="362"/>
      <c r="R242" s="362"/>
      <c r="S242" s="362"/>
      <c r="T242" s="362"/>
    </row>
    <row r="243" spans="1:20" ht="12.75">
      <c r="A243" s="367"/>
      <c r="B243" s="362"/>
      <c r="C243" s="362"/>
      <c r="D243" s="362"/>
      <c r="E243" s="362"/>
      <c r="F243" s="362"/>
      <c r="G243" s="362"/>
      <c r="H243" s="362"/>
      <c r="I243" s="362"/>
      <c r="J243" s="362"/>
      <c r="K243" s="362"/>
      <c r="L243" s="362"/>
      <c r="M243" s="362"/>
      <c r="N243" s="362"/>
      <c r="O243" s="362"/>
      <c r="P243" s="362"/>
      <c r="Q243" s="362"/>
      <c r="R243" s="362"/>
      <c r="S243" s="362"/>
      <c r="T243" s="362"/>
    </row>
    <row r="244" spans="1:20" ht="12.75">
      <c r="A244" s="367"/>
      <c r="B244" s="362"/>
      <c r="C244" s="362"/>
      <c r="D244" s="362"/>
      <c r="E244" s="362"/>
      <c r="F244" s="362"/>
      <c r="G244" s="362"/>
      <c r="H244" s="362"/>
      <c r="I244" s="362"/>
      <c r="J244" s="362"/>
      <c r="K244" s="362"/>
      <c r="L244" s="362"/>
      <c r="M244" s="362"/>
      <c r="N244" s="362"/>
      <c r="O244" s="362"/>
      <c r="P244" s="362"/>
      <c r="Q244" s="362"/>
      <c r="R244" s="362"/>
      <c r="S244" s="362"/>
      <c r="T244" s="362"/>
    </row>
    <row r="245" spans="1:20" ht="12.75">
      <c r="A245" s="367"/>
      <c r="B245" s="362"/>
      <c r="C245" s="362"/>
      <c r="D245" s="362"/>
      <c r="E245" s="362"/>
      <c r="F245" s="362"/>
      <c r="G245" s="362"/>
      <c r="H245" s="362"/>
      <c r="I245" s="362"/>
      <c r="J245" s="362"/>
      <c r="K245" s="362"/>
      <c r="L245" s="362"/>
      <c r="M245" s="362"/>
      <c r="N245" s="362"/>
      <c r="O245" s="362"/>
      <c r="P245" s="362"/>
      <c r="Q245" s="362"/>
      <c r="R245" s="362"/>
      <c r="S245" s="362"/>
      <c r="T245" s="362"/>
    </row>
    <row r="246" spans="1:20" ht="12.75">
      <c r="A246" s="367"/>
      <c r="B246" s="362"/>
      <c r="C246" s="362"/>
      <c r="D246" s="362"/>
      <c r="E246" s="362"/>
      <c r="F246" s="362"/>
      <c r="G246" s="362"/>
      <c r="H246" s="362"/>
      <c r="I246" s="362"/>
      <c r="J246" s="362"/>
      <c r="K246" s="362"/>
      <c r="L246" s="362"/>
      <c r="M246" s="362"/>
      <c r="N246" s="362"/>
      <c r="O246" s="362"/>
      <c r="P246" s="362"/>
      <c r="Q246" s="362"/>
      <c r="R246" s="362"/>
      <c r="S246" s="362"/>
      <c r="T246" s="362"/>
    </row>
    <row r="247" spans="1:20" ht="12.75">
      <c r="A247" s="367"/>
      <c r="B247" s="362"/>
      <c r="C247" s="362"/>
      <c r="D247" s="362"/>
      <c r="E247" s="362"/>
      <c r="F247" s="362"/>
      <c r="G247" s="362"/>
      <c r="H247" s="362"/>
      <c r="I247" s="362"/>
      <c r="J247" s="362"/>
      <c r="K247" s="362"/>
      <c r="L247" s="362"/>
      <c r="M247" s="362"/>
      <c r="N247" s="362"/>
      <c r="O247" s="362"/>
      <c r="P247" s="362"/>
      <c r="Q247" s="362"/>
      <c r="R247" s="362"/>
      <c r="S247" s="362"/>
      <c r="T247" s="362"/>
    </row>
    <row r="248" spans="1:20" ht="12.75">
      <c r="A248" s="367"/>
      <c r="B248" s="362"/>
      <c r="C248" s="362"/>
      <c r="D248" s="362"/>
      <c r="E248" s="362"/>
      <c r="F248" s="362"/>
      <c r="G248" s="362"/>
      <c r="H248" s="362"/>
      <c r="I248" s="362"/>
      <c r="J248" s="362"/>
      <c r="K248" s="362"/>
      <c r="L248" s="362"/>
      <c r="M248" s="362"/>
      <c r="N248" s="362"/>
      <c r="O248" s="362"/>
      <c r="P248" s="362"/>
      <c r="Q248" s="362"/>
      <c r="R248" s="362"/>
      <c r="S248" s="362"/>
      <c r="T248" s="362"/>
    </row>
    <row r="249" spans="1:20" ht="12.75">
      <c r="A249" s="367"/>
      <c r="B249" s="362"/>
      <c r="C249" s="362"/>
      <c r="D249" s="362"/>
      <c r="E249" s="362"/>
      <c r="F249" s="362"/>
      <c r="G249" s="362"/>
      <c r="H249" s="362"/>
      <c r="I249" s="362"/>
      <c r="J249" s="362"/>
      <c r="K249" s="362"/>
      <c r="L249" s="362"/>
      <c r="M249" s="362"/>
      <c r="N249" s="362"/>
      <c r="O249" s="362"/>
      <c r="P249" s="362"/>
      <c r="Q249" s="362"/>
      <c r="R249" s="362"/>
      <c r="S249" s="362"/>
      <c r="T249" s="362"/>
    </row>
    <row r="250" spans="1:20" ht="12.75">
      <c r="A250" s="367"/>
      <c r="B250" s="362"/>
      <c r="C250" s="362"/>
      <c r="D250" s="362"/>
      <c r="E250" s="362"/>
      <c r="F250" s="362"/>
      <c r="G250" s="362"/>
      <c r="H250" s="362"/>
      <c r="I250" s="362"/>
      <c r="J250" s="362"/>
      <c r="K250" s="362"/>
      <c r="L250" s="362"/>
      <c r="M250" s="362"/>
      <c r="N250" s="362"/>
      <c r="O250" s="362"/>
      <c r="P250" s="362"/>
      <c r="Q250" s="362"/>
      <c r="R250" s="362"/>
      <c r="S250" s="362"/>
      <c r="T250" s="362"/>
    </row>
    <row r="251" spans="1:20" ht="12.75">
      <c r="A251" s="367"/>
      <c r="B251" s="362"/>
      <c r="C251" s="362"/>
      <c r="D251" s="362"/>
      <c r="E251" s="362"/>
      <c r="F251" s="362"/>
      <c r="G251" s="362"/>
      <c r="H251" s="362"/>
      <c r="I251" s="362"/>
      <c r="J251" s="362"/>
      <c r="K251" s="362"/>
      <c r="L251" s="362"/>
      <c r="M251" s="362"/>
      <c r="N251" s="362"/>
      <c r="O251" s="362"/>
      <c r="P251" s="362"/>
      <c r="Q251" s="362"/>
      <c r="R251" s="362"/>
      <c r="S251" s="362"/>
      <c r="T251" s="362"/>
    </row>
    <row r="252" spans="1:20" ht="12.75">
      <c r="A252" s="367"/>
      <c r="B252" s="362"/>
      <c r="C252" s="362"/>
      <c r="D252" s="362"/>
      <c r="E252" s="362"/>
      <c r="F252" s="362"/>
      <c r="G252" s="362"/>
      <c r="H252" s="362"/>
      <c r="I252" s="362"/>
      <c r="J252" s="362"/>
      <c r="K252" s="362"/>
      <c r="L252" s="362"/>
      <c r="M252" s="362"/>
      <c r="N252" s="362"/>
      <c r="O252" s="362"/>
      <c r="P252" s="362"/>
      <c r="Q252" s="362"/>
      <c r="R252" s="362"/>
      <c r="S252" s="362"/>
      <c r="T252" s="362"/>
    </row>
    <row r="253" spans="1:20" ht="12.75">
      <c r="A253" s="367"/>
      <c r="B253" s="362"/>
      <c r="C253" s="362"/>
      <c r="D253" s="362"/>
      <c r="E253" s="362"/>
      <c r="F253" s="362"/>
      <c r="G253" s="362"/>
      <c r="H253" s="362"/>
      <c r="I253" s="362"/>
      <c r="J253" s="362"/>
      <c r="K253" s="362"/>
      <c r="L253" s="362"/>
      <c r="M253" s="362"/>
      <c r="N253" s="362"/>
      <c r="O253" s="362"/>
      <c r="P253" s="362"/>
      <c r="Q253" s="362"/>
      <c r="R253" s="362"/>
      <c r="S253" s="362"/>
      <c r="T253" s="362"/>
    </row>
    <row r="254" spans="1:20" ht="12.75">
      <c r="A254" s="367"/>
      <c r="B254" s="362"/>
      <c r="C254" s="362"/>
      <c r="D254" s="362"/>
      <c r="E254" s="362"/>
      <c r="F254" s="362"/>
      <c r="G254" s="362"/>
      <c r="H254" s="362"/>
      <c r="I254" s="362"/>
      <c r="J254" s="362"/>
      <c r="K254" s="362"/>
      <c r="L254" s="362"/>
      <c r="M254" s="362"/>
      <c r="N254" s="362"/>
      <c r="O254" s="362"/>
      <c r="P254" s="362"/>
      <c r="Q254" s="362"/>
      <c r="R254" s="362"/>
      <c r="S254" s="362"/>
      <c r="T254" s="362"/>
    </row>
    <row r="255" spans="1:20" ht="12.75">
      <c r="A255" s="367"/>
      <c r="B255" s="362"/>
      <c r="C255" s="362"/>
      <c r="D255" s="362"/>
      <c r="E255" s="362"/>
      <c r="F255" s="362"/>
      <c r="G255" s="362"/>
      <c r="H255" s="362"/>
      <c r="I255" s="362"/>
      <c r="J255" s="362"/>
      <c r="K255" s="362"/>
      <c r="L255" s="362"/>
      <c r="M255" s="362"/>
      <c r="N255" s="362"/>
      <c r="O255" s="362"/>
      <c r="P255" s="362"/>
      <c r="Q255" s="362"/>
      <c r="R255" s="362"/>
      <c r="S255" s="362"/>
      <c r="T255" s="362"/>
    </row>
    <row r="256" spans="1:20" ht="12.75">
      <c r="A256" s="367"/>
      <c r="B256" s="362"/>
      <c r="C256" s="362"/>
      <c r="D256" s="362"/>
      <c r="E256" s="362"/>
      <c r="F256" s="362"/>
      <c r="G256" s="362"/>
      <c r="H256" s="362"/>
      <c r="I256" s="362"/>
      <c r="J256" s="362"/>
      <c r="K256" s="362"/>
      <c r="L256" s="362"/>
      <c r="M256" s="362"/>
      <c r="N256" s="362"/>
      <c r="O256" s="362"/>
      <c r="P256" s="362"/>
      <c r="Q256" s="362"/>
      <c r="R256" s="362"/>
      <c r="S256" s="362"/>
      <c r="T256" s="362"/>
    </row>
    <row r="257" spans="1:20" ht="12.75">
      <c r="A257" s="367"/>
      <c r="B257" s="362"/>
      <c r="C257" s="362"/>
      <c r="D257" s="362"/>
      <c r="E257" s="362"/>
      <c r="F257" s="362"/>
      <c r="G257" s="362"/>
      <c r="H257" s="362"/>
      <c r="I257" s="362"/>
      <c r="J257" s="362"/>
      <c r="K257" s="362"/>
      <c r="L257" s="362"/>
      <c r="M257" s="362"/>
      <c r="N257" s="362"/>
      <c r="O257" s="362"/>
      <c r="P257" s="362"/>
      <c r="Q257" s="362"/>
      <c r="R257" s="362"/>
      <c r="S257" s="362"/>
      <c r="T257" s="362"/>
    </row>
    <row r="258" spans="1:20" ht="12.75">
      <c r="A258" s="367"/>
      <c r="B258" s="362"/>
      <c r="C258" s="362"/>
      <c r="D258" s="362"/>
      <c r="E258" s="362"/>
      <c r="F258" s="362"/>
      <c r="G258" s="362"/>
      <c r="H258" s="362"/>
      <c r="I258" s="362"/>
      <c r="J258" s="362"/>
      <c r="K258" s="362"/>
      <c r="L258" s="362"/>
      <c r="M258" s="362"/>
      <c r="N258" s="362"/>
      <c r="O258" s="362"/>
      <c r="P258" s="362"/>
      <c r="Q258" s="362"/>
      <c r="R258" s="362"/>
      <c r="S258" s="362"/>
      <c r="T258" s="362"/>
    </row>
    <row r="259" spans="1:20" ht="12.75">
      <c r="A259" s="367"/>
      <c r="B259" s="362"/>
      <c r="C259" s="362"/>
      <c r="D259" s="362"/>
      <c r="E259" s="362"/>
      <c r="F259" s="362"/>
      <c r="G259" s="362"/>
      <c r="H259" s="362"/>
      <c r="I259" s="362"/>
      <c r="J259" s="362"/>
      <c r="K259" s="362"/>
      <c r="L259" s="362"/>
      <c r="M259" s="362"/>
      <c r="N259" s="362"/>
      <c r="O259" s="362"/>
      <c r="P259" s="362"/>
      <c r="Q259" s="362"/>
      <c r="R259" s="362"/>
      <c r="S259" s="362"/>
      <c r="T259" s="362"/>
    </row>
    <row r="260" spans="1:20" ht="12.75">
      <c r="A260" s="367"/>
      <c r="B260" s="362"/>
      <c r="C260" s="362"/>
      <c r="D260" s="362"/>
      <c r="E260" s="362"/>
      <c r="F260" s="362"/>
      <c r="G260" s="362"/>
      <c r="H260" s="362"/>
      <c r="I260" s="362"/>
      <c r="J260" s="362"/>
      <c r="K260" s="362"/>
      <c r="L260" s="362"/>
      <c r="M260" s="362"/>
      <c r="N260" s="362"/>
      <c r="O260" s="362"/>
      <c r="P260" s="362"/>
      <c r="Q260" s="362"/>
      <c r="R260" s="362"/>
      <c r="S260" s="362"/>
      <c r="T260" s="362"/>
    </row>
    <row r="261" spans="1:20" ht="12.75">
      <c r="A261" s="367"/>
      <c r="B261" s="362"/>
      <c r="C261" s="362"/>
      <c r="D261" s="362"/>
      <c r="E261" s="362"/>
      <c r="F261" s="362"/>
      <c r="G261" s="362"/>
      <c r="H261" s="362"/>
      <c r="I261" s="362"/>
      <c r="J261" s="362"/>
      <c r="K261" s="362"/>
      <c r="L261" s="362"/>
      <c r="M261" s="362"/>
      <c r="N261" s="362"/>
      <c r="O261" s="362"/>
      <c r="P261" s="362"/>
      <c r="Q261" s="362"/>
      <c r="R261" s="362"/>
      <c r="S261" s="362"/>
      <c r="T261" s="362"/>
    </row>
    <row r="262" spans="1:20" ht="12.75">
      <c r="A262" s="367"/>
      <c r="B262" s="362"/>
      <c r="C262" s="362"/>
      <c r="D262" s="362"/>
      <c r="E262" s="362"/>
      <c r="F262" s="362"/>
      <c r="G262" s="362"/>
      <c r="H262" s="362"/>
      <c r="I262" s="362"/>
      <c r="J262" s="362"/>
      <c r="K262" s="362"/>
      <c r="L262" s="362"/>
      <c r="M262" s="362"/>
      <c r="N262" s="362"/>
      <c r="O262" s="362"/>
      <c r="P262" s="362"/>
      <c r="Q262" s="362"/>
      <c r="R262" s="362"/>
      <c r="S262" s="362"/>
      <c r="T262" s="362"/>
    </row>
    <row r="263" spans="1:20" ht="12.75">
      <c r="A263" s="367"/>
      <c r="B263" s="362"/>
      <c r="C263" s="362"/>
      <c r="D263" s="362"/>
      <c r="E263" s="362"/>
      <c r="F263" s="362"/>
      <c r="G263" s="362"/>
      <c r="H263" s="362"/>
      <c r="I263" s="362"/>
      <c r="J263" s="362"/>
      <c r="K263" s="362"/>
      <c r="L263" s="362"/>
      <c r="M263" s="362"/>
      <c r="N263" s="362"/>
      <c r="O263" s="362"/>
      <c r="P263" s="362"/>
      <c r="Q263" s="362"/>
      <c r="R263" s="362"/>
      <c r="S263" s="362"/>
      <c r="T263" s="362"/>
    </row>
    <row r="264" spans="1:20" ht="12.75">
      <c r="A264" s="367"/>
      <c r="B264" s="362"/>
      <c r="C264" s="362"/>
      <c r="D264" s="362"/>
      <c r="E264" s="362"/>
      <c r="F264" s="362"/>
      <c r="G264" s="362"/>
      <c r="H264" s="362"/>
      <c r="I264" s="362"/>
      <c r="J264" s="362"/>
      <c r="K264" s="362"/>
      <c r="L264" s="362"/>
      <c r="M264" s="362"/>
      <c r="N264" s="362"/>
      <c r="O264" s="362"/>
      <c r="P264" s="362"/>
      <c r="Q264" s="362"/>
      <c r="R264" s="362"/>
      <c r="S264" s="362"/>
      <c r="T264" s="362"/>
    </row>
    <row r="265" spans="1:20" ht="12.75">
      <c r="A265" s="367"/>
      <c r="B265" s="362"/>
      <c r="C265" s="362"/>
      <c r="D265" s="362"/>
      <c r="E265" s="362"/>
      <c r="F265" s="362"/>
      <c r="G265" s="362"/>
      <c r="H265" s="362"/>
      <c r="I265" s="362"/>
      <c r="J265" s="362"/>
      <c r="K265" s="362"/>
      <c r="L265" s="362"/>
      <c r="M265" s="362"/>
      <c r="N265" s="362"/>
      <c r="O265" s="362"/>
      <c r="P265" s="362"/>
      <c r="Q265" s="362"/>
      <c r="R265" s="362"/>
      <c r="S265" s="362"/>
      <c r="T265" s="362"/>
    </row>
    <row r="266" spans="1:20" ht="12.75">
      <c r="A266" s="367"/>
      <c r="B266" s="362"/>
      <c r="C266" s="362"/>
      <c r="D266" s="362"/>
      <c r="E266" s="362"/>
      <c r="F266" s="362"/>
      <c r="G266" s="362"/>
      <c r="H266" s="362"/>
      <c r="I266" s="362"/>
      <c r="J266" s="362"/>
      <c r="K266" s="362"/>
      <c r="L266" s="362"/>
      <c r="M266" s="362"/>
      <c r="N266" s="362"/>
      <c r="O266" s="362"/>
      <c r="P266" s="362"/>
      <c r="Q266" s="362"/>
      <c r="R266" s="362"/>
      <c r="S266" s="362"/>
      <c r="T266" s="362"/>
    </row>
    <row r="267" spans="1:20" ht="12.75">
      <c r="A267" s="367"/>
      <c r="B267" s="362"/>
      <c r="C267" s="362"/>
      <c r="D267" s="362"/>
      <c r="E267" s="362"/>
      <c r="F267" s="362"/>
      <c r="G267" s="362"/>
      <c r="H267" s="362"/>
      <c r="I267" s="362"/>
      <c r="J267" s="362"/>
      <c r="K267" s="362"/>
      <c r="L267" s="362"/>
      <c r="M267" s="362"/>
      <c r="N267" s="362"/>
      <c r="O267" s="362"/>
      <c r="P267" s="362"/>
      <c r="Q267" s="362"/>
      <c r="R267" s="362"/>
      <c r="S267" s="362"/>
      <c r="T267" s="362"/>
    </row>
    <row r="268" spans="1:20" ht="12.75">
      <c r="A268" s="367"/>
      <c r="B268" s="362"/>
      <c r="C268" s="362"/>
      <c r="D268" s="362"/>
      <c r="E268" s="362"/>
      <c r="F268" s="362"/>
      <c r="G268" s="362"/>
      <c r="H268" s="362"/>
      <c r="I268" s="362"/>
      <c r="J268" s="362"/>
      <c r="K268" s="362"/>
      <c r="L268" s="362"/>
      <c r="M268" s="362"/>
      <c r="N268" s="362"/>
      <c r="O268" s="362"/>
      <c r="P268" s="362"/>
      <c r="Q268" s="362"/>
      <c r="R268" s="362"/>
      <c r="S268" s="362"/>
      <c r="T268" s="362"/>
    </row>
    <row r="269" spans="1:20" ht="12.75">
      <c r="A269" s="367"/>
      <c r="B269" s="362"/>
      <c r="C269" s="362"/>
      <c r="D269" s="362"/>
      <c r="E269" s="362"/>
      <c r="F269" s="362"/>
      <c r="G269" s="362"/>
      <c r="H269" s="362"/>
      <c r="I269" s="362"/>
      <c r="J269" s="362"/>
      <c r="K269" s="362"/>
      <c r="L269" s="362"/>
      <c r="M269" s="362"/>
      <c r="N269" s="362"/>
      <c r="O269" s="362"/>
      <c r="P269" s="362"/>
      <c r="Q269" s="362"/>
      <c r="R269" s="362"/>
      <c r="S269" s="362"/>
      <c r="T269" s="362"/>
    </row>
    <row r="270" spans="1:20" ht="12.75">
      <c r="A270" s="367"/>
      <c r="B270" s="362"/>
      <c r="C270" s="362"/>
      <c r="D270" s="362"/>
      <c r="E270" s="362"/>
      <c r="F270" s="362"/>
      <c r="G270" s="362"/>
      <c r="H270" s="362"/>
      <c r="I270" s="362"/>
      <c r="J270" s="362"/>
      <c r="K270" s="362"/>
      <c r="L270" s="362"/>
      <c r="M270" s="362"/>
      <c r="N270" s="362"/>
      <c r="O270" s="362"/>
      <c r="P270" s="362"/>
      <c r="Q270" s="362"/>
      <c r="R270" s="362"/>
      <c r="S270" s="362"/>
      <c r="T270" s="362"/>
    </row>
    <row r="271" spans="1:20" ht="12.75">
      <c r="A271" s="367"/>
      <c r="B271" s="362"/>
      <c r="C271" s="362"/>
      <c r="D271" s="362"/>
      <c r="E271" s="362"/>
      <c r="F271" s="362"/>
      <c r="G271" s="362"/>
      <c r="H271" s="362"/>
      <c r="I271" s="362"/>
      <c r="J271" s="362"/>
      <c r="K271" s="362"/>
      <c r="L271" s="362"/>
      <c r="M271" s="362"/>
      <c r="N271" s="362"/>
      <c r="O271" s="362"/>
      <c r="P271" s="362"/>
      <c r="Q271" s="362"/>
      <c r="R271" s="362"/>
      <c r="S271" s="362"/>
      <c r="T271" s="362"/>
    </row>
    <row r="272" spans="1:20" ht="12.75">
      <c r="A272" s="367"/>
      <c r="B272" s="362"/>
      <c r="C272" s="362"/>
      <c r="D272" s="362"/>
      <c r="E272" s="362"/>
      <c r="F272" s="362"/>
      <c r="G272" s="362"/>
      <c r="H272" s="362"/>
      <c r="I272" s="362"/>
      <c r="J272" s="362"/>
      <c r="K272" s="362"/>
      <c r="L272" s="362"/>
      <c r="M272" s="362"/>
      <c r="N272" s="362"/>
      <c r="O272" s="362"/>
      <c r="P272" s="362"/>
      <c r="Q272" s="362"/>
      <c r="R272" s="362"/>
      <c r="S272" s="362"/>
      <c r="T272" s="362"/>
    </row>
    <row r="273" spans="1:20" ht="12.75">
      <c r="A273" s="367"/>
      <c r="B273" s="362"/>
      <c r="C273" s="362"/>
      <c r="D273" s="362"/>
      <c r="E273" s="362"/>
      <c r="F273" s="362"/>
      <c r="G273" s="362"/>
      <c r="H273" s="362"/>
      <c r="I273" s="362"/>
      <c r="J273" s="362"/>
      <c r="K273" s="362"/>
      <c r="L273" s="362"/>
      <c r="M273" s="362"/>
      <c r="N273" s="362"/>
      <c r="O273" s="362"/>
      <c r="P273" s="362"/>
      <c r="Q273" s="362"/>
      <c r="R273" s="362"/>
      <c r="S273" s="362"/>
      <c r="T273" s="362"/>
    </row>
    <row r="274" spans="1:20" ht="12.75">
      <c r="A274" s="367"/>
      <c r="B274" s="362"/>
      <c r="C274" s="362"/>
      <c r="D274" s="362"/>
      <c r="E274" s="362"/>
      <c r="F274" s="362"/>
      <c r="G274" s="362"/>
      <c r="H274" s="362"/>
      <c r="I274" s="362"/>
      <c r="J274" s="362"/>
      <c r="K274" s="362"/>
      <c r="L274" s="362"/>
      <c r="M274" s="362"/>
      <c r="N274" s="362"/>
      <c r="O274" s="362"/>
      <c r="P274" s="362"/>
      <c r="Q274" s="362"/>
      <c r="R274" s="362"/>
      <c r="S274" s="362"/>
      <c r="T274" s="362"/>
    </row>
    <row r="275" spans="1:20" ht="12.75">
      <c r="A275" s="367"/>
      <c r="B275" s="362"/>
      <c r="C275" s="362"/>
      <c r="D275" s="362"/>
      <c r="E275" s="362"/>
      <c r="F275" s="362"/>
      <c r="G275" s="362"/>
      <c r="H275" s="362"/>
      <c r="I275" s="362"/>
      <c r="J275" s="362"/>
      <c r="K275" s="362"/>
      <c r="L275" s="362"/>
      <c r="M275" s="362"/>
      <c r="N275" s="362"/>
      <c r="O275" s="362"/>
      <c r="P275" s="362"/>
      <c r="Q275" s="362"/>
      <c r="R275" s="362"/>
      <c r="S275" s="362"/>
      <c r="T275" s="362"/>
    </row>
    <row r="276" spans="1:20" ht="12.75">
      <c r="A276" s="367"/>
      <c r="B276" s="362"/>
      <c r="C276" s="362"/>
      <c r="D276" s="362"/>
      <c r="E276" s="362"/>
      <c r="F276" s="362"/>
      <c r="G276" s="362"/>
      <c r="H276" s="362"/>
      <c r="I276" s="362"/>
      <c r="J276" s="362"/>
      <c r="K276" s="362"/>
      <c r="L276" s="362"/>
      <c r="M276" s="362"/>
      <c r="N276" s="362"/>
      <c r="O276" s="362"/>
      <c r="P276" s="362"/>
      <c r="Q276" s="362"/>
      <c r="R276" s="362"/>
      <c r="S276" s="362"/>
      <c r="T276" s="362"/>
    </row>
    <row r="277" spans="1:20" ht="12.75">
      <c r="A277" s="367"/>
      <c r="B277" s="362"/>
      <c r="C277" s="362"/>
      <c r="D277" s="362"/>
      <c r="E277" s="362"/>
      <c r="F277" s="362"/>
      <c r="G277" s="362"/>
      <c r="H277" s="362"/>
      <c r="I277" s="362"/>
      <c r="J277" s="362"/>
      <c r="K277" s="362"/>
      <c r="L277" s="362"/>
      <c r="M277" s="362"/>
      <c r="N277" s="362"/>
      <c r="O277" s="362"/>
      <c r="P277" s="362"/>
      <c r="Q277" s="362"/>
      <c r="R277" s="362"/>
      <c r="S277" s="362"/>
      <c r="T277" s="362"/>
    </row>
    <row r="278" spans="1:20" ht="12.75">
      <c r="A278" s="367"/>
      <c r="B278" s="362"/>
      <c r="C278" s="362"/>
      <c r="D278" s="362"/>
      <c r="E278" s="362"/>
      <c r="F278" s="362"/>
      <c r="G278" s="362"/>
      <c r="H278" s="362"/>
      <c r="I278" s="362"/>
      <c r="J278" s="362"/>
      <c r="K278" s="362"/>
      <c r="L278" s="362"/>
      <c r="M278" s="362"/>
      <c r="N278" s="362"/>
      <c r="O278" s="362"/>
      <c r="P278" s="362"/>
      <c r="Q278" s="362"/>
      <c r="R278" s="362"/>
      <c r="S278" s="362"/>
      <c r="T278" s="362"/>
    </row>
    <row r="279" spans="1:20" ht="12.75">
      <c r="A279" s="367"/>
      <c r="B279" s="362"/>
      <c r="C279" s="362"/>
      <c r="D279" s="362"/>
      <c r="E279" s="362"/>
      <c r="F279" s="362"/>
      <c r="G279" s="362"/>
      <c r="H279" s="362"/>
      <c r="I279" s="362"/>
      <c r="J279" s="362"/>
      <c r="K279" s="362"/>
      <c r="L279" s="362"/>
      <c r="M279" s="362"/>
      <c r="N279" s="362"/>
      <c r="O279" s="362"/>
      <c r="P279" s="362"/>
      <c r="Q279" s="362"/>
      <c r="R279" s="362"/>
      <c r="S279" s="362"/>
      <c r="T279" s="362"/>
    </row>
    <row r="280" spans="1:20" ht="12.75">
      <c r="A280" s="367"/>
      <c r="B280" s="362"/>
      <c r="C280" s="362"/>
      <c r="D280" s="362"/>
      <c r="E280" s="362"/>
      <c r="F280" s="362"/>
      <c r="G280" s="362"/>
      <c r="H280" s="362"/>
      <c r="I280" s="362"/>
      <c r="J280" s="362"/>
      <c r="K280" s="362"/>
      <c r="L280" s="362"/>
      <c r="M280" s="362"/>
      <c r="N280" s="362"/>
      <c r="O280" s="362"/>
      <c r="P280" s="362"/>
      <c r="Q280" s="362"/>
      <c r="R280" s="362"/>
      <c r="S280" s="362"/>
      <c r="T280" s="362"/>
    </row>
    <row r="281" spans="1:20" ht="12.75">
      <c r="A281" s="367"/>
      <c r="B281" s="362"/>
      <c r="C281" s="362"/>
      <c r="D281" s="362"/>
      <c r="E281" s="362"/>
      <c r="F281" s="362"/>
      <c r="G281" s="362"/>
      <c r="H281" s="362"/>
      <c r="I281" s="362"/>
      <c r="J281" s="362"/>
      <c r="K281" s="362"/>
      <c r="L281" s="362"/>
      <c r="M281" s="362"/>
      <c r="N281" s="362"/>
      <c r="O281" s="362"/>
      <c r="P281" s="362"/>
      <c r="Q281" s="362"/>
      <c r="R281" s="362"/>
      <c r="S281" s="362"/>
      <c r="T281" s="362"/>
    </row>
    <row r="282" spans="1:20" ht="12.75">
      <c r="A282" s="367"/>
      <c r="B282" s="362"/>
      <c r="C282" s="362"/>
      <c r="D282" s="362"/>
      <c r="E282" s="362"/>
      <c r="F282" s="362"/>
      <c r="G282" s="362"/>
      <c r="H282" s="362"/>
      <c r="I282" s="362"/>
      <c r="J282" s="362"/>
      <c r="K282" s="362"/>
      <c r="L282" s="362"/>
      <c r="M282" s="362"/>
      <c r="N282" s="362"/>
      <c r="O282" s="362"/>
      <c r="P282" s="362"/>
      <c r="Q282" s="362"/>
      <c r="R282" s="362"/>
      <c r="S282" s="362"/>
      <c r="T282" s="362"/>
    </row>
    <row r="283" spans="1:20" ht="12.75">
      <c r="A283" s="367"/>
      <c r="B283" s="362"/>
      <c r="C283" s="362"/>
      <c r="D283" s="362"/>
      <c r="E283" s="362"/>
      <c r="F283" s="362"/>
      <c r="G283" s="362"/>
      <c r="H283" s="362"/>
      <c r="I283" s="362"/>
      <c r="J283" s="362"/>
      <c r="K283" s="362"/>
      <c r="L283" s="362"/>
      <c r="M283" s="362"/>
      <c r="N283" s="362"/>
      <c r="O283" s="362"/>
      <c r="P283" s="362"/>
      <c r="Q283" s="362"/>
      <c r="R283" s="362"/>
      <c r="S283" s="362"/>
      <c r="T283" s="362"/>
    </row>
    <row r="284" spans="1:20" ht="12.75">
      <c r="A284" s="367"/>
      <c r="B284" s="362"/>
      <c r="C284" s="362"/>
      <c r="D284" s="362"/>
      <c r="E284" s="362"/>
      <c r="F284" s="362"/>
      <c r="G284" s="362"/>
      <c r="H284" s="362"/>
      <c r="I284" s="362"/>
      <c r="J284" s="362"/>
      <c r="K284" s="362"/>
      <c r="L284" s="362"/>
      <c r="M284" s="362"/>
      <c r="N284" s="362"/>
      <c r="O284" s="362"/>
      <c r="P284" s="362"/>
      <c r="Q284" s="362"/>
      <c r="R284" s="362"/>
      <c r="S284" s="362"/>
      <c r="T284" s="362"/>
    </row>
    <row r="285" spans="1:20" ht="12.75">
      <c r="A285" s="367"/>
      <c r="B285" s="362"/>
      <c r="C285" s="362"/>
      <c r="D285" s="362"/>
      <c r="E285" s="362"/>
      <c r="F285" s="362"/>
      <c r="G285" s="362"/>
      <c r="H285" s="362"/>
      <c r="I285" s="362"/>
      <c r="J285" s="362"/>
      <c r="K285" s="362"/>
      <c r="L285" s="362"/>
      <c r="M285" s="362"/>
      <c r="N285" s="362"/>
      <c r="O285" s="362"/>
      <c r="P285" s="362"/>
      <c r="Q285" s="362"/>
      <c r="R285" s="362"/>
      <c r="S285" s="362"/>
      <c r="T285" s="362"/>
    </row>
    <row r="286" spans="1:20" ht="12.75">
      <c r="A286" s="367"/>
      <c r="B286" s="362"/>
      <c r="C286" s="362"/>
      <c r="D286" s="362"/>
      <c r="E286" s="362"/>
      <c r="F286" s="362"/>
      <c r="G286" s="362"/>
      <c r="H286" s="362"/>
      <c r="I286" s="362"/>
      <c r="J286" s="362"/>
      <c r="K286" s="362"/>
      <c r="L286" s="362"/>
      <c r="M286" s="362"/>
      <c r="N286" s="362"/>
      <c r="O286" s="362"/>
      <c r="P286" s="362"/>
      <c r="Q286" s="362"/>
      <c r="R286" s="362"/>
      <c r="S286" s="362"/>
      <c r="T286" s="362"/>
    </row>
    <row r="287" spans="1:20" ht="12.75">
      <c r="A287" s="367"/>
      <c r="B287" s="362"/>
      <c r="C287" s="362"/>
      <c r="D287" s="362"/>
      <c r="E287" s="362"/>
      <c r="F287" s="362"/>
      <c r="G287" s="362"/>
      <c r="H287" s="362"/>
      <c r="I287" s="362"/>
      <c r="J287" s="362"/>
      <c r="K287" s="362"/>
      <c r="L287" s="362"/>
      <c r="M287" s="362"/>
      <c r="N287" s="362"/>
      <c r="O287" s="362"/>
      <c r="P287" s="362"/>
      <c r="Q287" s="362"/>
      <c r="R287" s="362"/>
      <c r="S287" s="362"/>
      <c r="T287" s="362"/>
    </row>
    <row r="288" spans="1:20" ht="12.75">
      <c r="A288" s="367"/>
      <c r="B288" s="362"/>
      <c r="C288" s="362"/>
      <c r="D288" s="362"/>
      <c r="E288" s="362"/>
      <c r="F288" s="362"/>
      <c r="G288" s="362"/>
      <c r="H288" s="362"/>
      <c r="I288" s="362"/>
      <c r="J288" s="362"/>
      <c r="K288" s="362"/>
      <c r="L288" s="362"/>
      <c r="M288" s="362"/>
      <c r="N288" s="362"/>
      <c r="O288" s="362"/>
      <c r="P288" s="362"/>
      <c r="Q288" s="362"/>
      <c r="R288" s="362"/>
      <c r="S288" s="362"/>
      <c r="T288" s="362"/>
    </row>
    <row r="289" spans="1:20" ht="12.75">
      <c r="A289" s="367"/>
      <c r="B289" s="362"/>
      <c r="C289" s="362"/>
      <c r="D289" s="362"/>
      <c r="E289" s="362"/>
      <c r="F289" s="362"/>
      <c r="G289" s="362"/>
      <c r="H289" s="362"/>
      <c r="I289" s="362"/>
      <c r="J289" s="362"/>
      <c r="K289" s="362"/>
      <c r="L289" s="362"/>
      <c r="M289" s="362"/>
      <c r="N289" s="362"/>
      <c r="O289" s="362"/>
      <c r="P289" s="362"/>
      <c r="Q289" s="362"/>
      <c r="R289" s="362"/>
      <c r="S289" s="362"/>
      <c r="T289" s="362"/>
    </row>
    <row r="290" spans="1:20" ht="12.75">
      <c r="A290" s="367"/>
      <c r="B290" s="362"/>
      <c r="C290" s="362"/>
      <c r="D290" s="362"/>
      <c r="E290" s="362"/>
      <c r="F290" s="362"/>
      <c r="G290" s="362"/>
      <c r="H290" s="362"/>
      <c r="I290" s="362"/>
      <c r="J290" s="362"/>
      <c r="K290" s="362"/>
      <c r="L290" s="362"/>
      <c r="M290" s="362"/>
      <c r="N290" s="362"/>
      <c r="O290" s="362"/>
      <c r="P290" s="362"/>
      <c r="Q290" s="362"/>
      <c r="R290" s="362"/>
      <c r="S290" s="362"/>
      <c r="T290" s="362"/>
    </row>
    <row r="291" spans="1:20" ht="12.75">
      <c r="A291" s="367"/>
      <c r="B291" s="362"/>
      <c r="C291" s="362"/>
      <c r="D291" s="362"/>
      <c r="E291" s="362"/>
      <c r="F291" s="362"/>
      <c r="G291" s="362"/>
      <c r="H291" s="362"/>
      <c r="I291" s="362"/>
      <c r="J291" s="362"/>
      <c r="K291" s="362"/>
      <c r="L291" s="362"/>
      <c r="M291" s="362"/>
      <c r="N291" s="362"/>
      <c r="O291" s="362"/>
      <c r="P291" s="362"/>
      <c r="Q291" s="362"/>
      <c r="R291" s="362"/>
      <c r="S291" s="362"/>
      <c r="T291" s="362"/>
    </row>
    <row r="292" spans="1:20" ht="12.75">
      <c r="A292" s="367"/>
      <c r="B292" s="362"/>
      <c r="C292" s="362"/>
      <c r="D292" s="362"/>
      <c r="E292" s="362"/>
      <c r="F292" s="362"/>
      <c r="G292" s="362"/>
      <c r="H292" s="362"/>
      <c r="I292" s="362"/>
      <c r="J292" s="362"/>
      <c r="K292" s="362"/>
      <c r="L292" s="362"/>
      <c r="M292" s="362"/>
      <c r="N292" s="362"/>
      <c r="O292" s="362"/>
      <c r="P292" s="362"/>
      <c r="Q292" s="362"/>
      <c r="R292" s="362"/>
      <c r="S292" s="362"/>
      <c r="T292" s="362"/>
    </row>
    <row r="293" spans="1:20" ht="12.75">
      <c r="A293" s="367"/>
      <c r="B293" s="362"/>
      <c r="C293" s="362"/>
      <c r="D293" s="362"/>
      <c r="E293" s="362"/>
      <c r="F293" s="362"/>
      <c r="G293" s="362"/>
      <c r="H293" s="362"/>
      <c r="I293" s="362"/>
      <c r="J293" s="362"/>
      <c r="K293" s="362"/>
      <c r="L293" s="362"/>
      <c r="M293" s="362"/>
      <c r="N293" s="362"/>
      <c r="O293" s="362"/>
      <c r="P293" s="362"/>
      <c r="Q293" s="362"/>
      <c r="R293" s="362"/>
      <c r="S293" s="362"/>
      <c r="T293" s="362"/>
    </row>
    <row r="294" spans="1:20" ht="12.75">
      <c r="A294" s="367"/>
      <c r="B294" s="362"/>
      <c r="C294" s="362"/>
      <c r="D294" s="362"/>
      <c r="E294" s="362"/>
      <c r="F294" s="362"/>
      <c r="G294" s="362"/>
      <c r="H294" s="362"/>
      <c r="I294" s="362"/>
      <c r="J294" s="362"/>
      <c r="K294" s="362"/>
      <c r="L294" s="362"/>
      <c r="M294" s="362"/>
      <c r="N294" s="362"/>
      <c r="O294" s="362"/>
      <c r="P294" s="362"/>
      <c r="Q294" s="362"/>
      <c r="R294" s="362"/>
      <c r="S294" s="362"/>
      <c r="T294" s="362"/>
    </row>
    <row r="295" spans="1:20" ht="12.75">
      <c r="A295" s="367"/>
      <c r="B295" s="362"/>
      <c r="C295" s="362"/>
      <c r="D295" s="362"/>
      <c r="E295" s="362"/>
      <c r="F295" s="362"/>
      <c r="G295" s="362"/>
      <c r="H295" s="362"/>
      <c r="I295" s="362"/>
      <c r="J295" s="362"/>
      <c r="K295" s="362"/>
      <c r="L295" s="362"/>
      <c r="M295" s="362"/>
      <c r="N295" s="362"/>
      <c r="O295" s="362"/>
      <c r="P295" s="362"/>
      <c r="Q295" s="362"/>
      <c r="R295" s="362"/>
      <c r="S295" s="362"/>
      <c r="T295" s="362"/>
    </row>
    <row r="296" spans="1:20" ht="12.75">
      <c r="A296" s="367"/>
      <c r="B296" s="362"/>
      <c r="C296" s="362"/>
      <c r="D296" s="362"/>
      <c r="E296" s="362"/>
      <c r="F296" s="362"/>
      <c r="G296" s="362"/>
      <c r="H296" s="362"/>
      <c r="I296" s="362"/>
      <c r="J296" s="362"/>
      <c r="K296" s="362"/>
      <c r="L296" s="362"/>
      <c r="M296" s="362"/>
      <c r="N296" s="362"/>
      <c r="O296" s="362"/>
      <c r="P296" s="362"/>
      <c r="Q296" s="362"/>
      <c r="R296" s="362"/>
      <c r="S296" s="362"/>
      <c r="T296" s="362"/>
    </row>
    <row r="297" spans="1:20" ht="12.75">
      <c r="A297" s="367"/>
      <c r="B297" s="362"/>
      <c r="C297" s="362"/>
      <c r="D297" s="362"/>
      <c r="E297" s="362"/>
      <c r="F297" s="362"/>
      <c r="G297" s="362"/>
      <c r="H297" s="362"/>
      <c r="I297" s="362"/>
      <c r="J297" s="362"/>
      <c r="K297" s="362"/>
      <c r="L297" s="362"/>
      <c r="M297" s="362"/>
      <c r="N297" s="362"/>
      <c r="O297" s="362"/>
      <c r="P297" s="362"/>
      <c r="Q297" s="362"/>
      <c r="R297" s="362"/>
      <c r="S297" s="362"/>
      <c r="T297" s="362"/>
    </row>
    <row r="298" spans="1:20" ht="12.75">
      <c r="A298" s="367"/>
      <c r="B298" s="362"/>
      <c r="C298" s="362"/>
      <c r="D298" s="362"/>
      <c r="E298" s="362"/>
      <c r="F298" s="362"/>
      <c r="G298" s="362"/>
      <c r="H298" s="362"/>
      <c r="I298" s="362"/>
      <c r="J298" s="362"/>
      <c r="K298" s="362"/>
      <c r="L298" s="362"/>
      <c r="M298" s="362"/>
      <c r="N298" s="362"/>
      <c r="O298" s="362"/>
      <c r="P298" s="362"/>
      <c r="Q298" s="362"/>
      <c r="R298" s="362"/>
      <c r="S298" s="362"/>
      <c r="T298" s="362"/>
    </row>
    <row r="299" spans="1:20" ht="12.75">
      <c r="A299" s="367"/>
      <c r="B299" s="362"/>
      <c r="C299" s="362"/>
      <c r="D299" s="362"/>
      <c r="E299" s="362"/>
      <c r="F299" s="362"/>
      <c r="G299" s="362"/>
      <c r="H299" s="362"/>
      <c r="I299" s="362"/>
      <c r="J299" s="362"/>
      <c r="K299" s="362"/>
      <c r="L299" s="362"/>
      <c r="M299" s="362"/>
      <c r="N299" s="362"/>
      <c r="O299" s="362"/>
      <c r="P299" s="362"/>
      <c r="Q299" s="362"/>
      <c r="R299" s="362"/>
      <c r="S299" s="362"/>
      <c r="T299" s="362"/>
    </row>
    <row r="300" spans="1:20" ht="12.75">
      <c r="A300" s="367"/>
      <c r="B300" s="362"/>
      <c r="C300" s="362"/>
      <c r="D300" s="362"/>
      <c r="E300" s="362"/>
      <c r="F300" s="362"/>
      <c r="G300" s="362"/>
      <c r="H300" s="362"/>
      <c r="I300" s="362"/>
      <c r="J300" s="362"/>
      <c r="K300" s="362"/>
      <c r="L300" s="362"/>
      <c r="M300" s="362"/>
      <c r="N300" s="362"/>
      <c r="O300" s="362"/>
      <c r="P300" s="362"/>
      <c r="Q300" s="362"/>
      <c r="R300" s="362"/>
      <c r="S300" s="362"/>
      <c r="T300" s="362"/>
    </row>
    <row r="301" spans="1:20" ht="12.75">
      <c r="A301" s="367"/>
      <c r="B301" s="362"/>
      <c r="C301" s="362"/>
      <c r="D301" s="362"/>
      <c r="E301" s="362"/>
      <c r="F301" s="362"/>
      <c r="G301" s="362"/>
      <c r="H301" s="362"/>
      <c r="I301" s="362"/>
      <c r="J301" s="362"/>
      <c r="K301" s="362"/>
      <c r="L301" s="362"/>
      <c r="M301" s="362"/>
      <c r="N301" s="362"/>
      <c r="O301" s="362"/>
      <c r="P301" s="362"/>
      <c r="Q301" s="362"/>
      <c r="R301" s="362"/>
      <c r="S301" s="362"/>
      <c r="T301" s="362"/>
    </row>
    <row r="302" spans="1:20" ht="12.75">
      <c r="A302" s="367"/>
      <c r="B302" s="362"/>
      <c r="C302" s="362"/>
      <c r="D302" s="362"/>
      <c r="E302" s="362"/>
      <c r="F302" s="362"/>
      <c r="G302" s="362"/>
      <c r="H302" s="362"/>
      <c r="I302" s="362"/>
      <c r="J302" s="362"/>
      <c r="K302" s="362"/>
      <c r="L302" s="362"/>
      <c r="M302" s="362"/>
      <c r="N302" s="362"/>
      <c r="O302" s="362"/>
      <c r="P302" s="362"/>
      <c r="Q302" s="362"/>
      <c r="R302" s="362"/>
      <c r="S302" s="362"/>
      <c r="T302" s="362"/>
    </row>
    <row r="303" spans="1:20" ht="12.75">
      <c r="A303" s="367"/>
      <c r="B303" s="362"/>
      <c r="C303" s="362"/>
      <c r="D303" s="362"/>
      <c r="E303" s="362"/>
      <c r="F303" s="362"/>
      <c r="G303" s="362"/>
      <c r="H303" s="362"/>
      <c r="I303" s="362"/>
      <c r="J303" s="362"/>
      <c r="K303" s="362"/>
      <c r="L303" s="362"/>
      <c r="M303" s="362"/>
      <c r="N303" s="362"/>
      <c r="O303" s="362"/>
      <c r="P303" s="362"/>
      <c r="Q303" s="362"/>
      <c r="R303" s="362"/>
      <c r="S303" s="362"/>
      <c r="T303" s="362"/>
    </row>
    <row r="304" spans="1:20" ht="12.75">
      <c r="A304" s="367"/>
      <c r="B304" s="362"/>
      <c r="C304" s="362"/>
      <c r="D304" s="362"/>
      <c r="E304" s="362"/>
      <c r="F304" s="362"/>
      <c r="G304" s="362"/>
      <c r="H304" s="362"/>
      <c r="I304" s="362"/>
      <c r="J304" s="362"/>
      <c r="K304" s="362"/>
      <c r="L304" s="362"/>
      <c r="M304" s="362"/>
      <c r="N304" s="362"/>
      <c r="O304" s="362"/>
      <c r="P304" s="362"/>
      <c r="Q304" s="362"/>
      <c r="R304" s="362"/>
      <c r="S304" s="362"/>
      <c r="T304" s="362"/>
    </row>
    <row r="305" spans="1:20" ht="12.75">
      <c r="A305" s="367"/>
      <c r="B305" s="362"/>
      <c r="C305" s="362"/>
      <c r="D305" s="362"/>
      <c r="E305" s="362"/>
      <c r="F305" s="362"/>
      <c r="G305" s="362"/>
      <c r="H305" s="362"/>
      <c r="I305" s="362"/>
      <c r="J305" s="362"/>
      <c r="K305" s="362"/>
      <c r="L305" s="362"/>
      <c r="M305" s="362"/>
      <c r="N305" s="362"/>
      <c r="O305" s="362"/>
      <c r="P305" s="362"/>
      <c r="Q305" s="362"/>
      <c r="R305" s="362"/>
      <c r="S305" s="362"/>
      <c r="T305" s="362"/>
    </row>
    <row r="306" spans="1:20" ht="12.75">
      <c r="A306" s="367"/>
      <c r="B306" s="362"/>
      <c r="C306" s="362"/>
      <c r="D306" s="362"/>
      <c r="E306" s="362"/>
      <c r="F306" s="362"/>
      <c r="G306" s="362"/>
      <c r="H306" s="362"/>
      <c r="I306" s="362"/>
      <c r="J306" s="362"/>
      <c r="K306" s="362"/>
      <c r="L306" s="362"/>
      <c r="M306" s="362"/>
      <c r="N306" s="362"/>
      <c r="O306" s="362"/>
      <c r="P306" s="362"/>
      <c r="Q306" s="362"/>
      <c r="R306" s="362"/>
      <c r="S306" s="362"/>
      <c r="T306" s="362"/>
    </row>
    <row r="307" spans="1:20" ht="12.75">
      <c r="A307" s="367"/>
      <c r="B307" s="362"/>
      <c r="C307" s="362"/>
      <c r="D307" s="362"/>
      <c r="E307" s="362"/>
      <c r="F307" s="362"/>
      <c r="G307" s="362"/>
      <c r="H307" s="362"/>
      <c r="I307" s="362"/>
      <c r="J307" s="362"/>
      <c r="K307" s="362"/>
      <c r="L307" s="362"/>
      <c r="M307" s="362"/>
      <c r="N307" s="362"/>
      <c r="O307" s="362"/>
      <c r="P307" s="362"/>
      <c r="Q307" s="362"/>
      <c r="R307" s="362"/>
      <c r="S307" s="362"/>
      <c r="T307" s="362"/>
    </row>
    <row r="308" spans="1:20" ht="12.75">
      <c r="A308" s="367"/>
      <c r="B308" s="362"/>
      <c r="C308" s="362"/>
      <c r="D308" s="362"/>
      <c r="E308" s="362"/>
      <c r="F308" s="362"/>
      <c r="G308" s="362"/>
      <c r="H308" s="362"/>
      <c r="I308" s="362"/>
      <c r="J308" s="362"/>
      <c r="K308" s="362"/>
      <c r="L308" s="362"/>
      <c r="M308" s="362"/>
      <c r="N308" s="362"/>
      <c r="O308" s="362"/>
      <c r="P308" s="362"/>
      <c r="Q308" s="362"/>
      <c r="R308" s="362"/>
      <c r="S308" s="362"/>
      <c r="T308" s="362"/>
    </row>
    <row r="309" spans="1:20" ht="12.75">
      <c r="A309" s="367"/>
      <c r="B309" s="362"/>
      <c r="C309" s="362"/>
      <c r="D309" s="362"/>
      <c r="E309" s="362"/>
      <c r="F309" s="362"/>
      <c r="G309" s="362"/>
      <c r="H309" s="362"/>
      <c r="I309" s="362"/>
      <c r="J309" s="362"/>
      <c r="K309" s="362"/>
      <c r="L309" s="362"/>
      <c r="M309" s="362"/>
      <c r="N309" s="362"/>
      <c r="O309" s="362"/>
      <c r="P309" s="362"/>
      <c r="Q309" s="362"/>
      <c r="R309" s="362"/>
      <c r="S309" s="362"/>
      <c r="T309" s="362"/>
    </row>
    <row r="310" spans="1:20" ht="12.75">
      <c r="A310" s="367"/>
      <c r="B310" s="362"/>
      <c r="C310" s="362"/>
      <c r="D310" s="362"/>
      <c r="E310" s="362"/>
      <c r="F310" s="362"/>
      <c r="G310" s="362"/>
      <c r="H310" s="362"/>
      <c r="I310" s="362"/>
      <c r="J310" s="362"/>
      <c r="K310" s="362"/>
      <c r="L310" s="362"/>
      <c r="M310" s="362"/>
      <c r="N310" s="362"/>
      <c r="O310" s="362"/>
      <c r="P310" s="362"/>
      <c r="Q310" s="362"/>
      <c r="R310" s="362"/>
      <c r="S310" s="362"/>
      <c r="T310" s="362"/>
    </row>
    <row r="311" spans="1:20" ht="12.75">
      <c r="A311" s="367"/>
      <c r="B311" s="362"/>
      <c r="C311" s="362"/>
      <c r="D311" s="362"/>
      <c r="E311" s="362"/>
      <c r="F311" s="362"/>
      <c r="G311" s="362"/>
      <c r="H311" s="362"/>
      <c r="I311" s="362"/>
      <c r="J311" s="362"/>
      <c r="K311" s="362"/>
      <c r="L311" s="362"/>
      <c r="M311" s="362"/>
      <c r="N311" s="362"/>
      <c r="O311" s="362"/>
      <c r="P311" s="362"/>
      <c r="Q311" s="362"/>
      <c r="R311" s="362"/>
      <c r="S311" s="362"/>
      <c r="T311" s="362"/>
    </row>
    <row r="312" spans="1:20" ht="12.75">
      <c r="A312" s="367"/>
      <c r="B312" s="362"/>
      <c r="C312" s="362"/>
      <c r="D312" s="362"/>
      <c r="E312" s="362"/>
      <c r="F312" s="362"/>
      <c r="G312" s="362"/>
      <c r="H312" s="362"/>
      <c r="I312" s="362"/>
      <c r="J312" s="362"/>
      <c r="K312" s="362"/>
      <c r="L312" s="362"/>
      <c r="M312" s="362"/>
      <c r="N312" s="362"/>
      <c r="O312" s="362"/>
      <c r="P312" s="362"/>
      <c r="Q312" s="362"/>
      <c r="R312" s="362"/>
      <c r="S312" s="362"/>
      <c r="T312" s="362"/>
    </row>
    <row r="313" spans="1:20" ht="12.75">
      <c r="A313" s="367"/>
      <c r="B313" s="362"/>
      <c r="C313" s="362"/>
      <c r="D313" s="362"/>
      <c r="E313" s="362"/>
      <c r="F313" s="362"/>
      <c r="G313" s="362"/>
      <c r="H313" s="362"/>
      <c r="I313" s="362"/>
      <c r="J313" s="362"/>
      <c r="K313" s="362"/>
      <c r="L313" s="362"/>
      <c r="M313" s="362"/>
      <c r="N313" s="362"/>
      <c r="O313" s="362"/>
      <c r="P313" s="362"/>
      <c r="Q313" s="362"/>
      <c r="R313" s="362"/>
      <c r="S313" s="362"/>
      <c r="T313" s="362"/>
    </row>
    <row r="314" spans="1:20" ht="12.75">
      <c r="A314" s="367"/>
      <c r="B314" s="362"/>
      <c r="C314" s="362"/>
      <c r="D314" s="362"/>
      <c r="E314" s="362"/>
      <c r="F314" s="362"/>
      <c r="G314" s="362"/>
      <c r="H314" s="362"/>
      <c r="I314" s="362"/>
      <c r="J314" s="362"/>
      <c r="K314" s="362"/>
      <c r="L314" s="362"/>
      <c r="M314" s="362"/>
      <c r="N314" s="362"/>
      <c r="O314" s="362"/>
      <c r="P314" s="362"/>
      <c r="Q314" s="362"/>
      <c r="R314" s="362"/>
      <c r="S314" s="362"/>
      <c r="T314" s="362"/>
    </row>
    <row r="315" spans="1:20" ht="12.75">
      <c r="A315" s="367"/>
      <c r="B315" s="362"/>
      <c r="C315" s="362"/>
      <c r="D315" s="362"/>
      <c r="E315" s="362"/>
      <c r="F315" s="362"/>
      <c r="G315" s="362"/>
      <c r="H315" s="362"/>
      <c r="I315" s="362"/>
      <c r="J315" s="362"/>
      <c r="K315" s="362"/>
      <c r="L315" s="362"/>
      <c r="M315" s="362"/>
      <c r="N315" s="362"/>
      <c r="O315" s="362"/>
      <c r="P315" s="362"/>
      <c r="Q315" s="362"/>
      <c r="R315" s="362"/>
      <c r="S315" s="362"/>
      <c r="T315" s="362"/>
    </row>
    <row r="316" spans="1:20" ht="12.75">
      <c r="A316" s="367"/>
      <c r="B316" s="362"/>
      <c r="C316" s="362"/>
      <c r="D316" s="362"/>
      <c r="E316" s="362"/>
      <c r="F316" s="362"/>
      <c r="G316" s="362"/>
      <c r="H316" s="362"/>
      <c r="I316" s="362"/>
      <c r="J316" s="362"/>
      <c r="K316" s="362"/>
      <c r="L316" s="362"/>
      <c r="M316" s="362"/>
      <c r="N316" s="362"/>
      <c r="O316" s="362"/>
      <c r="P316" s="362"/>
      <c r="Q316" s="362"/>
      <c r="R316" s="362"/>
      <c r="S316" s="362"/>
      <c r="T316" s="362"/>
    </row>
    <row r="317" spans="1:20" ht="12.75">
      <c r="A317" s="367"/>
      <c r="B317" s="362"/>
      <c r="C317" s="362"/>
      <c r="D317" s="362"/>
      <c r="E317" s="362"/>
      <c r="F317" s="362"/>
      <c r="G317" s="362"/>
      <c r="H317" s="362"/>
      <c r="I317" s="362"/>
      <c r="J317" s="362"/>
      <c r="K317" s="362"/>
      <c r="L317" s="362"/>
      <c r="M317" s="362"/>
      <c r="N317" s="362"/>
      <c r="O317" s="362"/>
      <c r="P317" s="362"/>
      <c r="Q317" s="362"/>
      <c r="R317" s="362"/>
      <c r="S317" s="362"/>
      <c r="T317" s="362"/>
    </row>
    <row r="318" spans="1:20" ht="12.75">
      <c r="A318" s="367"/>
      <c r="B318" s="362"/>
      <c r="C318" s="362"/>
      <c r="D318" s="362"/>
      <c r="E318" s="362"/>
      <c r="F318" s="362"/>
      <c r="G318" s="362"/>
      <c r="H318" s="362"/>
      <c r="I318" s="362"/>
      <c r="J318" s="362"/>
      <c r="K318" s="362"/>
      <c r="L318" s="362"/>
      <c r="M318" s="362"/>
      <c r="N318" s="362"/>
      <c r="O318" s="362"/>
      <c r="P318" s="362"/>
      <c r="Q318" s="362"/>
      <c r="R318" s="362"/>
      <c r="S318" s="362"/>
      <c r="T318" s="362"/>
    </row>
    <row r="319" spans="1:20" ht="12.75">
      <c r="A319" s="367"/>
      <c r="B319" s="362"/>
      <c r="C319" s="362"/>
      <c r="D319" s="362"/>
      <c r="E319" s="362"/>
      <c r="F319" s="362"/>
      <c r="G319" s="362"/>
      <c r="H319" s="362"/>
      <c r="I319" s="362"/>
      <c r="J319" s="362"/>
      <c r="K319" s="362"/>
      <c r="L319" s="362"/>
      <c r="M319" s="362"/>
      <c r="N319" s="362"/>
      <c r="O319" s="362"/>
      <c r="P319" s="362"/>
      <c r="Q319" s="362"/>
      <c r="R319" s="362"/>
      <c r="S319" s="362"/>
      <c r="T319" s="362"/>
    </row>
    <row r="320" spans="1:20" ht="12.75">
      <c r="A320" s="367"/>
      <c r="B320" s="362"/>
      <c r="C320" s="362"/>
      <c r="D320" s="362"/>
      <c r="E320" s="362"/>
      <c r="F320" s="362"/>
      <c r="G320" s="362"/>
      <c r="H320" s="362"/>
      <c r="I320" s="362"/>
      <c r="J320" s="362"/>
      <c r="K320" s="362"/>
      <c r="L320" s="362"/>
      <c r="M320" s="362"/>
      <c r="N320" s="362"/>
      <c r="O320" s="362"/>
      <c r="P320" s="362"/>
      <c r="Q320" s="362"/>
      <c r="R320" s="362"/>
      <c r="S320" s="362"/>
      <c r="T320" s="362"/>
    </row>
    <row r="321" spans="1:20" ht="12.75">
      <c r="A321" s="367"/>
      <c r="B321" s="362"/>
      <c r="C321" s="362"/>
      <c r="D321" s="362"/>
      <c r="E321" s="362"/>
      <c r="F321" s="362"/>
      <c r="G321" s="362"/>
      <c r="H321" s="362"/>
      <c r="I321" s="362"/>
      <c r="J321" s="362"/>
      <c r="K321" s="362"/>
      <c r="L321" s="362"/>
      <c r="M321" s="362"/>
      <c r="N321" s="362"/>
      <c r="O321" s="362"/>
      <c r="P321" s="362"/>
      <c r="Q321" s="362"/>
      <c r="R321" s="362"/>
      <c r="S321" s="362"/>
      <c r="T321" s="362"/>
    </row>
    <row r="322" spans="1:20" ht="12.75">
      <c r="A322" s="367"/>
      <c r="B322" s="362"/>
      <c r="C322" s="362"/>
      <c r="D322" s="362"/>
      <c r="E322" s="362"/>
      <c r="F322" s="362"/>
      <c r="G322" s="362"/>
      <c r="H322" s="362"/>
      <c r="I322" s="362"/>
      <c r="J322" s="362"/>
      <c r="K322" s="362"/>
      <c r="L322" s="362"/>
      <c r="M322" s="362"/>
      <c r="N322" s="362"/>
      <c r="O322" s="362"/>
      <c r="P322" s="362"/>
      <c r="Q322" s="362"/>
      <c r="R322" s="362"/>
      <c r="S322" s="362"/>
      <c r="T322" s="362"/>
    </row>
    <row r="323" spans="1:20" ht="12.75">
      <c r="A323" s="367"/>
      <c r="B323" s="362"/>
      <c r="C323" s="362"/>
      <c r="D323" s="362"/>
      <c r="E323" s="362"/>
      <c r="F323" s="362"/>
      <c r="G323" s="362"/>
      <c r="H323" s="362"/>
      <c r="I323" s="362"/>
      <c r="J323" s="362"/>
      <c r="K323" s="362"/>
      <c r="L323" s="362"/>
      <c r="M323" s="362"/>
      <c r="N323" s="362"/>
      <c r="O323" s="362"/>
      <c r="P323" s="362"/>
      <c r="Q323" s="362"/>
      <c r="R323" s="362"/>
      <c r="S323" s="362"/>
      <c r="T323" s="362"/>
    </row>
    <row r="324" spans="1:20" ht="12.75">
      <c r="A324" s="367"/>
      <c r="B324" s="362"/>
      <c r="C324" s="362"/>
      <c r="D324" s="362"/>
      <c r="E324" s="362"/>
      <c r="F324" s="362"/>
      <c r="G324" s="362"/>
      <c r="H324" s="362"/>
      <c r="I324" s="362"/>
      <c r="J324" s="362"/>
      <c r="K324" s="362"/>
      <c r="L324" s="362"/>
      <c r="M324" s="362"/>
      <c r="N324" s="362"/>
      <c r="O324" s="362"/>
      <c r="P324" s="362"/>
      <c r="Q324" s="362"/>
      <c r="R324" s="362"/>
      <c r="S324" s="362"/>
      <c r="T324" s="362"/>
    </row>
    <row r="325" spans="1:20" ht="12.75">
      <c r="A325" s="367"/>
      <c r="B325" s="362"/>
      <c r="C325" s="362"/>
      <c r="D325" s="362"/>
      <c r="E325" s="362"/>
      <c r="F325" s="362"/>
      <c r="G325" s="362"/>
      <c r="H325" s="362"/>
      <c r="I325" s="362"/>
      <c r="J325" s="362"/>
      <c r="K325" s="362"/>
      <c r="L325" s="362"/>
      <c r="M325" s="362"/>
      <c r="N325" s="362"/>
      <c r="O325" s="362"/>
      <c r="P325" s="362"/>
      <c r="Q325" s="362"/>
      <c r="R325" s="362"/>
      <c r="S325" s="362"/>
      <c r="T325" s="362"/>
    </row>
    <row r="326" spans="1:20" ht="12.75">
      <c r="A326" s="367"/>
      <c r="B326" s="362"/>
      <c r="C326" s="362"/>
      <c r="D326" s="362"/>
      <c r="E326" s="362"/>
      <c r="F326" s="362"/>
      <c r="G326" s="362"/>
      <c r="H326" s="362"/>
      <c r="I326" s="362"/>
      <c r="J326" s="362"/>
      <c r="K326" s="362"/>
      <c r="L326" s="362"/>
      <c r="M326" s="362"/>
      <c r="N326" s="362"/>
      <c r="O326" s="362"/>
      <c r="P326" s="362"/>
      <c r="Q326" s="362"/>
      <c r="R326" s="362"/>
      <c r="S326" s="362"/>
      <c r="T326" s="362"/>
    </row>
    <row r="327" spans="1:20" ht="12.75">
      <c r="A327" s="367"/>
      <c r="B327" s="362"/>
      <c r="C327" s="362"/>
      <c r="D327" s="362"/>
      <c r="E327" s="362"/>
      <c r="F327" s="362"/>
      <c r="G327" s="362"/>
      <c r="H327" s="362"/>
      <c r="I327" s="362"/>
      <c r="J327" s="362"/>
      <c r="K327" s="362"/>
      <c r="L327" s="362"/>
      <c r="M327" s="362"/>
      <c r="N327" s="362"/>
      <c r="O327" s="362"/>
      <c r="P327" s="362"/>
      <c r="Q327" s="362"/>
      <c r="R327" s="362"/>
      <c r="S327" s="362"/>
      <c r="T327" s="362"/>
    </row>
    <row r="328" spans="1:20" ht="12.75">
      <c r="A328" s="367"/>
      <c r="B328" s="362"/>
      <c r="C328" s="362"/>
      <c r="D328" s="362"/>
      <c r="E328" s="362"/>
      <c r="F328" s="362"/>
      <c r="G328" s="362"/>
      <c r="H328" s="362"/>
      <c r="I328" s="362"/>
      <c r="J328" s="362"/>
      <c r="K328" s="362"/>
      <c r="L328" s="362"/>
      <c r="M328" s="362"/>
      <c r="N328" s="362"/>
      <c r="O328" s="362"/>
      <c r="P328" s="362"/>
      <c r="Q328" s="362"/>
      <c r="R328" s="362"/>
      <c r="S328" s="362"/>
      <c r="T328" s="362"/>
    </row>
    <row r="329" spans="1:20" ht="12.75">
      <c r="A329" s="367"/>
      <c r="B329" s="362"/>
      <c r="C329" s="362"/>
      <c r="D329" s="362"/>
      <c r="E329" s="362"/>
      <c r="F329" s="362"/>
      <c r="G329" s="362"/>
      <c r="H329" s="362"/>
      <c r="I329" s="362"/>
      <c r="J329" s="362"/>
      <c r="K329" s="362"/>
      <c r="L329" s="362"/>
      <c r="M329" s="362"/>
      <c r="N329" s="362"/>
      <c r="O329" s="362"/>
      <c r="P329" s="362"/>
      <c r="Q329" s="362"/>
      <c r="R329" s="362"/>
      <c r="S329" s="362"/>
      <c r="T329" s="362"/>
    </row>
    <row r="330" spans="1:20" ht="12.75">
      <c r="A330" s="367"/>
      <c r="B330" s="362"/>
      <c r="C330" s="362"/>
      <c r="D330" s="362"/>
      <c r="E330" s="362"/>
      <c r="F330" s="362"/>
      <c r="G330" s="362"/>
      <c r="H330" s="362"/>
      <c r="I330" s="362"/>
      <c r="J330" s="362"/>
      <c r="K330" s="362"/>
      <c r="L330" s="362"/>
      <c r="M330" s="362"/>
      <c r="N330" s="362"/>
      <c r="O330" s="362"/>
      <c r="P330" s="362"/>
      <c r="Q330" s="362"/>
      <c r="R330" s="362"/>
      <c r="S330" s="362"/>
      <c r="T330" s="362"/>
    </row>
    <row r="331" spans="1:20" ht="12.75">
      <c r="A331" s="367"/>
      <c r="B331" s="362"/>
      <c r="C331" s="362"/>
      <c r="D331" s="362"/>
      <c r="E331" s="362"/>
      <c r="F331" s="362"/>
      <c r="G331" s="362"/>
      <c r="H331" s="362"/>
      <c r="I331" s="362"/>
      <c r="J331" s="362"/>
      <c r="K331" s="362"/>
      <c r="L331" s="362"/>
      <c r="M331" s="362"/>
      <c r="N331" s="362"/>
      <c r="O331" s="362"/>
      <c r="P331" s="362"/>
      <c r="Q331" s="362"/>
      <c r="R331" s="362"/>
      <c r="S331" s="362"/>
      <c r="T331" s="362"/>
    </row>
    <row r="332" spans="1:20" ht="12.75">
      <c r="A332" s="367"/>
      <c r="B332" s="362"/>
      <c r="C332" s="362"/>
      <c r="D332" s="362"/>
      <c r="E332" s="362"/>
      <c r="F332" s="362"/>
      <c r="G332" s="362"/>
      <c r="H332" s="362"/>
      <c r="I332" s="362"/>
      <c r="J332" s="362"/>
      <c r="K332" s="362"/>
      <c r="L332" s="362"/>
      <c r="M332" s="362"/>
      <c r="N332" s="362"/>
      <c r="O332" s="362"/>
      <c r="P332" s="362"/>
      <c r="Q332" s="362"/>
      <c r="R332" s="362"/>
      <c r="S332" s="362"/>
      <c r="T332" s="362"/>
    </row>
    <row r="333" spans="1:20" ht="12.75">
      <c r="A333" s="367"/>
      <c r="B333" s="362"/>
      <c r="C333" s="362"/>
      <c r="D333" s="362"/>
      <c r="E333" s="362"/>
      <c r="F333" s="362"/>
      <c r="G333" s="362"/>
      <c r="H333" s="362"/>
      <c r="I333" s="362"/>
      <c r="J333" s="362"/>
      <c r="K333" s="362"/>
      <c r="L333" s="362"/>
      <c r="M333" s="362"/>
      <c r="N333" s="362"/>
      <c r="O333" s="362"/>
      <c r="P333" s="362"/>
      <c r="Q333" s="362"/>
      <c r="R333" s="362"/>
      <c r="S333" s="362"/>
      <c r="T333" s="362"/>
    </row>
    <row r="334" spans="1:20" ht="12.75">
      <c r="A334" s="367"/>
      <c r="B334" s="362"/>
      <c r="C334" s="362"/>
      <c r="D334" s="362"/>
      <c r="E334" s="362"/>
      <c r="F334" s="362"/>
      <c r="G334" s="362"/>
      <c r="H334" s="362"/>
      <c r="I334" s="362"/>
      <c r="J334" s="362"/>
      <c r="K334" s="362"/>
      <c r="L334" s="362"/>
      <c r="M334" s="362"/>
      <c r="N334" s="362"/>
      <c r="O334" s="362"/>
      <c r="P334" s="362"/>
      <c r="Q334" s="362"/>
      <c r="R334" s="362"/>
      <c r="S334" s="362"/>
      <c r="T334" s="362"/>
    </row>
    <row r="335" spans="1:20" ht="12.75">
      <c r="A335" s="367"/>
      <c r="B335" s="362"/>
      <c r="C335" s="362"/>
      <c r="D335" s="362"/>
      <c r="E335" s="362"/>
      <c r="F335" s="362"/>
      <c r="G335" s="362"/>
      <c r="H335" s="362"/>
      <c r="I335" s="362"/>
      <c r="J335" s="362"/>
      <c r="K335" s="362"/>
      <c r="L335" s="362"/>
      <c r="M335" s="362"/>
      <c r="N335" s="362"/>
      <c r="O335" s="362"/>
      <c r="P335" s="362"/>
      <c r="Q335" s="362"/>
      <c r="R335" s="362"/>
      <c r="S335" s="362"/>
      <c r="T335" s="362"/>
    </row>
    <row r="336" spans="1:20" ht="12.75">
      <c r="A336" s="367"/>
      <c r="B336" s="362"/>
      <c r="C336" s="362"/>
      <c r="D336" s="362"/>
      <c r="E336" s="362"/>
      <c r="F336" s="362"/>
      <c r="G336" s="362"/>
      <c r="H336" s="362"/>
      <c r="I336" s="362"/>
      <c r="J336" s="362"/>
      <c r="K336" s="362"/>
      <c r="L336" s="362"/>
      <c r="M336" s="362"/>
      <c r="N336" s="362"/>
      <c r="O336" s="362"/>
      <c r="P336" s="362"/>
      <c r="Q336" s="362"/>
      <c r="R336" s="362"/>
      <c r="S336" s="362"/>
      <c r="T336" s="362"/>
    </row>
    <row r="337" spans="1:20" ht="12.75">
      <c r="A337" s="367"/>
      <c r="B337" s="362"/>
      <c r="C337" s="362"/>
      <c r="D337" s="362"/>
      <c r="E337" s="362"/>
      <c r="F337" s="362"/>
      <c r="G337" s="362"/>
      <c r="H337" s="362"/>
      <c r="I337" s="362"/>
      <c r="J337" s="362"/>
      <c r="K337" s="362"/>
      <c r="L337" s="362"/>
      <c r="M337" s="362"/>
      <c r="N337" s="362"/>
      <c r="O337" s="362"/>
      <c r="P337" s="362"/>
      <c r="Q337" s="362"/>
      <c r="R337" s="362"/>
      <c r="S337" s="362"/>
      <c r="T337" s="362"/>
    </row>
    <row r="338" spans="1:20" ht="12.75">
      <c r="A338" s="367"/>
      <c r="B338" s="362"/>
      <c r="C338" s="362"/>
      <c r="D338" s="362"/>
      <c r="E338" s="362"/>
      <c r="F338" s="362"/>
      <c r="G338" s="362"/>
      <c r="H338" s="362"/>
      <c r="I338" s="362"/>
      <c r="J338" s="362"/>
      <c r="K338" s="362"/>
      <c r="L338" s="362"/>
      <c r="M338" s="362"/>
      <c r="N338" s="362"/>
      <c r="O338" s="362"/>
      <c r="P338" s="362"/>
      <c r="Q338" s="362"/>
      <c r="R338" s="362"/>
      <c r="S338" s="362"/>
      <c r="T338" s="362"/>
    </row>
    <row r="339" spans="1:20" ht="12.75">
      <c r="A339" s="367"/>
      <c r="B339" s="362"/>
      <c r="C339" s="362"/>
      <c r="D339" s="362"/>
      <c r="E339" s="362"/>
      <c r="F339" s="362"/>
      <c r="G339" s="362"/>
      <c r="H339" s="362"/>
      <c r="I339" s="362"/>
      <c r="J339" s="362"/>
      <c r="K339" s="362"/>
      <c r="L339" s="362"/>
      <c r="M339" s="362"/>
      <c r="N339" s="362"/>
      <c r="O339" s="362"/>
      <c r="P339" s="362"/>
      <c r="Q339" s="362"/>
      <c r="R339" s="362"/>
      <c r="S339" s="362"/>
      <c r="T339" s="362"/>
    </row>
    <row r="340" spans="1:20" ht="12.75">
      <c r="A340" s="367"/>
      <c r="B340" s="362"/>
      <c r="C340" s="362"/>
      <c r="D340" s="362"/>
      <c r="E340" s="362"/>
      <c r="F340" s="362"/>
      <c r="G340" s="362"/>
      <c r="H340" s="362"/>
      <c r="I340" s="362"/>
      <c r="J340" s="362"/>
      <c r="K340" s="362"/>
      <c r="L340" s="362"/>
      <c r="M340" s="362"/>
      <c r="N340" s="362"/>
      <c r="O340" s="362"/>
      <c r="P340" s="362"/>
      <c r="Q340" s="362"/>
      <c r="R340" s="362"/>
      <c r="S340" s="362"/>
      <c r="T340" s="362"/>
    </row>
    <row r="341" spans="1:20" ht="12.75">
      <c r="A341" s="367"/>
      <c r="B341" s="362"/>
      <c r="C341" s="362"/>
      <c r="D341" s="362"/>
      <c r="E341" s="362"/>
      <c r="F341" s="362"/>
      <c r="G341" s="362"/>
      <c r="H341" s="362"/>
      <c r="I341" s="362"/>
      <c r="J341" s="362"/>
      <c r="K341" s="362"/>
      <c r="L341" s="362"/>
      <c r="M341" s="362"/>
      <c r="N341" s="362"/>
      <c r="O341" s="362"/>
      <c r="P341" s="362"/>
      <c r="Q341" s="362"/>
      <c r="R341" s="362"/>
      <c r="S341" s="362"/>
      <c r="T341" s="362"/>
    </row>
    <row r="342" spans="1:20" ht="12.75">
      <c r="A342" s="367"/>
      <c r="B342" s="362"/>
      <c r="C342" s="362"/>
      <c r="D342" s="362"/>
      <c r="E342" s="362"/>
      <c r="F342" s="362"/>
      <c r="G342" s="362"/>
      <c r="H342" s="362"/>
      <c r="I342" s="362"/>
      <c r="J342" s="362"/>
      <c r="K342" s="362"/>
      <c r="L342" s="362"/>
      <c r="M342" s="362"/>
      <c r="N342" s="362"/>
      <c r="O342" s="362"/>
      <c r="P342" s="362"/>
      <c r="Q342" s="362"/>
      <c r="R342" s="362"/>
      <c r="S342" s="362"/>
      <c r="T342" s="362"/>
    </row>
    <row r="343" spans="1:20" ht="12.75">
      <c r="A343" s="367"/>
      <c r="B343" s="362"/>
      <c r="C343" s="362"/>
      <c r="D343" s="362"/>
      <c r="E343" s="362"/>
      <c r="F343" s="362"/>
      <c r="G343" s="362"/>
      <c r="H343" s="362"/>
      <c r="I343" s="362"/>
      <c r="J343" s="362"/>
      <c r="K343" s="362"/>
      <c r="L343" s="362"/>
      <c r="M343" s="362"/>
      <c r="N343" s="362"/>
      <c r="O343" s="362"/>
      <c r="P343" s="362"/>
      <c r="Q343" s="362"/>
      <c r="R343" s="362"/>
      <c r="S343" s="362"/>
      <c r="T343" s="362"/>
    </row>
    <row r="344" spans="1:20" ht="12.75">
      <c r="A344" s="367"/>
      <c r="B344" s="362"/>
      <c r="C344" s="362"/>
      <c r="D344" s="362"/>
      <c r="E344" s="362"/>
      <c r="F344" s="362"/>
      <c r="G344" s="362"/>
      <c r="H344" s="362"/>
      <c r="I344" s="362"/>
      <c r="J344" s="362"/>
      <c r="K344" s="362"/>
      <c r="L344" s="362"/>
      <c r="M344" s="362"/>
      <c r="N344" s="362"/>
      <c r="O344" s="362"/>
      <c r="P344" s="362"/>
      <c r="Q344" s="362"/>
      <c r="R344" s="362"/>
      <c r="S344" s="362"/>
      <c r="T344" s="362"/>
    </row>
    <row r="345" spans="1:20" ht="12.75">
      <c r="A345" s="367"/>
      <c r="B345" s="362"/>
      <c r="C345" s="362"/>
      <c r="D345" s="362"/>
      <c r="E345" s="362"/>
      <c r="F345" s="362"/>
      <c r="G345" s="362"/>
      <c r="H345" s="362"/>
      <c r="I345" s="362"/>
      <c r="J345" s="362"/>
      <c r="K345" s="362"/>
      <c r="L345" s="362"/>
      <c r="M345" s="362"/>
      <c r="N345" s="362"/>
      <c r="O345" s="362"/>
      <c r="P345" s="362"/>
      <c r="Q345" s="362"/>
      <c r="R345" s="362"/>
      <c r="S345" s="362"/>
      <c r="T345" s="362"/>
    </row>
    <row r="346" spans="1:20" ht="12.75">
      <c r="A346" s="367"/>
      <c r="B346" s="362"/>
      <c r="C346" s="362"/>
      <c r="D346" s="362"/>
      <c r="E346" s="362"/>
      <c r="F346" s="362"/>
      <c r="G346" s="362"/>
      <c r="H346" s="362"/>
      <c r="I346" s="362"/>
      <c r="J346" s="362"/>
      <c r="K346" s="362"/>
      <c r="L346" s="362"/>
      <c r="M346" s="362"/>
      <c r="N346" s="362"/>
      <c r="O346" s="362"/>
      <c r="P346" s="362"/>
      <c r="Q346" s="362"/>
      <c r="R346" s="362"/>
      <c r="S346" s="362"/>
      <c r="T346" s="362"/>
    </row>
    <row r="347" spans="1:20" ht="12.75">
      <c r="A347" s="367"/>
      <c r="B347" s="362"/>
      <c r="C347" s="362"/>
      <c r="D347" s="362"/>
      <c r="E347" s="362"/>
      <c r="F347" s="362"/>
      <c r="G347" s="362"/>
      <c r="H347" s="362"/>
      <c r="I347" s="362"/>
      <c r="J347" s="362"/>
      <c r="K347" s="362"/>
      <c r="L347" s="362"/>
      <c r="M347" s="362"/>
      <c r="N347" s="362"/>
      <c r="O347" s="362"/>
      <c r="P347" s="362"/>
      <c r="Q347" s="362"/>
      <c r="R347" s="362"/>
      <c r="S347" s="362"/>
      <c r="T347" s="362"/>
    </row>
    <row r="348" spans="1:20" ht="12.75">
      <c r="A348" s="367"/>
      <c r="B348" s="362"/>
      <c r="C348" s="362"/>
      <c r="D348" s="362"/>
      <c r="E348" s="362"/>
      <c r="F348" s="362"/>
      <c r="G348" s="362"/>
      <c r="H348" s="362"/>
      <c r="I348" s="362"/>
      <c r="J348" s="362"/>
      <c r="K348" s="362"/>
      <c r="L348" s="362"/>
      <c r="M348" s="362"/>
      <c r="N348" s="362"/>
      <c r="O348" s="362"/>
      <c r="P348" s="362"/>
      <c r="Q348" s="362"/>
      <c r="R348" s="362"/>
      <c r="S348" s="362"/>
      <c r="T348" s="362"/>
    </row>
    <row r="349" spans="1:20" ht="12.75">
      <c r="A349" s="367"/>
      <c r="B349" s="362"/>
      <c r="C349" s="362"/>
      <c r="D349" s="362"/>
      <c r="E349" s="362"/>
      <c r="F349" s="362"/>
      <c r="G349" s="362"/>
      <c r="H349" s="362"/>
      <c r="I349" s="362"/>
      <c r="J349" s="362"/>
      <c r="K349" s="362"/>
      <c r="L349" s="362"/>
      <c r="M349" s="362"/>
      <c r="N349" s="362"/>
      <c r="O349" s="362"/>
      <c r="P349" s="362"/>
      <c r="Q349" s="362"/>
      <c r="R349" s="362"/>
      <c r="S349" s="362"/>
      <c r="T349" s="362"/>
    </row>
    <row r="350" spans="1:20" ht="12.75">
      <c r="A350" s="367"/>
      <c r="B350" s="362"/>
      <c r="C350" s="362"/>
      <c r="D350" s="362"/>
      <c r="E350" s="362"/>
      <c r="F350" s="362"/>
      <c r="G350" s="362"/>
      <c r="H350" s="362"/>
      <c r="I350" s="362"/>
      <c r="J350" s="362"/>
      <c r="K350" s="362"/>
      <c r="L350" s="362"/>
      <c r="M350" s="362"/>
      <c r="N350" s="362"/>
      <c r="O350" s="362"/>
      <c r="P350" s="362"/>
      <c r="Q350" s="362"/>
      <c r="R350" s="362"/>
      <c r="S350" s="362"/>
      <c r="T350" s="362"/>
    </row>
    <row r="351" spans="1:20" ht="12.75">
      <c r="A351" s="367"/>
      <c r="B351" s="362"/>
      <c r="C351" s="362"/>
      <c r="D351" s="362"/>
      <c r="E351" s="362"/>
      <c r="F351" s="362"/>
      <c r="G351" s="362"/>
      <c r="H351" s="362"/>
      <c r="I351" s="362"/>
      <c r="J351" s="362"/>
      <c r="K351" s="362"/>
      <c r="L351" s="362"/>
      <c r="M351" s="362"/>
      <c r="N351" s="362"/>
      <c r="O351" s="362"/>
      <c r="P351" s="362"/>
      <c r="Q351" s="362"/>
      <c r="R351" s="362"/>
      <c r="S351" s="362"/>
      <c r="T351" s="362"/>
    </row>
    <row r="352" spans="1:20" ht="12.75">
      <c r="A352" s="367"/>
      <c r="B352" s="362"/>
      <c r="C352" s="362"/>
      <c r="D352" s="362"/>
      <c r="E352" s="362"/>
      <c r="F352" s="362"/>
      <c r="G352" s="362"/>
      <c r="H352" s="362"/>
      <c r="I352" s="362"/>
      <c r="J352" s="362"/>
      <c r="K352" s="362"/>
      <c r="L352" s="362"/>
      <c r="M352" s="362"/>
      <c r="N352" s="362"/>
      <c r="O352" s="362"/>
      <c r="P352" s="362"/>
      <c r="Q352" s="362"/>
      <c r="R352" s="362"/>
      <c r="S352" s="362"/>
      <c r="T352" s="362"/>
    </row>
    <row r="353" spans="1:20" ht="12.75">
      <c r="A353" s="367"/>
      <c r="B353" s="362"/>
      <c r="C353" s="362"/>
      <c r="D353" s="362"/>
      <c r="E353" s="362"/>
      <c r="F353" s="362"/>
      <c r="G353" s="362"/>
      <c r="H353" s="362"/>
      <c r="I353" s="362"/>
      <c r="J353" s="362"/>
      <c r="K353" s="362"/>
      <c r="L353" s="362"/>
      <c r="M353" s="362"/>
      <c r="N353" s="362"/>
      <c r="O353" s="362"/>
      <c r="P353" s="362"/>
      <c r="Q353" s="362"/>
      <c r="R353" s="362"/>
      <c r="S353" s="362"/>
      <c r="T353" s="362"/>
    </row>
    <row r="354" spans="1:20" ht="12.75">
      <c r="A354" s="367"/>
      <c r="B354" s="362"/>
      <c r="C354" s="362"/>
      <c r="D354" s="362"/>
      <c r="E354" s="362"/>
      <c r="F354" s="362"/>
      <c r="G354" s="362"/>
      <c r="H354" s="362"/>
      <c r="I354" s="362"/>
      <c r="J354" s="362"/>
      <c r="K354" s="362"/>
      <c r="L354" s="362"/>
      <c r="M354" s="362"/>
      <c r="N354" s="362"/>
      <c r="O354" s="362"/>
      <c r="P354" s="362"/>
      <c r="Q354" s="362"/>
      <c r="R354" s="362"/>
      <c r="S354" s="362"/>
      <c r="T354" s="362"/>
    </row>
    <row r="355" spans="1:20" ht="12.75">
      <c r="A355" s="367"/>
      <c r="B355" s="362"/>
      <c r="C355" s="362"/>
      <c r="D355" s="362"/>
      <c r="E355" s="362"/>
      <c r="F355" s="362"/>
      <c r="G355" s="362"/>
      <c r="H355" s="362"/>
      <c r="I355" s="362"/>
      <c r="J355" s="362"/>
      <c r="K355" s="362"/>
      <c r="L355" s="362"/>
      <c r="M355" s="362"/>
      <c r="N355" s="362"/>
      <c r="O355" s="362"/>
      <c r="P355" s="362"/>
      <c r="Q355" s="362"/>
      <c r="R355" s="362"/>
      <c r="S355" s="362"/>
      <c r="T355" s="362"/>
    </row>
    <row r="356" spans="1:20" ht="12.75">
      <c r="A356" s="367"/>
      <c r="B356" s="362"/>
      <c r="C356" s="362"/>
      <c r="D356" s="362"/>
      <c r="E356" s="362"/>
      <c r="F356" s="362"/>
      <c r="G356" s="362"/>
      <c r="H356" s="362"/>
      <c r="I356" s="362"/>
      <c r="J356" s="362"/>
      <c r="K356" s="362"/>
      <c r="L356" s="362"/>
      <c r="M356" s="362"/>
      <c r="N356" s="362"/>
      <c r="O356" s="362"/>
      <c r="P356" s="362"/>
      <c r="Q356" s="362"/>
      <c r="R356" s="362"/>
      <c r="S356" s="362"/>
      <c r="T356" s="362"/>
    </row>
    <row r="357" spans="1:20" ht="12.75">
      <c r="A357" s="367"/>
      <c r="B357" s="362"/>
      <c r="C357" s="362"/>
      <c r="D357" s="362"/>
      <c r="E357" s="362"/>
      <c r="F357" s="362"/>
      <c r="G357" s="362"/>
      <c r="H357" s="362"/>
      <c r="I357" s="362"/>
      <c r="J357" s="362"/>
      <c r="K357" s="362"/>
      <c r="L357" s="362"/>
      <c r="M357" s="362"/>
      <c r="N357" s="362"/>
      <c r="O357" s="362"/>
      <c r="P357" s="362"/>
      <c r="Q357" s="362"/>
      <c r="R357" s="362"/>
      <c r="S357" s="362"/>
      <c r="T357" s="362"/>
    </row>
    <row r="358" spans="1:20" ht="12.75">
      <c r="A358" s="367"/>
      <c r="B358" s="362"/>
      <c r="C358" s="362"/>
      <c r="D358" s="362"/>
      <c r="E358" s="362"/>
      <c r="F358" s="362"/>
      <c r="G358" s="362"/>
      <c r="H358" s="362"/>
      <c r="I358" s="362"/>
      <c r="J358" s="362"/>
      <c r="K358" s="362"/>
      <c r="L358" s="362"/>
      <c r="M358" s="362"/>
      <c r="N358" s="362"/>
      <c r="O358" s="362"/>
      <c r="P358" s="362"/>
      <c r="Q358" s="362"/>
      <c r="R358" s="362"/>
      <c r="S358" s="362"/>
      <c r="T358" s="362"/>
    </row>
    <row r="359" spans="1:20" ht="12.75">
      <c r="A359" s="367"/>
      <c r="B359" s="362"/>
      <c r="C359" s="362"/>
      <c r="D359" s="362"/>
      <c r="E359" s="362"/>
      <c r="F359" s="362"/>
      <c r="G359" s="362"/>
      <c r="H359" s="362"/>
      <c r="I359" s="362"/>
      <c r="J359" s="362"/>
      <c r="K359" s="362"/>
      <c r="L359" s="362"/>
      <c r="M359" s="362"/>
      <c r="N359" s="362"/>
      <c r="O359" s="362"/>
      <c r="P359" s="362"/>
      <c r="Q359" s="362"/>
      <c r="R359" s="362"/>
      <c r="S359" s="362"/>
      <c r="T359" s="362"/>
    </row>
    <row r="360" spans="1:20" ht="12.75">
      <c r="A360" s="367"/>
      <c r="B360" s="362"/>
      <c r="C360" s="362"/>
      <c r="D360" s="362"/>
      <c r="E360" s="362"/>
      <c r="F360" s="362"/>
      <c r="G360" s="362"/>
      <c r="H360" s="362"/>
      <c r="I360" s="362"/>
      <c r="J360" s="362"/>
      <c r="K360" s="362"/>
      <c r="L360" s="362"/>
      <c r="M360" s="362"/>
      <c r="N360" s="362"/>
      <c r="O360" s="362"/>
      <c r="P360" s="362"/>
      <c r="Q360" s="362"/>
      <c r="R360" s="362"/>
      <c r="S360" s="362"/>
      <c r="T360" s="362"/>
    </row>
    <row r="361" spans="1:20" ht="12.75">
      <c r="A361" s="367"/>
      <c r="B361" s="362"/>
      <c r="C361" s="362"/>
      <c r="D361" s="362"/>
      <c r="E361" s="362"/>
      <c r="F361" s="362"/>
      <c r="G361" s="362"/>
      <c r="H361" s="362"/>
      <c r="I361" s="362"/>
      <c r="J361" s="362"/>
      <c r="K361" s="362"/>
      <c r="L361" s="362"/>
      <c r="M361" s="362"/>
      <c r="N361" s="362"/>
      <c r="O361" s="362"/>
      <c r="P361" s="362"/>
      <c r="Q361" s="362"/>
      <c r="R361" s="362"/>
      <c r="S361" s="362"/>
      <c r="T361" s="362"/>
    </row>
    <row r="362" spans="1:20" ht="12.75">
      <c r="A362" s="367"/>
      <c r="B362" s="362"/>
      <c r="C362" s="362"/>
      <c r="D362" s="362"/>
      <c r="E362" s="362"/>
      <c r="F362" s="362"/>
      <c r="G362" s="362"/>
      <c r="H362" s="362"/>
      <c r="I362" s="362"/>
      <c r="J362" s="362"/>
      <c r="K362" s="362"/>
      <c r="L362" s="362"/>
      <c r="M362" s="362"/>
      <c r="N362" s="362"/>
      <c r="O362" s="362"/>
      <c r="P362" s="362"/>
      <c r="Q362" s="362"/>
      <c r="R362" s="362"/>
      <c r="S362" s="362"/>
      <c r="T362" s="362"/>
    </row>
    <row r="363" spans="1:20" ht="12.75">
      <c r="A363" s="367"/>
      <c r="B363" s="362"/>
      <c r="C363" s="362"/>
      <c r="D363" s="362"/>
      <c r="E363" s="362"/>
      <c r="F363" s="362"/>
      <c r="G363" s="362"/>
      <c r="H363" s="362"/>
      <c r="I363" s="362"/>
      <c r="J363" s="362"/>
      <c r="K363" s="362"/>
      <c r="L363" s="362"/>
      <c r="M363" s="362"/>
      <c r="N363" s="362"/>
      <c r="O363" s="362"/>
      <c r="P363" s="362"/>
      <c r="Q363" s="362"/>
      <c r="R363" s="362"/>
      <c r="S363" s="362"/>
      <c r="T363" s="362"/>
    </row>
    <row r="364" spans="1:20" ht="12.75">
      <c r="A364" s="367"/>
      <c r="B364" s="362"/>
      <c r="C364" s="362"/>
      <c r="D364" s="362"/>
      <c r="E364" s="362"/>
      <c r="F364" s="362"/>
      <c r="G364" s="362"/>
      <c r="H364" s="362"/>
      <c r="I364" s="362"/>
      <c r="J364" s="362"/>
      <c r="K364" s="362"/>
      <c r="L364" s="362"/>
      <c r="M364" s="362"/>
      <c r="N364" s="362"/>
      <c r="O364" s="362"/>
      <c r="P364" s="362"/>
      <c r="Q364" s="362"/>
      <c r="R364" s="362"/>
      <c r="S364" s="362"/>
      <c r="T364" s="362"/>
    </row>
    <row r="365" spans="1:20" ht="12.75">
      <c r="A365" s="367"/>
      <c r="B365" s="362"/>
      <c r="C365" s="362"/>
      <c r="D365" s="362"/>
      <c r="E365" s="362"/>
      <c r="F365" s="362"/>
      <c r="G365" s="362"/>
      <c r="H365" s="362"/>
      <c r="I365" s="362"/>
      <c r="J365" s="362"/>
      <c r="K365" s="362"/>
      <c r="L365" s="362"/>
      <c r="M365" s="362"/>
      <c r="N365" s="362"/>
      <c r="O365" s="362"/>
      <c r="P365" s="362"/>
      <c r="Q365" s="362"/>
      <c r="R365" s="362"/>
      <c r="S365" s="362"/>
      <c r="T365" s="362"/>
    </row>
    <row r="366" spans="1:20" ht="12.75">
      <c r="A366" s="367"/>
      <c r="B366" s="362"/>
      <c r="C366" s="362"/>
      <c r="D366" s="362"/>
      <c r="E366" s="362"/>
      <c r="F366" s="362"/>
      <c r="G366" s="362"/>
      <c r="H366" s="362"/>
      <c r="I366" s="362"/>
      <c r="J366" s="362"/>
      <c r="K366" s="362"/>
      <c r="L366" s="362"/>
      <c r="M366" s="362"/>
      <c r="N366" s="362"/>
      <c r="O366" s="362"/>
      <c r="P366" s="362"/>
      <c r="Q366" s="362"/>
      <c r="R366" s="362"/>
      <c r="S366" s="362"/>
      <c r="T366" s="362"/>
    </row>
    <row r="367" spans="1:20" ht="12.75">
      <c r="A367" s="367"/>
      <c r="B367" s="362"/>
      <c r="C367" s="362"/>
      <c r="D367" s="362"/>
      <c r="E367" s="362"/>
      <c r="F367" s="362"/>
      <c r="G367" s="362"/>
      <c r="H367" s="362"/>
      <c r="I367" s="362"/>
      <c r="J367" s="362"/>
      <c r="K367" s="362"/>
      <c r="L367" s="362"/>
      <c r="M367" s="362"/>
      <c r="N367" s="362"/>
      <c r="O367" s="362"/>
      <c r="P367" s="362"/>
      <c r="Q367" s="362"/>
      <c r="R367" s="362"/>
      <c r="S367" s="362"/>
      <c r="T367" s="362"/>
    </row>
    <row r="368" spans="1:20" ht="12.75">
      <c r="A368" s="367"/>
      <c r="B368" s="362"/>
      <c r="C368" s="362"/>
      <c r="D368" s="362"/>
      <c r="E368" s="362"/>
      <c r="F368" s="362"/>
      <c r="G368" s="362"/>
      <c r="H368" s="362"/>
      <c r="I368" s="362"/>
      <c r="J368" s="362"/>
      <c r="K368" s="362"/>
      <c r="L368" s="362"/>
      <c r="M368" s="362"/>
      <c r="N368" s="362"/>
      <c r="O368" s="362"/>
      <c r="P368" s="362"/>
      <c r="Q368" s="362"/>
      <c r="R368" s="362"/>
      <c r="S368" s="362"/>
      <c r="T368" s="362"/>
    </row>
    <row r="369" spans="1:20" ht="12.75">
      <c r="A369" s="367"/>
      <c r="B369" s="362"/>
      <c r="C369" s="362"/>
      <c r="D369" s="362"/>
      <c r="E369" s="362"/>
      <c r="F369" s="362"/>
      <c r="G369" s="362"/>
      <c r="H369" s="362"/>
      <c r="I369" s="362"/>
      <c r="J369" s="362"/>
      <c r="K369" s="362"/>
      <c r="L369" s="362"/>
      <c r="M369" s="362"/>
      <c r="N369" s="362"/>
      <c r="O369" s="362"/>
      <c r="P369" s="362"/>
      <c r="Q369" s="362"/>
      <c r="R369" s="362"/>
      <c r="S369" s="362"/>
      <c r="T369" s="362"/>
    </row>
    <row r="370" spans="1:20" ht="12.75">
      <c r="A370" s="367"/>
      <c r="B370" s="362"/>
      <c r="C370" s="362"/>
      <c r="D370" s="362"/>
      <c r="E370" s="362"/>
      <c r="F370" s="362"/>
      <c r="G370" s="362"/>
      <c r="H370" s="362"/>
      <c r="I370" s="362"/>
      <c r="J370" s="362"/>
      <c r="K370" s="362"/>
      <c r="L370" s="362"/>
      <c r="M370" s="362"/>
      <c r="N370" s="362"/>
      <c r="O370" s="362"/>
      <c r="P370" s="362"/>
      <c r="Q370" s="362"/>
      <c r="R370" s="362"/>
      <c r="S370" s="362"/>
      <c r="T370" s="362"/>
    </row>
    <row r="371" spans="1:20" ht="12.75">
      <c r="A371" s="367"/>
      <c r="B371" s="362"/>
      <c r="C371" s="362"/>
      <c r="D371" s="362"/>
      <c r="E371" s="362"/>
      <c r="F371" s="362"/>
      <c r="G371" s="362"/>
      <c r="H371" s="362"/>
      <c r="I371" s="362"/>
      <c r="J371" s="362"/>
      <c r="K371" s="362"/>
      <c r="L371" s="362"/>
      <c r="M371" s="362"/>
      <c r="N371" s="362"/>
      <c r="O371" s="362"/>
      <c r="P371" s="362"/>
      <c r="Q371" s="362"/>
      <c r="R371" s="362"/>
      <c r="S371" s="362"/>
      <c r="T371" s="362"/>
    </row>
    <row r="372" spans="1:20" ht="12.75">
      <c r="A372" s="367"/>
      <c r="B372" s="362"/>
      <c r="C372" s="362"/>
      <c r="D372" s="362"/>
      <c r="E372" s="362"/>
      <c r="F372" s="362"/>
      <c r="G372" s="362"/>
      <c r="H372" s="362"/>
      <c r="I372" s="362"/>
      <c r="J372" s="362"/>
      <c r="K372" s="362"/>
      <c r="L372" s="362"/>
      <c r="M372" s="362"/>
      <c r="N372" s="362"/>
      <c r="O372" s="362"/>
      <c r="P372" s="362"/>
      <c r="Q372" s="362"/>
      <c r="R372" s="362"/>
      <c r="S372" s="362"/>
      <c r="T372" s="362"/>
    </row>
    <row r="373" spans="1:20" ht="12.75">
      <c r="A373" s="367"/>
      <c r="B373" s="362"/>
      <c r="C373" s="362"/>
      <c r="D373" s="362"/>
      <c r="E373" s="362"/>
      <c r="F373" s="362"/>
      <c r="G373" s="362"/>
      <c r="H373" s="362"/>
      <c r="I373" s="362"/>
      <c r="J373" s="362"/>
      <c r="K373" s="362"/>
      <c r="L373" s="362"/>
      <c r="M373" s="362"/>
      <c r="N373" s="362"/>
      <c r="O373" s="362"/>
      <c r="P373" s="362"/>
      <c r="Q373" s="362"/>
      <c r="R373" s="362"/>
      <c r="S373" s="362"/>
      <c r="T373" s="362"/>
    </row>
    <row r="374" spans="1:20" ht="12.75">
      <c r="A374" s="367"/>
      <c r="B374" s="362"/>
      <c r="C374" s="362"/>
      <c r="D374" s="362"/>
      <c r="E374" s="362"/>
      <c r="F374" s="362"/>
      <c r="G374" s="362"/>
      <c r="H374" s="362"/>
      <c r="I374" s="362"/>
      <c r="J374" s="362"/>
      <c r="K374" s="362"/>
      <c r="L374" s="362"/>
      <c r="M374" s="362"/>
      <c r="N374" s="362"/>
      <c r="O374" s="362"/>
      <c r="P374" s="362"/>
      <c r="Q374" s="362"/>
      <c r="R374" s="362"/>
      <c r="S374" s="362"/>
      <c r="T374" s="362"/>
    </row>
    <row r="375" spans="1:20" ht="12.75">
      <c r="A375" s="367"/>
      <c r="B375" s="362"/>
      <c r="C375" s="362"/>
      <c r="D375" s="362"/>
      <c r="E375" s="362"/>
      <c r="F375" s="362"/>
      <c r="G375" s="362"/>
      <c r="H375" s="362"/>
      <c r="I375" s="362"/>
      <c r="J375" s="362"/>
      <c r="K375" s="362"/>
      <c r="L375" s="362"/>
      <c r="M375" s="362"/>
      <c r="N375" s="362"/>
      <c r="O375" s="362"/>
      <c r="P375" s="362"/>
      <c r="Q375" s="362"/>
      <c r="R375" s="362"/>
      <c r="S375" s="362"/>
      <c r="T375" s="362"/>
    </row>
    <row r="376" spans="1:20" ht="12.75">
      <c r="A376" s="367"/>
      <c r="B376" s="362"/>
      <c r="C376" s="362"/>
      <c r="D376" s="362"/>
      <c r="E376" s="362"/>
      <c r="F376" s="362"/>
      <c r="G376" s="362"/>
      <c r="H376" s="362"/>
      <c r="I376" s="362"/>
      <c r="J376" s="362"/>
      <c r="K376" s="362"/>
      <c r="L376" s="362"/>
      <c r="M376" s="362"/>
      <c r="N376" s="362"/>
      <c r="O376" s="362"/>
      <c r="P376" s="362"/>
      <c r="Q376" s="362"/>
      <c r="R376" s="362"/>
      <c r="S376" s="362"/>
      <c r="T376" s="362"/>
    </row>
    <row r="377" spans="1:20" ht="12.75">
      <c r="A377" s="367"/>
      <c r="B377" s="362"/>
      <c r="C377" s="362"/>
      <c r="D377" s="362"/>
      <c r="E377" s="362"/>
      <c r="F377" s="362"/>
      <c r="G377" s="362"/>
      <c r="H377" s="362"/>
      <c r="I377" s="362"/>
      <c r="J377" s="362"/>
      <c r="K377" s="362"/>
      <c r="L377" s="362"/>
      <c r="M377" s="362"/>
      <c r="N377" s="362"/>
      <c r="O377" s="362"/>
      <c r="P377" s="362"/>
      <c r="Q377" s="362"/>
      <c r="R377" s="362"/>
      <c r="S377" s="362"/>
      <c r="T377" s="362"/>
    </row>
    <row r="378" spans="1:20" ht="12.75">
      <c r="A378" s="367"/>
      <c r="B378" s="362"/>
      <c r="C378" s="362"/>
      <c r="D378" s="362"/>
      <c r="E378" s="362"/>
      <c r="F378" s="362"/>
      <c r="G378" s="362"/>
      <c r="H378" s="362"/>
      <c r="I378" s="362"/>
      <c r="J378" s="362"/>
      <c r="K378" s="362"/>
      <c r="L378" s="362"/>
      <c r="M378" s="362"/>
      <c r="N378" s="362"/>
      <c r="O378" s="362"/>
      <c r="P378" s="362"/>
      <c r="Q378" s="362"/>
      <c r="R378" s="362"/>
      <c r="S378" s="362"/>
      <c r="T378" s="362"/>
    </row>
    <row r="379" spans="1:20" ht="12.75">
      <c r="A379" s="367"/>
      <c r="B379" s="362"/>
      <c r="C379" s="362"/>
      <c r="D379" s="362"/>
      <c r="E379" s="362"/>
      <c r="F379" s="362"/>
      <c r="G379" s="362"/>
      <c r="H379" s="362"/>
      <c r="I379" s="362"/>
      <c r="J379" s="362"/>
      <c r="K379" s="362"/>
      <c r="L379" s="362"/>
      <c r="M379" s="362"/>
      <c r="N379" s="362"/>
      <c r="O379" s="362"/>
      <c r="P379" s="362"/>
      <c r="Q379" s="362"/>
      <c r="R379" s="362"/>
      <c r="S379" s="362"/>
      <c r="T379" s="362"/>
    </row>
    <row r="380" spans="1:20" ht="12.75">
      <c r="A380" s="367"/>
      <c r="B380" s="362"/>
      <c r="C380" s="362"/>
      <c r="D380" s="362"/>
      <c r="E380" s="362"/>
      <c r="F380" s="362"/>
      <c r="G380" s="362"/>
      <c r="H380" s="362"/>
      <c r="I380" s="362"/>
      <c r="J380" s="362"/>
      <c r="K380" s="362"/>
      <c r="L380" s="362"/>
      <c r="M380" s="362"/>
      <c r="N380" s="362"/>
      <c r="O380" s="362"/>
      <c r="P380" s="362"/>
      <c r="Q380" s="362"/>
      <c r="R380" s="362"/>
      <c r="S380" s="362"/>
      <c r="T380" s="362"/>
    </row>
    <row r="381" spans="1:20" ht="12.75">
      <c r="A381" s="367"/>
      <c r="B381" s="362"/>
      <c r="C381" s="362"/>
      <c r="D381" s="362"/>
      <c r="E381" s="362"/>
      <c r="F381" s="362"/>
      <c r="G381" s="362"/>
      <c r="H381" s="362"/>
      <c r="I381" s="362"/>
      <c r="J381" s="362"/>
      <c r="K381" s="362"/>
      <c r="L381" s="362"/>
      <c r="M381" s="362"/>
      <c r="N381" s="362"/>
      <c r="O381" s="362"/>
      <c r="P381" s="362"/>
      <c r="Q381" s="362"/>
      <c r="R381" s="362"/>
      <c r="S381" s="362"/>
      <c r="T381" s="362"/>
    </row>
    <row r="382" spans="1:20" ht="12.75">
      <c r="A382" s="367"/>
      <c r="B382" s="362"/>
      <c r="C382" s="362"/>
      <c r="D382" s="362"/>
      <c r="E382" s="362"/>
      <c r="F382" s="362"/>
      <c r="G382" s="362"/>
      <c r="H382" s="362"/>
      <c r="I382" s="362"/>
      <c r="J382" s="362"/>
      <c r="K382" s="362"/>
      <c r="L382" s="362"/>
      <c r="M382" s="362"/>
      <c r="N382" s="362"/>
      <c r="O382" s="362"/>
      <c r="P382" s="362"/>
      <c r="Q382" s="362"/>
      <c r="R382" s="362"/>
      <c r="S382" s="362"/>
      <c r="T382" s="362"/>
    </row>
    <row r="383" spans="1:20" ht="12.75">
      <c r="A383" s="367"/>
      <c r="B383" s="362"/>
      <c r="C383" s="362"/>
      <c r="D383" s="362"/>
      <c r="E383" s="362"/>
      <c r="F383" s="362"/>
      <c r="G383" s="362"/>
      <c r="H383" s="362"/>
      <c r="I383" s="362"/>
      <c r="J383" s="362"/>
      <c r="K383" s="362"/>
      <c r="L383" s="362"/>
      <c r="M383" s="362"/>
      <c r="N383" s="362"/>
      <c r="O383" s="362"/>
      <c r="P383" s="362"/>
      <c r="Q383" s="362"/>
      <c r="R383" s="362"/>
      <c r="S383" s="362"/>
      <c r="T383" s="362"/>
    </row>
    <row r="384" spans="1:20" ht="12.75">
      <c r="A384" s="367"/>
      <c r="B384" s="362"/>
      <c r="C384" s="362"/>
      <c r="D384" s="362"/>
      <c r="E384" s="362"/>
      <c r="F384" s="362"/>
      <c r="G384" s="362"/>
      <c r="H384" s="362"/>
      <c r="I384" s="362"/>
      <c r="J384" s="362"/>
      <c r="K384" s="362"/>
      <c r="L384" s="362"/>
      <c r="M384" s="362"/>
      <c r="N384" s="362"/>
      <c r="O384" s="362"/>
      <c r="P384" s="362"/>
      <c r="Q384" s="362"/>
      <c r="R384" s="362"/>
      <c r="S384" s="362"/>
      <c r="T384" s="362"/>
    </row>
    <row r="385" spans="1:20" ht="12.75">
      <c r="A385" s="367"/>
      <c r="B385" s="362"/>
      <c r="C385" s="362"/>
      <c r="D385" s="362"/>
      <c r="E385" s="362"/>
      <c r="F385" s="362"/>
      <c r="G385" s="362"/>
      <c r="H385" s="362"/>
      <c r="I385" s="362"/>
      <c r="J385" s="362"/>
      <c r="K385" s="362"/>
      <c r="L385" s="362"/>
      <c r="M385" s="362"/>
      <c r="N385" s="362"/>
      <c r="O385" s="362"/>
      <c r="P385" s="362"/>
      <c r="Q385" s="362"/>
      <c r="R385" s="362"/>
      <c r="S385" s="362"/>
      <c r="T385" s="362"/>
    </row>
    <row r="386" spans="1:20" ht="12.75">
      <c r="A386" s="367"/>
      <c r="B386" s="362"/>
      <c r="C386" s="362"/>
      <c r="D386" s="362"/>
      <c r="E386" s="362"/>
      <c r="F386" s="362"/>
      <c r="G386" s="362"/>
      <c r="H386" s="362"/>
      <c r="I386" s="362"/>
      <c r="J386" s="362"/>
      <c r="K386" s="362"/>
      <c r="L386" s="362"/>
      <c r="M386" s="362"/>
      <c r="N386" s="362"/>
      <c r="O386" s="362"/>
      <c r="P386" s="362"/>
      <c r="Q386" s="362"/>
      <c r="R386" s="362"/>
      <c r="S386" s="362"/>
      <c r="T386" s="362"/>
    </row>
    <row r="387" spans="1:20" ht="12.75">
      <c r="A387" s="367"/>
      <c r="B387" s="362"/>
      <c r="C387" s="362"/>
      <c r="D387" s="362"/>
      <c r="E387" s="362"/>
      <c r="F387" s="362"/>
      <c r="G387" s="362"/>
      <c r="H387" s="362"/>
      <c r="I387" s="362"/>
      <c r="J387" s="362"/>
      <c r="K387" s="362"/>
      <c r="L387" s="362"/>
      <c r="M387" s="362"/>
      <c r="N387" s="362"/>
      <c r="O387" s="362"/>
      <c r="P387" s="362"/>
      <c r="Q387" s="362"/>
      <c r="R387" s="362"/>
      <c r="S387" s="362"/>
      <c r="T387" s="362"/>
    </row>
    <row r="388" spans="1:20" ht="12.75">
      <c r="A388" s="367"/>
      <c r="B388" s="362"/>
      <c r="C388" s="362"/>
      <c r="D388" s="362"/>
      <c r="E388" s="362"/>
      <c r="F388" s="362"/>
      <c r="G388" s="362"/>
      <c r="H388" s="362"/>
      <c r="I388" s="362"/>
      <c r="J388" s="362"/>
      <c r="K388" s="362"/>
      <c r="L388" s="362"/>
      <c r="M388" s="362"/>
      <c r="N388" s="362"/>
      <c r="O388" s="362"/>
      <c r="P388" s="362"/>
      <c r="Q388" s="362"/>
      <c r="R388" s="362"/>
      <c r="S388" s="362"/>
      <c r="T388" s="362"/>
    </row>
    <row r="389" spans="1:20" ht="12.75">
      <c r="A389" s="367"/>
      <c r="B389" s="362"/>
      <c r="C389" s="362"/>
      <c r="D389" s="362"/>
      <c r="E389" s="362"/>
      <c r="F389" s="362"/>
      <c r="G389" s="362"/>
      <c r="H389" s="362"/>
      <c r="I389" s="362"/>
      <c r="J389" s="362"/>
      <c r="K389" s="362"/>
      <c r="L389" s="362"/>
      <c r="M389" s="362"/>
      <c r="N389" s="362"/>
      <c r="O389" s="362"/>
      <c r="P389" s="362"/>
      <c r="Q389" s="362"/>
      <c r="R389" s="362"/>
      <c r="S389" s="362"/>
      <c r="T389" s="362"/>
    </row>
    <row r="390" spans="1:20" ht="12.75">
      <c r="A390" s="367"/>
      <c r="B390" s="362"/>
      <c r="C390" s="362"/>
      <c r="D390" s="362"/>
      <c r="E390" s="362"/>
      <c r="F390" s="362"/>
      <c r="G390" s="362"/>
      <c r="H390" s="362"/>
      <c r="I390" s="362"/>
      <c r="J390" s="362"/>
      <c r="K390" s="362"/>
      <c r="L390" s="362"/>
      <c r="M390" s="362"/>
      <c r="N390" s="362"/>
      <c r="O390" s="362"/>
      <c r="P390" s="362"/>
      <c r="Q390" s="362"/>
      <c r="R390" s="362"/>
      <c r="S390" s="362"/>
      <c r="T390" s="362"/>
    </row>
    <row r="391" spans="1:20" ht="12.75">
      <c r="A391" s="367"/>
      <c r="B391" s="362"/>
      <c r="C391" s="362"/>
      <c r="D391" s="362"/>
      <c r="E391" s="362"/>
      <c r="F391" s="362"/>
      <c r="G391" s="362"/>
      <c r="H391" s="362"/>
      <c r="I391" s="362"/>
      <c r="J391" s="362"/>
      <c r="K391" s="362"/>
      <c r="L391" s="362"/>
      <c r="M391" s="362"/>
      <c r="N391" s="362"/>
      <c r="O391" s="362"/>
      <c r="P391" s="362"/>
      <c r="Q391" s="362"/>
      <c r="R391" s="362"/>
      <c r="S391" s="362"/>
      <c r="T391" s="362"/>
    </row>
    <row r="392" spans="1:20" ht="12.75">
      <c r="A392" s="367"/>
      <c r="B392" s="362"/>
      <c r="C392" s="362"/>
      <c r="D392" s="362"/>
      <c r="E392" s="362"/>
      <c r="F392" s="362"/>
      <c r="G392" s="362"/>
      <c r="H392" s="362"/>
      <c r="I392" s="362"/>
      <c r="J392" s="362"/>
      <c r="K392" s="362"/>
      <c r="L392" s="362"/>
      <c r="M392" s="362"/>
      <c r="N392" s="362"/>
      <c r="O392" s="362"/>
      <c r="P392" s="362"/>
      <c r="Q392" s="362"/>
      <c r="R392" s="362"/>
      <c r="S392" s="362"/>
      <c r="T392" s="362"/>
    </row>
    <row r="393" spans="1:20" ht="12.75">
      <c r="A393" s="367"/>
      <c r="B393" s="362"/>
      <c r="C393" s="362"/>
      <c r="D393" s="362"/>
      <c r="E393" s="362"/>
      <c r="F393" s="362"/>
      <c r="G393" s="362"/>
      <c r="H393" s="362"/>
      <c r="I393" s="362"/>
      <c r="J393" s="362"/>
      <c r="K393" s="362"/>
      <c r="L393" s="362"/>
      <c r="M393" s="362"/>
      <c r="N393" s="362"/>
      <c r="O393" s="362"/>
      <c r="P393" s="362"/>
      <c r="Q393" s="362"/>
      <c r="R393" s="362"/>
      <c r="S393" s="362"/>
      <c r="T393" s="362"/>
    </row>
    <row r="394" spans="1:20" ht="12.75">
      <c r="A394" s="367"/>
      <c r="B394" s="362"/>
      <c r="C394" s="362"/>
      <c r="D394" s="362"/>
      <c r="E394" s="362"/>
      <c r="F394" s="362"/>
      <c r="G394" s="362"/>
      <c r="H394" s="362"/>
      <c r="I394" s="362"/>
      <c r="J394" s="362"/>
      <c r="K394" s="362"/>
      <c r="L394" s="362"/>
      <c r="M394" s="362"/>
      <c r="N394" s="362"/>
      <c r="O394" s="362"/>
      <c r="P394" s="362"/>
      <c r="Q394" s="362"/>
      <c r="R394" s="362"/>
      <c r="S394" s="362"/>
      <c r="T394" s="362"/>
    </row>
    <row r="395" spans="1:20" ht="12.75">
      <c r="A395" s="367"/>
      <c r="B395" s="362"/>
      <c r="C395" s="362"/>
      <c r="D395" s="362"/>
      <c r="E395" s="362"/>
      <c r="F395" s="362"/>
      <c r="G395" s="362"/>
      <c r="H395" s="362"/>
      <c r="I395" s="362"/>
      <c r="J395" s="362"/>
      <c r="K395" s="362"/>
      <c r="L395" s="362"/>
      <c r="M395" s="362"/>
      <c r="N395" s="362"/>
      <c r="O395" s="362"/>
      <c r="P395" s="362"/>
      <c r="Q395" s="362"/>
      <c r="R395" s="362"/>
      <c r="S395" s="362"/>
      <c r="T395" s="362"/>
    </row>
    <row r="396" spans="1:20" ht="12.75">
      <c r="A396" s="367"/>
      <c r="B396" s="362"/>
      <c r="C396" s="362"/>
      <c r="D396" s="362"/>
      <c r="E396" s="362"/>
      <c r="F396" s="362"/>
      <c r="G396" s="362"/>
      <c r="H396" s="362"/>
      <c r="I396" s="362"/>
      <c r="J396" s="362"/>
      <c r="K396" s="362"/>
      <c r="L396" s="362"/>
      <c r="M396" s="362"/>
      <c r="N396" s="362"/>
      <c r="O396" s="362"/>
      <c r="P396" s="362"/>
      <c r="Q396" s="362"/>
      <c r="R396" s="362"/>
      <c r="S396" s="362"/>
      <c r="T396" s="362"/>
    </row>
    <row r="397" spans="1:20" ht="12.75">
      <c r="A397" s="367"/>
      <c r="B397" s="362"/>
      <c r="C397" s="362"/>
      <c r="D397" s="362"/>
      <c r="E397" s="362"/>
      <c r="F397" s="362"/>
      <c r="G397" s="362"/>
      <c r="H397" s="362"/>
      <c r="I397" s="362"/>
      <c r="J397" s="362"/>
      <c r="K397" s="362"/>
      <c r="L397" s="362"/>
      <c r="M397" s="362"/>
      <c r="N397" s="362"/>
      <c r="O397" s="362"/>
      <c r="P397" s="362"/>
      <c r="Q397" s="362"/>
      <c r="R397" s="362"/>
      <c r="S397" s="362"/>
      <c r="T397" s="362"/>
    </row>
    <row r="398" spans="1:20" ht="12.75">
      <c r="A398" s="367"/>
      <c r="B398" s="362"/>
      <c r="C398" s="362"/>
      <c r="D398" s="362"/>
      <c r="E398" s="362"/>
      <c r="F398" s="362"/>
      <c r="G398" s="362"/>
      <c r="H398" s="362"/>
      <c r="I398" s="362"/>
      <c r="J398" s="362"/>
      <c r="K398" s="362"/>
      <c r="L398" s="362"/>
      <c r="M398" s="362"/>
      <c r="N398" s="362"/>
      <c r="O398" s="362"/>
      <c r="P398" s="362"/>
      <c r="Q398" s="362"/>
      <c r="R398" s="362"/>
      <c r="S398" s="362"/>
      <c r="T398" s="362"/>
    </row>
    <row r="399" spans="1:20" ht="12.75">
      <c r="A399" s="367"/>
      <c r="B399" s="362"/>
      <c r="C399" s="362"/>
      <c r="D399" s="362"/>
      <c r="E399" s="362"/>
      <c r="F399" s="362"/>
      <c r="G399" s="362"/>
      <c r="H399" s="362"/>
      <c r="I399" s="362"/>
      <c r="J399" s="362"/>
      <c r="K399" s="362"/>
      <c r="L399" s="362"/>
      <c r="M399" s="362"/>
      <c r="N399" s="362"/>
      <c r="O399" s="362"/>
      <c r="P399" s="362"/>
      <c r="Q399" s="362"/>
      <c r="R399" s="362"/>
      <c r="S399" s="362"/>
      <c r="T399" s="362"/>
    </row>
    <row r="400" spans="1:20" ht="12.75">
      <c r="A400" s="367"/>
      <c r="B400" s="362"/>
      <c r="C400" s="362"/>
      <c r="D400" s="362"/>
      <c r="E400" s="362"/>
      <c r="F400" s="362"/>
      <c r="G400" s="362"/>
      <c r="H400" s="362"/>
      <c r="I400" s="362"/>
      <c r="J400" s="362"/>
      <c r="K400" s="362"/>
      <c r="L400" s="362"/>
      <c r="M400" s="362"/>
      <c r="N400" s="362"/>
      <c r="O400" s="362"/>
      <c r="P400" s="362"/>
      <c r="Q400" s="362"/>
      <c r="R400" s="362"/>
      <c r="S400" s="362"/>
      <c r="T400" s="362"/>
    </row>
    <row r="401" spans="1:20" ht="12.75">
      <c r="A401" s="367"/>
      <c r="B401" s="362"/>
      <c r="C401" s="362"/>
      <c r="D401" s="362"/>
      <c r="E401" s="362"/>
      <c r="F401" s="362"/>
      <c r="G401" s="362"/>
      <c r="H401" s="362"/>
      <c r="I401" s="362"/>
      <c r="J401" s="362"/>
      <c r="K401" s="362"/>
      <c r="L401" s="362"/>
      <c r="M401" s="362"/>
      <c r="N401" s="362"/>
      <c r="O401" s="362"/>
      <c r="P401" s="362"/>
      <c r="Q401" s="362"/>
      <c r="R401" s="362"/>
      <c r="S401" s="362"/>
      <c r="T401" s="362"/>
    </row>
    <row r="402" spans="1:20" ht="12.75">
      <c r="A402" s="367"/>
      <c r="B402" s="362"/>
      <c r="C402" s="362"/>
      <c r="D402" s="362"/>
      <c r="E402" s="362"/>
      <c r="F402" s="362"/>
      <c r="G402" s="362"/>
      <c r="H402" s="362"/>
      <c r="I402" s="362"/>
      <c r="J402" s="362"/>
      <c r="K402" s="362"/>
      <c r="L402" s="362"/>
      <c r="M402" s="362"/>
      <c r="N402" s="362"/>
      <c r="O402" s="362"/>
      <c r="P402" s="362"/>
      <c r="Q402" s="362"/>
      <c r="R402" s="362"/>
      <c r="S402" s="362"/>
      <c r="T402" s="362"/>
    </row>
    <row r="403" spans="1:20" ht="12.75">
      <c r="A403" s="367"/>
      <c r="B403" s="362"/>
      <c r="C403" s="362"/>
      <c r="D403" s="362"/>
      <c r="E403" s="362"/>
      <c r="F403" s="362"/>
      <c r="G403" s="362"/>
      <c r="H403" s="362"/>
      <c r="I403" s="362"/>
      <c r="J403" s="362"/>
      <c r="K403" s="362"/>
      <c r="L403" s="362"/>
      <c r="M403" s="362"/>
      <c r="N403" s="362"/>
      <c r="O403" s="362"/>
      <c r="P403" s="362"/>
      <c r="Q403" s="362"/>
      <c r="R403" s="362"/>
      <c r="S403" s="362"/>
      <c r="T403" s="362"/>
    </row>
    <row r="404" spans="1:20" ht="12.75">
      <c r="A404" s="367"/>
      <c r="B404" s="362"/>
      <c r="C404" s="362"/>
      <c r="D404" s="362"/>
      <c r="E404" s="362"/>
      <c r="F404" s="362"/>
      <c r="G404" s="362"/>
      <c r="H404" s="362"/>
      <c r="I404" s="362"/>
      <c r="J404" s="362"/>
      <c r="K404" s="362"/>
      <c r="L404" s="362"/>
      <c r="M404" s="362"/>
      <c r="N404" s="362"/>
      <c r="O404" s="362"/>
      <c r="P404" s="362"/>
      <c r="Q404" s="362"/>
      <c r="R404" s="362"/>
      <c r="S404" s="362"/>
      <c r="T404" s="362"/>
    </row>
    <row r="405" spans="1:20" ht="12.75">
      <c r="A405" s="367"/>
      <c r="B405" s="362"/>
      <c r="C405" s="362"/>
      <c r="D405" s="362"/>
      <c r="E405" s="362"/>
      <c r="F405" s="362"/>
      <c r="G405" s="362"/>
      <c r="H405" s="362"/>
      <c r="I405" s="362"/>
      <c r="J405" s="362"/>
      <c r="K405" s="362"/>
      <c r="L405" s="362"/>
      <c r="M405" s="362"/>
      <c r="N405" s="362"/>
      <c r="O405" s="362"/>
      <c r="P405" s="362"/>
      <c r="Q405" s="362"/>
      <c r="R405" s="362"/>
      <c r="S405" s="362"/>
      <c r="T405" s="362"/>
    </row>
    <row r="406" spans="1:20" ht="12.75">
      <c r="A406" s="367"/>
      <c r="B406" s="362"/>
      <c r="C406" s="362"/>
      <c r="D406" s="362"/>
      <c r="E406" s="362"/>
      <c r="F406" s="362"/>
      <c r="G406" s="362"/>
      <c r="H406" s="362"/>
      <c r="I406" s="362"/>
      <c r="J406" s="362"/>
      <c r="K406" s="362"/>
      <c r="L406" s="362"/>
      <c r="M406" s="362"/>
      <c r="N406" s="362"/>
      <c r="O406" s="362"/>
      <c r="P406" s="362"/>
      <c r="Q406" s="362"/>
      <c r="R406" s="362"/>
      <c r="S406" s="362"/>
      <c r="T406" s="362"/>
    </row>
    <row r="407" spans="1:20" ht="12.75">
      <c r="A407" s="367"/>
      <c r="B407" s="362"/>
      <c r="C407" s="362"/>
      <c r="D407" s="362"/>
      <c r="E407" s="362"/>
      <c r="F407" s="362"/>
      <c r="G407" s="362"/>
      <c r="H407" s="362"/>
      <c r="I407" s="362"/>
      <c r="J407" s="362"/>
      <c r="K407" s="362"/>
      <c r="L407" s="362"/>
      <c r="M407" s="362"/>
      <c r="N407" s="362"/>
      <c r="O407" s="362"/>
      <c r="P407" s="362"/>
      <c r="Q407" s="362"/>
      <c r="R407" s="362"/>
      <c r="S407" s="362"/>
      <c r="T407" s="362"/>
    </row>
    <row r="408" spans="1:20" ht="12.75">
      <c r="A408" s="367"/>
      <c r="B408" s="362"/>
      <c r="C408" s="362"/>
      <c r="D408" s="362"/>
      <c r="E408" s="362"/>
      <c r="F408" s="362"/>
      <c r="G408" s="362"/>
      <c r="H408" s="362"/>
      <c r="I408" s="362"/>
      <c r="J408" s="362"/>
      <c r="K408" s="362"/>
      <c r="L408" s="362"/>
      <c r="M408" s="362"/>
      <c r="N408" s="362"/>
      <c r="O408" s="362"/>
      <c r="P408" s="362"/>
      <c r="Q408" s="362"/>
      <c r="R408" s="362"/>
      <c r="S408" s="362"/>
      <c r="T408" s="362"/>
    </row>
    <row r="409" spans="1:20" ht="12.75">
      <c r="A409" s="367"/>
      <c r="B409" s="362"/>
      <c r="C409" s="362"/>
      <c r="D409" s="362"/>
      <c r="E409" s="362"/>
      <c r="F409" s="362"/>
      <c r="G409" s="362"/>
      <c r="H409" s="362"/>
      <c r="I409" s="362"/>
      <c r="J409" s="362"/>
      <c r="K409" s="362"/>
      <c r="L409" s="362"/>
      <c r="M409" s="362"/>
      <c r="N409" s="362"/>
      <c r="O409" s="362"/>
      <c r="P409" s="362"/>
      <c r="Q409" s="362"/>
      <c r="R409" s="362"/>
      <c r="S409" s="362"/>
      <c r="T409" s="362"/>
    </row>
    <row r="410" spans="1:20" ht="12.75">
      <c r="A410" s="367"/>
      <c r="B410" s="362"/>
      <c r="C410" s="362"/>
      <c r="D410" s="362"/>
      <c r="E410" s="362"/>
      <c r="F410" s="362"/>
      <c r="G410" s="362"/>
      <c r="H410" s="362"/>
      <c r="I410" s="362"/>
      <c r="J410" s="362"/>
      <c r="K410" s="362"/>
      <c r="L410" s="362"/>
      <c r="M410" s="362"/>
      <c r="N410" s="362"/>
      <c r="O410" s="362"/>
      <c r="P410" s="362"/>
      <c r="Q410" s="362"/>
      <c r="R410" s="362"/>
      <c r="S410" s="362"/>
      <c r="T410" s="362"/>
    </row>
    <row r="411" spans="1:20" ht="12.75">
      <c r="A411" s="367"/>
      <c r="B411" s="362"/>
      <c r="C411" s="362"/>
      <c r="D411" s="362"/>
      <c r="E411" s="362"/>
      <c r="F411" s="362"/>
      <c r="G411" s="362"/>
      <c r="H411" s="362"/>
      <c r="I411" s="362"/>
      <c r="J411" s="362"/>
      <c r="K411" s="362"/>
      <c r="L411" s="362"/>
      <c r="M411" s="362"/>
      <c r="N411" s="362"/>
      <c r="O411" s="362"/>
      <c r="P411" s="362"/>
      <c r="Q411" s="362"/>
      <c r="R411" s="362"/>
      <c r="S411" s="362"/>
      <c r="T411" s="362"/>
    </row>
    <row r="412" spans="1:20" ht="12.75">
      <c r="A412" s="367"/>
      <c r="B412" s="362"/>
      <c r="C412" s="362"/>
      <c r="D412" s="362"/>
      <c r="E412" s="362"/>
      <c r="F412" s="362"/>
      <c r="G412" s="362"/>
      <c r="H412" s="362"/>
      <c r="I412" s="362"/>
      <c r="J412" s="362"/>
      <c r="K412" s="362"/>
      <c r="L412" s="362"/>
      <c r="M412" s="362"/>
      <c r="N412" s="362"/>
      <c r="O412" s="362"/>
      <c r="P412" s="362"/>
      <c r="Q412" s="362"/>
      <c r="R412" s="362"/>
      <c r="S412" s="362"/>
      <c r="T412" s="362"/>
    </row>
    <row r="413" spans="1:20" ht="12.75">
      <c r="A413" s="367"/>
      <c r="B413" s="362"/>
      <c r="C413" s="362"/>
      <c r="D413" s="362"/>
      <c r="E413" s="362"/>
      <c r="F413" s="362"/>
      <c r="G413" s="362"/>
      <c r="H413" s="362"/>
      <c r="I413" s="362"/>
      <c r="J413" s="362"/>
      <c r="K413" s="362"/>
      <c r="L413" s="362"/>
      <c r="M413" s="362"/>
      <c r="N413" s="362"/>
      <c r="O413" s="362"/>
      <c r="P413" s="362"/>
      <c r="Q413" s="362"/>
      <c r="R413" s="362"/>
      <c r="S413" s="362"/>
      <c r="T413" s="362"/>
    </row>
    <row r="414" spans="1:20" ht="12.75">
      <c r="A414" s="367"/>
      <c r="B414" s="362"/>
      <c r="C414" s="362"/>
      <c r="D414" s="362"/>
      <c r="E414" s="362"/>
      <c r="F414" s="362"/>
      <c r="G414" s="362"/>
      <c r="H414" s="362"/>
      <c r="I414" s="362"/>
      <c r="J414" s="362"/>
      <c r="K414" s="362"/>
      <c r="L414" s="362"/>
      <c r="M414" s="362"/>
      <c r="N414" s="362"/>
      <c r="O414" s="362"/>
      <c r="P414" s="362"/>
      <c r="Q414" s="362"/>
      <c r="R414" s="362"/>
      <c r="S414" s="362"/>
      <c r="T414" s="362"/>
    </row>
    <row r="415" spans="1:20" ht="12.75">
      <c r="A415" s="367"/>
      <c r="B415" s="362"/>
      <c r="C415" s="362"/>
      <c r="D415" s="362"/>
      <c r="E415" s="362"/>
      <c r="F415" s="362"/>
      <c r="G415" s="362"/>
      <c r="H415" s="362"/>
      <c r="I415" s="362"/>
      <c r="J415" s="362"/>
      <c r="K415" s="362"/>
      <c r="L415" s="362"/>
      <c r="M415" s="362"/>
      <c r="N415" s="362"/>
      <c r="O415" s="362"/>
      <c r="P415" s="362"/>
      <c r="Q415" s="362"/>
      <c r="R415" s="362"/>
      <c r="S415" s="362"/>
      <c r="T415" s="362"/>
    </row>
    <row r="416" spans="1:20" ht="12.75">
      <c r="A416" s="367"/>
      <c r="B416" s="362"/>
      <c r="C416" s="362"/>
      <c r="D416" s="362"/>
      <c r="E416" s="362"/>
      <c r="F416" s="362"/>
      <c r="G416" s="362"/>
      <c r="H416" s="362"/>
      <c r="I416" s="362"/>
      <c r="J416" s="362"/>
      <c r="K416" s="362"/>
      <c r="L416" s="362"/>
      <c r="M416" s="362"/>
      <c r="N416" s="362"/>
      <c r="O416" s="362"/>
      <c r="P416" s="362"/>
      <c r="Q416" s="362"/>
      <c r="R416" s="362"/>
      <c r="S416" s="362"/>
      <c r="T416" s="362"/>
    </row>
    <row r="417" spans="1:20" ht="12.75">
      <c r="A417" s="367"/>
      <c r="B417" s="362"/>
      <c r="C417" s="362"/>
      <c r="D417" s="362"/>
      <c r="E417" s="362"/>
      <c r="F417" s="362"/>
      <c r="G417" s="362"/>
      <c r="H417" s="362"/>
      <c r="I417" s="362"/>
      <c r="J417" s="362"/>
      <c r="K417" s="362"/>
      <c r="L417" s="362"/>
      <c r="M417" s="362"/>
      <c r="N417" s="362"/>
      <c r="O417" s="362"/>
      <c r="P417" s="362"/>
      <c r="Q417" s="362"/>
      <c r="R417" s="362"/>
      <c r="S417" s="362"/>
      <c r="T417" s="362"/>
    </row>
    <row r="418" spans="1:20" ht="12.75">
      <c r="A418" s="367"/>
      <c r="B418" s="362"/>
      <c r="C418" s="362"/>
      <c r="D418" s="362"/>
      <c r="E418" s="362"/>
      <c r="F418" s="362"/>
      <c r="G418" s="362"/>
      <c r="H418" s="362"/>
      <c r="I418" s="362"/>
      <c r="J418" s="362"/>
      <c r="K418" s="362"/>
      <c r="L418" s="362"/>
      <c r="M418" s="362"/>
      <c r="N418" s="362"/>
      <c r="O418" s="362"/>
      <c r="P418" s="362"/>
      <c r="Q418" s="362"/>
      <c r="R418" s="362"/>
      <c r="S418" s="362"/>
      <c r="T418" s="362"/>
    </row>
    <row r="419" spans="1:20" ht="12.75">
      <c r="A419" s="367"/>
      <c r="B419" s="362"/>
      <c r="C419" s="362"/>
      <c r="D419" s="362"/>
      <c r="E419" s="362"/>
      <c r="F419" s="362"/>
      <c r="G419" s="362"/>
      <c r="H419" s="362"/>
      <c r="I419" s="362"/>
      <c r="J419" s="362"/>
      <c r="K419" s="362"/>
      <c r="L419" s="362"/>
      <c r="M419" s="362"/>
      <c r="N419" s="362"/>
      <c r="O419" s="362"/>
      <c r="P419" s="362"/>
      <c r="Q419" s="362"/>
      <c r="R419" s="362"/>
      <c r="S419" s="362"/>
      <c r="T419" s="362"/>
    </row>
    <row r="420" spans="1:20" ht="12.75">
      <c r="A420" s="367"/>
      <c r="B420" s="362"/>
      <c r="C420" s="362"/>
      <c r="D420" s="362"/>
      <c r="E420" s="362"/>
      <c r="F420" s="362"/>
      <c r="G420" s="362"/>
      <c r="H420" s="362"/>
      <c r="I420" s="362"/>
      <c r="J420" s="362"/>
      <c r="K420" s="362"/>
      <c r="L420" s="362"/>
      <c r="M420" s="362"/>
      <c r="N420" s="362"/>
      <c r="O420" s="362"/>
      <c r="P420" s="362"/>
      <c r="Q420" s="362"/>
      <c r="R420" s="362"/>
      <c r="S420" s="362"/>
      <c r="T420" s="362"/>
    </row>
    <row r="421" spans="1:20" ht="12.75">
      <c r="A421" s="367"/>
      <c r="B421" s="362"/>
      <c r="C421" s="362"/>
      <c r="D421" s="362"/>
      <c r="E421" s="362"/>
      <c r="F421" s="362"/>
      <c r="G421" s="362"/>
      <c r="H421" s="362"/>
      <c r="I421" s="362"/>
      <c r="J421" s="362"/>
      <c r="K421" s="362"/>
      <c r="L421" s="362"/>
      <c r="M421" s="362"/>
      <c r="N421" s="362"/>
      <c r="O421" s="362"/>
      <c r="P421" s="362"/>
      <c r="Q421" s="362"/>
      <c r="R421" s="362"/>
      <c r="S421" s="362"/>
      <c r="T421" s="362"/>
    </row>
    <row r="422" spans="1:20" ht="12.75">
      <c r="A422" s="367"/>
      <c r="B422" s="362"/>
      <c r="C422" s="362"/>
      <c r="D422" s="362"/>
      <c r="E422" s="362"/>
      <c r="F422" s="362"/>
      <c r="G422" s="362"/>
      <c r="H422" s="362"/>
      <c r="I422" s="362"/>
      <c r="J422" s="362"/>
      <c r="K422" s="362"/>
      <c r="L422" s="362"/>
      <c r="M422" s="362"/>
      <c r="N422" s="362"/>
      <c r="O422" s="362"/>
      <c r="P422" s="362"/>
      <c r="Q422" s="362"/>
      <c r="R422" s="362"/>
      <c r="S422" s="362"/>
      <c r="T422" s="362"/>
    </row>
    <row r="423" spans="1:20" ht="12.75">
      <c r="A423" s="367"/>
      <c r="B423" s="362"/>
      <c r="C423" s="362"/>
      <c r="D423" s="362"/>
      <c r="E423" s="362"/>
      <c r="F423" s="362"/>
      <c r="G423" s="362"/>
      <c r="H423" s="362"/>
      <c r="I423" s="362"/>
      <c r="J423" s="362"/>
      <c r="K423" s="362"/>
      <c r="L423" s="362"/>
      <c r="M423" s="362"/>
      <c r="N423" s="362"/>
      <c r="O423" s="362"/>
      <c r="P423" s="362"/>
      <c r="Q423" s="362"/>
      <c r="R423" s="362"/>
      <c r="S423" s="362"/>
      <c r="T423" s="362"/>
    </row>
    <row r="424" spans="1:20" ht="12.75">
      <c r="A424" s="367"/>
      <c r="B424" s="362"/>
      <c r="C424" s="362"/>
      <c r="D424" s="362"/>
      <c r="E424" s="362"/>
      <c r="F424" s="362"/>
      <c r="G424" s="362"/>
      <c r="H424" s="362"/>
      <c r="I424" s="362"/>
      <c r="J424" s="362"/>
      <c r="K424" s="362"/>
      <c r="L424" s="362"/>
      <c r="M424" s="362"/>
      <c r="N424" s="362"/>
      <c r="O424" s="362"/>
      <c r="P424" s="362"/>
      <c r="Q424" s="362"/>
      <c r="R424" s="362"/>
      <c r="S424" s="362"/>
      <c r="T424" s="362"/>
    </row>
    <row r="425" spans="1:20" ht="12.75">
      <c r="A425" s="367"/>
      <c r="B425" s="362"/>
      <c r="C425" s="362"/>
      <c r="D425" s="362"/>
      <c r="E425" s="362"/>
      <c r="F425" s="362"/>
      <c r="G425" s="362"/>
      <c r="H425" s="362"/>
      <c r="I425" s="362"/>
      <c r="J425" s="362"/>
      <c r="K425" s="362"/>
      <c r="L425" s="362"/>
      <c r="M425" s="362"/>
      <c r="N425" s="362"/>
      <c r="O425" s="362"/>
      <c r="P425" s="362"/>
      <c r="Q425" s="362"/>
      <c r="R425" s="362"/>
      <c r="S425" s="362"/>
      <c r="T425" s="362"/>
    </row>
    <row r="426" spans="1:20" ht="12.75">
      <c r="A426" s="367"/>
      <c r="B426" s="362"/>
      <c r="C426" s="362"/>
      <c r="D426" s="362"/>
      <c r="E426" s="362"/>
      <c r="F426" s="362"/>
      <c r="G426" s="362"/>
      <c r="H426" s="362"/>
      <c r="I426" s="362"/>
      <c r="J426" s="362"/>
      <c r="K426" s="362"/>
      <c r="L426" s="362"/>
      <c r="M426" s="362"/>
      <c r="N426" s="362"/>
      <c r="O426" s="362"/>
      <c r="P426" s="362"/>
      <c r="Q426" s="362"/>
      <c r="R426" s="362"/>
      <c r="S426" s="362"/>
      <c r="T426" s="362"/>
    </row>
    <row r="427" spans="1:20" ht="12.75">
      <c r="A427" s="367"/>
      <c r="B427" s="362"/>
      <c r="C427" s="362"/>
      <c r="D427" s="362"/>
      <c r="E427" s="362"/>
      <c r="F427" s="362"/>
      <c r="G427" s="362"/>
      <c r="H427" s="362"/>
      <c r="I427" s="362"/>
      <c r="J427" s="362"/>
      <c r="K427" s="362"/>
      <c r="L427" s="362"/>
      <c r="M427" s="362"/>
      <c r="N427" s="362"/>
      <c r="O427" s="362"/>
      <c r="P427" s="362"/>
      <c r="Q427" s="362"/>
      <c r="R427" s="362"/>
      <c r="S427" s="362"/>
      <c r="T427" s="362"/>
    </row>
    <row r="428" spans="1:20" ht="12.75">
      <c r="A428" s="367"/>
      <c r="B428" s="362"/>
      <c r="C428" s="362"/>
      <c r="D428" s="362"/>
      <c r="E428" s="362"/>
      <c r="F428" s="362"/>
      <c r="G428" s="362"/>
      <c r="H428" s="362"/>
      <c r="I428" s="362"/>
      <c r="J428" s="362"/>
      <c r="K428" s="362"/>
      <c r="L428" s="362"/>
      <c r="M428" s="362"/>
      <c r="N428" s="362"/>
      <c r="O428" s="362"/>
      <c r="P428" s="362"/>
      <c r="Q428" s="362"/>
      <c r="R428" s="362"/>
      <c r="S428" s="362"/>
      <c r="T428" s="362"/>
    </row>
    <row r="429" spans="1:20" ht="12.75">
      <c r="A429" s="367"/>
      <c r="B429" s="362"/>
      <c r="C429" s="362"/>
      <c r="D429" s="362"/>
      <c r="E429" s="362"/>
      <c r="F429" s="362"/>
      <c r="G429" s="362"/>
      <c r="H429" s="362"/>
      <c r="I429" s="362"/>
      <c r="J429" s="362"/>
      <c r="K429" s="362"/>
      <c r="L429" s="362"/>
      <c r="M429" s="362"/>
      <c r="N429" s="362"/>
      <c r="O429" s="362"/>
      <c r="P429" s="362"/>
      <c r="Q429" s="362"/>
      <c r="R429" s="362"/>
      <c r="S429" s="362"/>
      <c r="T429" s="362"/>
    </row>
    <row r="430" spans="1:20" ht="12.75">
      <c r="A430" s="367"/>
      <c r="B430" s="362"/>
      <c r="C430" s="362"/>
      <c r="D430" s="362"/>
      <c r="E430" s="362"/>
      <c r="F430" s="362"/>
      <c r="G430" s="362"/>
      <c r="H430" s="362"/>
      <c r="I430" s="362"/>
      <c r="J430" s="362"/>
      <c r="K430" s="362"/>
      <c r="L430" s="362"/>
      <c r="M430" s="362"/>
      <c r="N430" s="362"/>
      <c r="O430" s="362"/>
      <c r="P430" s="362"/>
      <c r="Q430" s="362"/>
      <c r="R430" s="362"/>
      <c r="S430" s="362"/>
      <c r="T430" s="362"/>
    </row>
    <row r="431" spans="1:20" ht="12.75">
      <c r="A431" s="367"/>
      <c r="B431" s="362"/>
      <c r="C431" s="362"/>
      <c r="D431" s="362"/>
      <c r="E431" s="362"/>
      <c r="F431" s="362"/>
      <c r="G431" s="362"/>
      <c r="H431" s="362"/>
      <c r="I431" s="362"/>
      <c r="J431" s="362"/>
      <c r="K431" s="362"/>
      <c r="L431" s="362"/>
      <c r="M431" s="362"/>
      <c r="N431" s="362"/>
      <c r="O431" s="362"/>
      <c r="P431" s="362"/>
      <c r="Q431" s="362"/>
      <c r="R431" s="362"/>
      <c r="S431" s="362"/>
      <c r="T431" s="362"/>
    </row>
    <row r="432" spans="1:20" ht="12.75">
      <c r="A432" s="367"/>
      <c r="B432" s="362"/>
      <c r="C432" s="362"/>
      <c r="D432" s="362"/>
      <c r="E432" s="362"/>
      <c r="F432" s="362"/>
      <c r="G432" s="362"/>
      <c r="H432" s="362"/>
      <c r="I432" s="362"/>
      <c r="J432" s="362"/>
      <c r="K432" s="362"/>
      <c r="L432" s="362"/>
      <c r="M432" s="362"/>
      <c r="N432" s="362"/>
      <c r="O432" s="362"/>
      <c r="P432" s="362"/>
      <c r="Q432" s="362"/>
      <c r="R432" s="362"/>
      <c r="S432" s="362"/>
      <c r="T432" s="362"/>
    </row>
    <row r="433" spans="1:20" ht="12.75">
      <c r="A433" s="367"/>
      <c r="B433" s="362"/>
      <c r="C433" s="362"/>
      <c r="D433" s="362"/>
      <c r="E433" s="362"/>
      <c r="F433" s="362"/>
      <c r="G433" s="362"/>
      <c r="H433" s="362"/>
      <c r="I433" s="362"/>
      <c r="J433" s="362"/>
      <c r="K433" s="362"/>
      <c r="L433" s="362"/>
      <c r="M433" s="362"/>
      <c r="N433" s="362"/>
      <c r="O433" s="362"/>
      <c r="P433" s="362"/>
      <c r="Q433" s="362"/>
      <c r="R433" s="362"/>
      <c r="S433" s="362"/>
      <c r="T433" s="362"/>
    </row>
    <row r="434" spans="1:20" ht="12.75">
      <c r="A434" s="367"/>
      <c r="B434" s="362"/>
      <c r="C434" s="362"/>
      <c r="D434" s="362"/>
      <c r="E434" s="362"/>
      <c r="F434" s="362"/>
      <c r="G434" s="362"/>
      <c r="H434" s="362"/>
      <c r="I434" s="362"/>
      <c r="J434" s="362"/>
      <c r="K434" s="362"/>
      <c r="L434" s="362"/>
      <c r="M434" s="362"/>
      <c r="N434" s="362"/>
      <c r="O434" s="362"/>
      <c r="P434" s="362"/>
      <c r="Q434" s="362"/>
      <c r="R434" s="362"/>
      <c r="S434" s="362"/>
      <c r="T434" s="362"/>
    </row>
    <row r="435" spans="1:20" ht="12.75">
      <c r="A435" s="367"/>
      <c r="B435" s="362"/>
      <c r="C435" s="362"/>
      <c r="D435" s="362"/>
      <c r="E435" s="362"/>
      <c r="F435" s="362"/>
      <c r="G435" s="362"/>
      <c r="H435" s="362"/>
      <c r="I435" s="362"/>
      <c r="J435" s="362"/>
      <c r="K435" s="362"/>
      <c r="L435" s="362"/>
      <c r="M435" s="362"/>
      <c r="N435" s="362"/>
      <c r="O435" s="362"/>
      <c r="P435" s="362"/>
      <c r="Q435" s="362"/>
      <c r="R435" s="362"/>
      <c r="S435" s="362"/>
      <c r="T435" s="362"/>
    </row>
    <row r="436" spans="1:20" ht="12.75">
      <c r="A436" s="367"/>
      <c r="B436" s="362"/>
      <c r="C436" s="362"/>
      <c r="D436" s="362"/>
      <c r="E436" s="362"/>
      <c r="F436" s="362"/>
      <c r="G436" s="362"/>
      <c r="H436" s="362"/>
      <c r="I436" s="362"/>
      <c r="J436" s="362"/>
      <c r="K436" s="362"/>
      <c r="L436" s="362"/>
      <c r="M436" s="362"/>
      <c r="N436" s="362"/>
      <c r="O436" s="362"/>
      <c r="P436" s="362"/>
      <c r="Q436" s="362"/>
      <c r="R436" s="362"/>
      <c r="S436" s="362"/>
      <c r="T436" s="362"/>
    </row>
    <row r="437" spans="1:20" ht="12.75">
      <c r="A437" s="367"/>
      <c r="B437" s="362"/>
      <c r="C437" s="362"/>
      <c r="D437" s="362"/>
      <c r="E437" s="362"/>
      <c r="F437" s="362"/>
      <c r="G437" s="362"/>
      <c r="H437" s="362"/>
      <c r="I437" s="362"/>
      <c r="J437" s="362"/>
      <c r="K437" s="362"/>
      <c r="L437" s="362"/>
      <c r="M437" s="362"/>
      <c r="N437" s="362"/>
      <c r="O437" s="362"/>
      <c r="P437" s="362"/>
      <c r="Q437" s="362"/>
      <c r="R437" s="362"/>
      <c r="S437" s="362"/>
      <c r="T437" s="362"/>
    </row>
    <row r="438" spans="1:20" ht="12.75">
      <c r="A438" s="367"/>
      <c r="B438" s="362"/>
      <c r="C438" s="362"/>
      <c r="D438" s="362"/>
      <c r="E438" s="362"/>
      <c r="F438" s="362"/>
      <c r="G438" s="362"/>
      <c r="H438" s="362"/>
      <c r="I438" s="362"/>
      <c r="J438" s="362"/>
      <c r="K438" s="362"/>
      <c r="L438" s="362"/>
      <c r="M438" s="362"/>
      <c r="N438" s="362"/>
      <c r="O438" s="362"/>
      <c r="P438" s="362"/>
      <c r="Q438" s="362"/>
      <c r="R438" s="362"/>
      <c r="S438" s="362"/>
      <c r="T438" s="362"/>
    </row>
    <row r="439" spans="1:20" ht="12.75">
      <c r="A439" s="367"/>
      <c r="B439" s="362"/>
      <c r="C439" s="362"/>
      <c r="D439" s="362"/>
      <c r="E439" s="362"/>
      <c r="F439" s="362"/>
      <c r="G439" s="362"/>
      <c r="H439" s="362"/>
      <c r="I439" s="362"/>
      <c r="J439" s="362"/>
      <c r="K439" s="362"/>
      <c r="L439" s="362"/>
      <c r="M439" s="362"/>
      <c r="N439" s="362"/>
      <c r="O439" s="362"/>
      <c r="P439" s="362"/>
      <c r="Q439" s="362"/>
      <c r="R439" s="362"/>
      <c r="S439" s="362"/>
      <c r="T439" s="362"/>
    </row>
    <row r="440" spans="1:20" ht="12.75">
      <c r="A440" s="367"/>
      <c r="B440" s="362"/>
      <c r="C440" s="362"/>
      <c r="D440" s="362"/>
      <c r="E440" s="362"/>
      <c r="F440" s="362"/>
      <c r="G440" s="362"/>
      <c r="H440" s="362"/>
      <c r="I440" s="362"/>
      <c r="J440" s="362"/>
      <c r="K440" s="362"/>
      <c r="L440" s="362"/>
      <c r="M440" s="362"/>
      <c r="N440" s="362"/>
      <c r="O440" s="362"/>
      <c r="P440" s="362"/>
      <c r="Q440" s="362"/>
      <c r="R440" s="362"/>
      <c r="S440" s="362"/>
      <c r="T440" s="362"/>
    </row>
    <row r="441" spans="1:20" ht="12.75">
      <c r="A441" s="367"/>
      <c r="B441" s="362"/>
      <c r="C441" s="362"/>
      <c r="D441" s="362"/>
      <c r="E441" s="362"/>
      <c r="F441" s="362"/>
      <c r="G441" s="362"/>
      <c r="H441" s="362"/>
      <c r="I441" s="362"/>
      <c r="J441" s="362"/>
      <c r="K441" s="362"/>
      <c r="L441" s="362"/>
      <c r="M441" s="362"/>
      <c r="N441" s="362"/>
      <c r="O441" s="362"/>
      <c r="P441" s="362"/>
      <c r="Q441" s="362"/>
      <c r="R441" s="362"/>
      <c r="S441" s="362"/>
      <c r="T441" s="362"/>
    </row>
    <row r="442" spans="1:20" ht="12.75">
      <c r="A442" s="367"/>
      <c r="B442" s="362"/>
      <c r="C442" s="362"/>
      <c r="D442" s="362"/>
      <c r="E442" s="362"/>
      <c r="F442" s="362"/>
      <c r="G442" s="362"/>
      <c r="H442" s="362"/>
      <c r="I442" s="362"/>
      <c r="J442" s="362"/>
      <c r="K442" s="362"/>
      <c r="L442" s="362"/>
      <c r="M442" s="362"/>
      <c r="N442" s="362"/>
      <c r="O442" s="362"/>
      <c r="P442" s="362"/>
      <c r="Q442" s="362"/>
      <c r="R442" s="362"/>
      <c r="S442" s="362"/>
      <c r="T442" s="362"/>
    </row>
    <row r="443" spans="1:20" ht="12.75">
      <c r="A443" s="367"/>
      <c r="B443" s="362"/>
      <c r="C443" s="362"/>
      <c r="D443" s="362"/>
      <c r="E443" s="362"/>
      <c r="F443" s="362"/>
      <c r="G443" s="362"/>
      <c r="H443" s="362"/>
      <c r="I443" s="362"/>
      <c r="J443" s="362"/>
      <c r="K443" s="362"/>
      <c r="L443" s="362"/>
      <c r="M443" s="362"/>
      <c r="N443" s="362"/>
      <c r="O443" s="362"/>
      <c r="P443" s="362"/>
      <c r="Q443" s="362"/>
      <c r="R443" s="362"/>
      <c r="S443" s="362"/>
      <c r="T443" s="362"/>
    </row>
    <row r="444" spans="1:20" ht="12.75">
      <c r="A444" s="367"/>
      <c r="B444" s="362"/>
      <c r="C444" s="362"/>
      <c r="D444" s="362"/>
      <c r="E444" s="362"/>
      <c r="F444" s="362"/>
      <c r="G444" s="362"/>
      <c r="H444" s="362"/>
      <c r="I444" s="362"/>
      <c r="J444" s="362"/>
      <c r="K444" s="362"/>
      <c r="L444" s="362"/>
      <c r="M444" s="362"/>
      <c r="N444" s="362"/>
      <c r="O444" s="362"/>
      <c r="P444" s="362"/>
      <c r="Q444" s="362"/>
      <c r="R444" s="362"/>
      <c r="S444" s="362"/>
      <c r="T444" s="362"/>
    </row>
    <row r="445" spans="1:20" ht="12.75">
      <c r="A445" s="367"/>
      <c r="B445" s="362"/>
      <c r="C445" s="362"/>
      <c r="D445" s="362"/>
      <c r="E445" s="362"/>
      <c r="F445" s="362"/>
      <c r="G445" s="362"/>
      <c r="H445" s="362"/>
      <c r="I445" s="362"/>
      <c r="J445" s="362"/>
      <c r="K445" s="362"/>
      <c r="L445" s="362"/>
      <c r="M445" s="362"/>
      <c r="N445" s="362"/>
      <c r="O445" s="362"/>
      <c r="P445" s="362"/>
      <c r="Q445" s="362"/>
      <c r="R445" s="362"/>
      <c r="S445" s="362"/>
      <c r="T445" s="362"/>
    </row>
    <row r="446" spans="1:20" ht="12.75">
      <c r="A446" s="367"/>
      <c r="B446" s="362"/>
      <c r="C446" s="362"/>
      <c r="D446" s="362"/>
      <c r="E446" s="362"/>
      <c r="F446" s="362"/>
      <c r="G446" s="362"/>
      <c r="H446" s="362"/>
      <c r="I446" s="362"/>
      <c r="J446" s="362"/>
      <c r="K446" s="362"/>
      <c r="L446" s="362"/>
      <c r="M446" s="362"/>
      <c r="N446" s="362"/>
      <c r="O446" s="362"/>
      <c r="P446" s="362"/>
      <c r="Q446" s="362"/>
      <c r="R446" s="362"/>
      <c r="S446" s="362"/>
      <c r="T446" s="362"/>
    </row>
    <row r="447" spans="1:20" ht="12.75">
      <c r="A447" s="367"/>
      <c r="B447" s="362"/>
      <c r="C447" s="362"/>
      <c r="D447" s="362"/>
      <c r="E447" s="362"/>
      <c r="F447" s="362"/>
      <c r="G447" s="362"/>
      <c r="H447" s="362"/>
      <c r="I447" s="362"/>
      <c r="J447" s="362"/>
      <c r="K447" s="362"/>
      <c r="L447" s="362"/>
      <c r="M447" s="362"/>
      <c r="N447" s="362"/>
      <c r="O447" s="362"/>
      <c r="P447" s="362"/>
      <c r="Q447" s="362"/>
      <c r="R447" s="362"/>
      <c r="S447" s="362"/>
      <c r="T447" s="362"/>
    </row>
    <row r="448" spans="1:20" ht="12.75">
      <c r="A448" s="367"/>
      <c r="B448" s="362"/>
      <c r="C448" s="362"/>
      <c r="D448" s="362"/>
      <c r="E448" s="362"/>
      <c r="F448" s="362"/>
      <c r="G448" s="362"/>
      <c r="H448" s="362"/>
      <c r="I448" s="362"/>
      <c r="J448" s="362"/>
      <c r="K448" s="362"/>
      <c r="L448" s="362"/>
      <c r="M448" s="362"/>
      <c r="N448" s="362"/>
      <c r="O448" s="362"/>
      <c r="P448" s="362"/>
      <c r="Q448" s="362"/>
      <c r="R448" s="362"/>
      <c r="S448" s="362"/>
      <c r="T448" s="362"/>
    </row>
    <row r="449" spans="1:20" ht="12.75">
      <c r="A449" s="367"/>
      <c r="B449" s="362"/>
      <c r="C449" s="362"/>
      <c r="D449" s="362"/>
      <c r="E449" s="362"/>
      <c r="F449" s="362"/>
      <c r="G449" s="362"/>
      <c r="H449" s="362"/>
      <c r="I449" s="362"/>
      <c r="J449" s="362"/>
      <c r="K449" s="362"/>
      <c r="L449" s="362"/>
      <c r="M449" s="362"/>
      <c r="N449" s="362"/>
      <c r="O449" s="362"/>
      <c r="P449" s="362"/>
      <c r="Q449" s="362"/>
      <c r="R449" s="362"/>
      <c r="S449" s="362"/>
      <c r="T449" s="362"/>
    </row>
    <row r="450" spans="1:20" ht="12.75">
      <c r="A450" s="367"/>
      <c r="B450" s="362"/>
      <c r="C450" s="362"/>
      <c r="D450" s="362"/>
      <c r="E450" s="362"/>
      <c r="F450" s="362"/>
      <c r="G450" s="362"/>
      <c r="H450" s="362"/>
      <c r="I450" s="362"/>
      <c r="J450" s="362"/>
      <c r="K450" s="362"/>
      <c r="L450" s="362"/>
      <c r="M450" s="362"/>
      <c r="N450" s="362"/>
      <c r="O450" s="362"/>
      <c r="P450" s="362"/>
      <c r="Q450" s="362"/>
      <c r="R450" s="362"/>
      <c r="S450" s="362"/>
      <c r="T450" s="362"/>
    </row>
    <row r="451" spans="1:20" ht="12.75">
      <c r="A451" s="367"/>
      <c r="B451" s="362"/>
      <c r="C451" s="362"/>
      <c r="D451" s="362"/>
      <c r="E451" s="362"/>
      <c r="F451" s="362"/>
      <c r="G451" s="362"/>
      <c r="H451" s="362"/>
      <c r="I451" s="362"/>
      <c r="J451" s="362"/>
      <c r="K451" s="362"/>
      <c r="L451" s="362"/>
      <c r="M451" s="362"/>
      <c r="N451" s="362"/>
      <c r="O451" s="362"/>
      <c r="P451" s="362"/>
      <c r="Q451" s="362"/>
      <c r="R451" s="362"/>
      <c r="S451" s="362"/>
      <c r="T451" s="362"/>
    </row>
    <row r="452" spans="1:20" ht="12.75">
      <c r="A452" s="367"/>
      <c r="B452" s="362"/>
      <c r="C452" s="362"/>
      <c r="D452" s="362"/>
      <c r="E452" s="362"/>
      <c r="F452" s="362"/>
      <c r="G452" s="362"/>
      <c r="H452" s="362"/>
      <c r="I452" s="362"/>
      <c r="J452" s="362"/>
      <c r="K452" s="362"/>
      <c r="L452" s="362"/>
      <c r="M452" s="362"/>
      <c r="N452" s="362"/>
      <c r="O452" s="362"/>
      <c r="P452" s="362"/>
      <c r="Q452" s="362"/>
      <c r="R452" s="362"/>
      <c r="S452" s="362"/>
      <c r="T452" s="362"/>
    </row>
    <row r="453" spans="1:20" ht="12.75">
      <c r="A453" s="367"/>
      <c r="B453" s="362"/>
      <c r="C453" s="362"/>
      <c r="D453" s="362"/>
      <c r="E453" s="362"/>
      <c r="F453" s="362"/>
      <c r="G453" s="362"/>
      <c r="H453" s="362"/>
      <c r="I453" s="362"/>
      <c r="J453" s="362"/>
      <c r="K453" s="362"/>
      <c r="L453" s="362"/>
      <c r="M453" s="362"/>
      <c r="N453" s="362"/>
      <c r="O453" s="362"/>
      <c r="P453" s="362"/>
      <c r="Q453" s="362"/>
      <c r="R453" s="362"/>
      <c r="S453" s="362"/>
      <c r="T453" s="362"/>
    </row>
    <row r="454" spans="1:20" ht="12.75">
      <c r="A454" s="367"/>
      <c r="B454" s="362"/>
      <c r="C454" s="362"/>
      <c r="D454" s="362"/>
      <c r="E454" s="362"/>
      <c r="F454" s="362"/>
      <c r="G454" s="362"/>
      <c r="H454" s="362"/>
      <c r="I454" s="362"/>
      <c r="J454" s="362"/>
      <c r="K454" s="362"/>
      <c r="L454" s="362"/>
      <c r="M454" s="362"/>
      <c r="N454" s="362"/>
      <c r="O454" s="362"/>
      <c r="P454" s="362"/>
      <c r="Q454" s="362"/>
      <c r="R454" s="362"/>
      <c r="S454" s="362"/>
      <c r="T454" s="362"/>
    </row>
    <row r="455" spans="1:20" ht="12.75">
      <c r="A455" s="367"/>
      <c r="B455" s="362"/>
      <c r="C455" s="362"/>
      <c r="D455" s="362"/>
      <c r="E455" s="362"/>
      <c r="F455" s="362"/>
      <c r="G455" s="362"/>
      <c r="H455" s="362"/>
      <c r="I455" s="362"/>
      <c r="J455" s="362"/>
      <c r="K455" s="362"/>
      <c r="L455" s="362"/>
      <c r="M455" s="362"/>
      <c r="N455" s="362"/>
      <c r="O455" s="362"/>
      <c r="P455" s="362"/>
      <c r="Q455" s="362"/>
      <c r="R455" s="362"/>
      <c r="S455" s="362"/>
      <c r="T455" s="362"/>
    </row>
    <row r="456" spans="1:20" ht="12.75">
      <c r="A456" s="367"/>
      <c r="B456" s="362"/>
      <c r="C456" s="362"/>
      <c r="D456" s="362"/>
      <c r="E456" s="362"/>
      <c r="F456" s="362"/>
      <c r="G456" s="362"/>
      <c r="H456" s="362"/>
      <c r="I456" s="362"/>
      <c r="J456" s="362"/>
      <c r="K456" s="362"/>
      <c r="L456" s="362"/>
      <c r="M456" s="362"/>
      <c r="N456" s="362"/>
      <c r="O456" s="362"/>
      <c r="P456" s="362"/>
      <c r="Q456" s="362"/>
      <c r="R456" s="362"/>
      <c r="S456" s="362"/>
      <c r="T456" s="362"/>
    </row>
    <row r="457" spans="1:20" ht="12.75">
      <c r="A457" s="367"/>
      <c r="B457" s="362"/>
      <c r="C457" s="362"/>
      <c r="D457" s="362"/>
      <c r="E457" s="362"/>
      <c r="F457" s="362"/>
      <c r="G457" s="362"/>
      <c r="H457" s="362"/>
      <c r="I457" s="362"/>
      <c r="J457" s="362"/>
      <c r="K457" s="362"/>
      <c r="L457" s="362"/>
      <c r="M457" s="362"/>
      <c r="N457" s="362"/>
      <c r="O457" s="362"/>
      <c r="P457" s="362"/>
      <c r="Q457" s="362"/>
      <c r="R457" s="362"/>
      <c r="S457" s="362"/>
      <c r="T457" s="362"/>
    </row>
    <row r="458" spans="1:20" ht="12.75">
      <c r="A458" s="367"/>
      <c r="B458" s="362"/>
      <c r="C458" s="362"/>
      <c r="D458" s="362"/>
      <c r="E458" s="362"/>
      <c r="F458" s="362"/>
      <c r="G458" s="362"/>
      <c r="H458" s="362"/>
      <c r="I458" s="362"/>
      <c r="J458" s="362"/>
      <c r="K458" s="362"/>
      <c r="L458" s="362"/>
      <c r="M458" s="362"/>
      <c r="N458" s="362"/>
      <c r="O458" s="362"/>
      <c r="P458" s="362"/>
      <c r="Q458" s="362"/>
      <c r="R458" s="362"/>
      <c r="S458" s="362"/>
      <c r="T458" s="362"/>
    </row>
    <row r="459" spans="1:20" ht="12.75">
      <c r="A459" s="367"/>
      <c r="B459" s="362"/>
      <c r="C459" s="362"/>
      <c r="D459" s="362"/>
      <c r="E459" s="362"/>
      <c r="F459" s="362"/>
      <c r="G459" s="362"/>
      <c r="H459" s="362"/>
      <c r="I459" s="362"/>
      <c r="J459" s="362"/>
      <c r="K459" s="362"/>
      <c r="L459" s="362"/>
      <c r="M459" s="362"/>
      <c r="N459" s="362"/>
      <c r="O459" s="362"/>
      <c r="P459" s="362"/>
      <c r="Q459" s="362"/>
      <c r="R459" s="362"/>
      <c r="S459" s="362"/>
      <c r="T459" s="362"/>
    </row>
    <row r="460" spans="1:20" ht="12.75">
      <c r="A460" s="367"/>
      <c r="B460" s="362"/>
      <c r="C460" s="362"/>
      <c r="D460" s="362"/>
      <c r="E460" s="362"/>
      <c r="F460" s="362"/>
      <c r="G460" s="362"/>
      <c r="H460" s="362"/>
      <c r="I460" s="362"/>
      <c r="J460" s="362"/>
      <c r="K460" s="362"/>
      <c r="L460" s="362"/>
      <c r="M460" s="362"/>
      <c r="N460" s="362"/>
      <c r="O460" s="362"/>
      <c r="P460" s="362"/>
      <c r="Q460" s="362"/>
      <c r="R460" s="362"/>
      <c r="S460" s="362"/>
      <c r="T460" s="362"/>
    </row>
    <row r="461" spans="1:20" ht="12.75">
      <c r="A461" s="367"/>
      <c r="B461" s="362"/>
      <c r="C461" s="362"/>
      <c r="D461" s="362"/>
      <c r="E461" s="362"/>
      <c r="F461" s="362"/>
      <c r="G461" s="362"/>
      <c r="H461" s="362"/>
      <c r="I461" s="362"/>
      <c r="J461" s="362"/>
      <c r="K461" s="362"/>
      <c r="L461" s="362"/>
      <c r="M461" s="362"/>
      <c r="N461" s="362"/>
      <c r="O461" s="362"/>
      <c r="P461" s="362"/>
      <c r="Q461" s="362"/>
      <c r="R461" s="362"/>
      <c r="S461" s="362"/>
      <c r="T461" s="362"/>
    </row>
    <row r="462" spans="1:20" ht="12.75">
      <c r="A462" s="367"/>
      <c r="B462" s="362"/>
      <c r="C462" s="362"/>
      <c r="D462" s="362"/>
      <c r="E462" s="362"/>
      <c r="F462" s="362"/>
      <c r="G462" s="362"/>
      <c r="H462" s="362"/>
      <c r="I462" s="362"/>
      <c r="J462" s="362"/>
      <c r="K462" s="362"/>
      <c r="L462" s="362"/>
      <c r="M462" s="362"/>
      <c r="N462" s="362"/>
      <c r="O462" s="362"/>
      <c r="P462" s="362"/>
      <c r="Q462" s="362"/>
      <c r="R462" s="362"/>
      <c r="S462" s="362"/>
      <c r="T462" s="362"/>
    </row>
    <row r="463" spans="1:20" ht="12.75">
      <c r="A463" s="367"/>
      <c r="B463" s="362"/>
      <c r="C463" s="362"/>
      <c r="D463" s="362"/>
      <c r="E463" s="362"/>
      <c r="F463" s="362"/>
      <c r="G463" s="362"/>
      <c r="H463" s="362"/>
      <c r="I463" s="362"/>
      <c r="J463" s="362"/>
      <c r="K463" s="362"/>
      <c r="L463" s="362"/>
      <c r="M463" s="362"/>
      <c r="N463" s="362"/>
      <c r="O463" s="362"/>
      <c r="P463" s="362"/>
      <c r="Q463" s="362"/>
      <c r="R463" s="362"/>
      <c r="S463" s="362"/>
      <c r="T463" s="362"/>
    </row>
    <row r="464" spans="1:20" ht="12.75">
      <c r="A464" s="367"/>
      <c r="B464" s="362"/>
      <c r="C464" s="362"/>
      <c r="D464" s="362"/>
      <c r="E464" s="362"/>
      <c r="F464" s="362"/>
      <c r="G464" s="362"/>
      <c r="H464" s="362"/>
      <c r="I464" s="362"/>
      <c r="J464" s="362"/>
      <c r="K464" s="362"/>
      <c r="L464" s="362"/>
      <c r="M464" s="362"/>
      <c r="N464" s="362"/>
      <c r="O464" s="362"/>
      <c r="P464" s="362"/>
      <c r="Q464" s="362"/>
      <c r="R464" s="362"/>
      <c r="S464" s="362"/>
      <c r="T464" s="362"/>
    </row>
    <row r="465" spans="1:20" ht="12.75">
      <c r="A465" s="367"/>
      <c r="B465" s="362"/>
      <c r="C465" s="362"/>
      <c r="D465" s="362"/>
      <c r="E465" s="362"/>
      <c r="F465" s="362"/>
      <c r="G465" s="362"/>
      <c r="H465" s="362"/>
      <c r="I465" s="362"/>
      <c r="J465" s="362"/>
      <c r="K465" s="362"/>
      <c r="L465" s="362"/>
      <c r="M465" s="362"/>
      <c r="N465" s="362"/>
      <c r="O465" s="362"/>
      <c r="P465" s="362"/>
      <c r="Q465" s="362"/>
      <c r="R465" s="362"/>
      <c r="S465" s="362"/>
      <c r="T465" s="362"/>
    </row>
    <row r="466" spans="1:20" ht="12.75">
      <c r="A466" s="367"/>
      <c r="B466" s="362"/>
      <c r="C466" s="362"/>
      <c r="D466" s="362"/>
      <c r="E466" s="362"/>
      <c r="F466" s="362"/>
      <c r="G466" s="362"/>
      <c r="H466" s="362"/>
      <c r="I466" s="362"/>
      <c r="J466" s="362"/>
      <c r="K466" s="362"/>
      <c r="L466" s="362"/>
      <c r="M466" s="362"/>
      <c r="N466" s="362"/>
      <c r="O466" s="362"/>
      <c r="P466" s="362"/>
      <c r="Q466" s="362"/>
      <c r="R466" s="362"/>
      <c r="S466" s="362"/>
      <c r="T466" s="362"/>
    </row>
    <row r="467" spans="1:20" ht="12.75">
      <c r="A467" s="367"/>
      <c r="B467" s="362"/>
      <c r="C467" s="362"/>
      <c r="D467" s="362"/>
      <c r="E467" s="362"/>
      <c r="F467" s="362"/>
      <c r="G467" s="362"/>
      <c r="H467" s="362"/>
      <c r="I467" s="362"/>
      <c r="J467" s="362"/>
      <c r="K467" s="362"/>
      <c r="L467" s="362"/>
      <c r="M467" s="362"/>
      <c r="N467" s="362"/>
      <c r="O467" s="362"/>
      <c r="P467" s="362"/>
      <c r="Q467" s="362"/>
      <c r="R467" s="362"/>
      <c r="S467" s="362"/>
      <c r="T467" s="362"/>
    </row>
    <row r="468" spans="1:20" ht="12.75">
      <c r="A468" s="367"/>
      <c r="B468" s="362"/>
      <c r="C468" s="362"/>
      <c r="D468" s="362"/>
      <c r="E468" s="362"/>
      <c r="F468" s="362"/>
      <c r="G468" s="362"/>
      <c r="H468" s="362"/>
      <c r="I468" s="362"/>
      <c r="J468" s="362"/>
      <c r="K468" s="362"/>
      <c r="L468" s="362"/>
      <c r="M468" s="362"/>
      <c r="N468" s="362"/>
      <c r="O468" s="362"/>
      <c r="P468" s="362"/>
      <c r="Q468" s="362"/>
      <c r="R468" s="362"/>
      <c r="S468" s="362"/>
      <c r="T468" s="362"/>
    </row>
    <row r="469" spans="1:20" ht="12.75">
      <c r="A469" s="367"/>
      <c r="B469" s="362"/>
      <c r="C469" s="362"/>
      <c r="D469" s="362"/>
      <c r="E469" s="362"/>
      <c r="F469" s="362"/>
      <c r="G469" s="362"/>
      <c r="H469" s="362"/>
      <c r="I469" s="362"/>
      <c r="J469" s="362"/>
      <c r="K469" s="362"/>
      <c r="L469" s="362"/>
      <c r="M469" s="362"/>
      <c r="N469" s="362"/>
      <c r="O469" s="362"/>
      <c r="P469" s="362"/>
      <c r="Q469" s="362"/>
      <c r="R469" s="362"/>
      <c r="S469" s="362"/>
      <c r="T469" s="362"/>
    </row>
    <row r="470" spans="1:20" ht="12.75">
      <c r="A470" s="367"/>
      <c r="B470" s="362"/>
      <c r="C470" s="362"/>
      <c r="D470" s="362"/>
      <c r="E470" s="362"/>
      <c r="F470" s="362"/>
      <c r="G470" s="362"/>
      <c r="H470" s="362"/>
      <c r="I470" s="362"/>
      <c r="J470" s="362"/>
      <c r="K470" s="362"/>
      <c r="L470" s="362"/>
      <c r="M470" s="362"/>
      <c r="N470" s="362"/>
      <c r="O470" s="362"/>
      <c r="P470" s="362"/>
      <c r="Q470" s="362"/>
      <c r="R470" s="362"/>
      <c r="S470" s="362"/>
      <c r="T470" s="362"/>
    </row>
    <row r="471" spans="1:20" ht="12.75">
      <c r="A471" s="367"/>
      <c r="B471" s="362"/>
      <c r="C471" s="362"/>
      <c r="D471" s="362"/>
      <c r="E471" s="362"/>
      <c r="F471" s="362"/>
      <c r="G471" s="362"/>
      <c r="H471" s="362"/>
      <c r="I471" s="362"/>
      <c r="J471" s="362"/>
      <c r="K471" s="362"/>
      <c r="L471" s="362"/>
      <c r="M471" s="362"/>
      <c r="N471" s="362"/>
      <c r="O471" s="362"/>
      <c r="P471" s="362"/>
      <c r="Q471" s="362"/>
      <c r="R471" s="362"/>
      <c r="S471" s="362"/>
      <c r="T471" s="362"/>
    </row>
    <row r="472" spans="1:20" ht="12.75">
      <c r="A472" s="367"/>
      <c r="B472" s="362"/>
      <c r="C472" s="362"/>
      <c r="D472" s="362"/>
      <c r="E472" s="362"/>
      <c r="F472" s="362"/>
      <c r="G472" s="362"/>
      <c r="H472" s="362"/>
      <c r="I472" s="362"/>
      <c r="J472" s="362"/>
      <c r="K472" s="362"/>
      <c r="L472" s="362"/>
      <c r="M472" s="362"/>
      <c r="N472" s="362"/>
      <c r="O472" s="362"/>
      <c r="P472" s="362"/>
      <c r="Q472" s="362"/>
      <c r="R472" s="362"/>
      <c r="S472" s="362"/>
      <c r="T472" s="362"/>
    </row>
    <row r="473" spans="1:20" ht="12.75">
      <c r="A473" s="367"/>
      <c r="B473" s="362"/>
      <c r="C473" s="362"/>
      <c r="D473" s="362"/>
      <c r="E473" s="362"/>
      <c r="F473" s="362"/>
      <c r="G473" s="362"/>
      <c r="H473" s="362"/>
      <c r="I473" s="362"/>
      <c r="J473" s="362"/>
      <c r="K473" s="362"/>
      <c r="L473" s="362"/>
      <c r="M473" s="362"/>
      <c r="N473" s="362"/>
      <c r="O473" s="362"/>
      <c r="P473" s="362"/>
      <c r="Q473" s="362"/>
      <c r="R473" s="362"/>
      <c r="S473" s="362"/>
      <c r="T473" s="362"/>
    </row>
    <row r="474" spans="1:20" ht="12.75">
      <c r="A474" s="367"/>
      <c r="B474" s="362"/>
      <c r="C474" s="362"/>
      <c r="D474" s="362"/>
      <c r="E474" s="362"/>
      <c r="F474" s="362"/>
      <c r="G474" s="362"/>
      <c r="H474" s="362"/>
      <c r="I474" s="362"/>
      <c r="J474" s="362"/>
      <c r="K474" s="362"/>
      <c r="L474" s="362"/>
      <c r="M474" s="362"/>
      <c r="N474" s="362"/>
      <c r="O474" s="362"/>
      <c r="P474" s="362"/>
      <c r="Q474" s="362"/>
      <c r="R474" s="362"/>
      <c r="S474" s="362"/>
      <c r="T474" s="362"/>
    </row>
    <row r="475" spans="1:20" ht="12.75">
      <c r="A475" s="367"/>
      <c r="B475" s="362"/>
      <c r="C475" s="362"/>
      <c r="D475" s="362"/>
      <c r="E475" s="362"/>
      <c r="F475" s="362"/>
      <c r="G475" s="362"/>
      <c r="H475" s="362"/>
      <c r="I475" s="362"/>
      <c r="J475" s="362"/>
      <c r="K475" s="362"/>
      <c r="L475" s="362"/>
      <c r="M475" s="362"/>
      <c r="N475" s="362"/>
      <c r="O475" s="362"/>
      <c r="P475" s="362"/>
      <c r="Q475" s="362"/>
      <c r="R475" s="362"/>
      <c r="S475" s="362"/>
      <c r="T475" s="362"/>
    </row>
    <row r="476" spans="1:20" ht="12.75">
      <c r="A476" s="367"/>
      <c r="B476" s="362"/>
      <c r="C476" s="362"/>
      <c r="D476" s="362"/>
      <c r="E476" s="362"/>
      <c r="F476" s="362"/>
      <c r="G476" s="362"/>
      <c r="H476" s="362"/>
      <c r="I476" s="362"/>
      <c r="J476" s="362"/>
      <c r="K476" s="362"/>
      <c r="L476" s="362"/>
      <c r="M476" s="362"/>
      <c r="N476" s="362"/>
      <c r="O476" s="362"/>
      <c r="P476" s="362"/>
      <c r="Q476" s="362"/>
      <c r="R476" s="362"/>
      <c r="S476" s="362"/>
      <c r="T476" s="362"/>
    </row>
    <row r="477" spans="1:20" ht="12.75">
      <c r="A477" s="367"/>
      <c r="B477" s="362"/>
      <c r="C477" s="362"/>
      <c r="D477" s="362"/>
      <c r="E477" s="362"/>
      <c r="F477" s="362"/>
      <c r="G477" s="362"/>
      <c r="H477" s="362"/>
      <c r="I477" s="362"/>
      <c r="J477" s="362"/>
      <c r="K477" s="362"/>
      <c r="L477" s="362"/>
      <c r="M477" s="362"/>
      <c r="N477" s="362"/>
      <c r="O477" s="362"/>
      <c r="P477" s="362"/>
      <c r="Q477" s="362"/>
      <c r="R477" s="362"/>
      <c r="S477" s="362"/>
      <c r="T477" s="362"/>
    </row>
    <row r="478" spans="1:20" ht="12.75">
      <c r="A478" s="367"/>
      <c r="B478" s="362"/>
      <c r="C478" s="362"/>
      <c r="D478" s="362"/>
      <c r="E478" s="362"/>
      <c r="F478" s="362"/>
      <c r="G478" s="362"/>
      <c r="H478" s="362"/>
      <c r="I478" s="362"/>
      <c r="J478" s="362"/>
      <c r="K478" s="362"/>
      <c r="L478" s="362"/>
      <c r="M478" s="362"/>
      <c r="N478" s="362"/>
      <c r="O478" s="362"/>
      <c r="P478" s="362"/>
      <c r="Q478" s="362"/>
      <c r="R478" s="362"/>
      <c r="S478" s="362"/>
      <c r="T478" s="362"/>
    </row>
    <row r="479" spans="1:20" ht="12.75">
      <c r="A479" s="367"/>
      <c r="B479" s="362"/>
      <c r="C479" s="362"/>
      <c r="D479" s="362"/>
      <c r="E479" s="362"/>
      <c r="F479" s="362"/>
      <c r="G479" s="362"/>
      <c r="H479" s="362"/>
      <c r="I479" s="362"/>
      <c r="J479" s="362"/>
      <c r="K479" s="362"/>
      <c r="L479" s="362"/>
      <c r="M479" s="362"/>
      <c r="N479" s="362"/>
      <c r="O479" s="362"/>
      <c r="P479" s="362"/>
      <c r="Q479" s="362"/>
      <c r="R479" s="362"/>
      <c r="S479" s="362"/>
      <c r="T479" s="362"/>
    </row>
    <row r="480" spans="1:20" ht="12.75">
      <c r="A480" s="367"/>
      <c r="B480" s="362"/>
      <c r="C480" s="362"/>
      <c r="D480" s="362"/>
      <c r="E480" s="362"/>
      <c r="F480" s="362"/>
      <c r="G480" s="362"/>
      <c r="H480" s="362"/>
      <c r="I480" s="362"/>
      <c r="J480" s="362"/>
      <c r="K480" s="362"/>
      <c r="L480" s="362"/>
      <c r="M480" s="362"/>
      <c r="N480" s="362"/>
      <c r="O480" s="362"/>
      <c r="P480" s="362"/>
      <c r="Q480" s="362"/>
      <c r="R480" s="362"/>
      <c r="S480" s="362"/>
      <c r="T480" s="362"/>
    </row>
    <row r="481" spans="1:20" ht="12.75">
      <c r="A481" s="367"/>
      <c r="B481" s="362"/>
      <c r="C481" s="362"/>
      <c r="D481" s="362"/>
      <c r="E481" s="362"/>
      <c r="F481" s="362"/>
      <c r="G481" s="362"/>
      <c r="H481" s="362"/>
      <c r="I481" s="362"/>
      <c r="J481" s="362"/>
      <c r="K481" s="362"/>
      <c r="L481" s="362"/>
      <c r="M481" s="362"/>
      <c r="N481" s="362"/>
      <c r="O481" s="362"/>
      <c r="P481" s="362"/>
      <c r="Q481" s="362"/>
      <c r="R481" s="362"/>
      <c r="S481" s="362"/>
      <c r="T481" s="362"/>
    </row>
    <row r="482" spans="1:20" ht="12.75">
      <c r="A482" s="367"/>
      <c r="B482" s="362"/>
      <c r="C482" s="362"/>
      <c r="D482" s="362"/>
      <c r="E482" s="362"/>
      <c r="F482" s="362"/>
      <c r="G482" s="362"/>
      <c r="H482" s="362"/>
      <c r="I482" s="362"/>
      <c r="J482" s="362"/>
      <c r="K482" s="362"/>
      <c r="L482" s="362"/>
      <c r="M482" s="362"/>
      <c r="N482" s="362"/>
      <c r="O482" s="362"/>
      <c r="P482" s="362"/>
      <c r="Q482" s="362"/>
      <c r="R482" s="362"/>
      <c r="S482" s="362"/>
      <c r="T482" s="362"/>
    </row>
    <row r="483" spans="1:20" ht="12.75">
      <c r="A483" s="367"/>
      <c r="B483" s="362"/>
      <c r="C483" s="362"/>
      <c r="D483" s="362"/>
      <c r="E483" s="362"/>
      <c r="F483" s="362"/>
      <c r="G483" s="362"/>
      <c r="H483" s="362"/>
      <c r="I483" s="362"/>
      <c r="J483" s="362"/>
      <c r="K483" s="362"/>
      <c r="L483" s="362"/>
      <c r="M483" s="362"/>
      <c r="N483" s="362"/>
      <c r="O483" s="362"/>
      <c r="P483" s="362"/>
      <c r="Q483" s="362"/>
      <c r="R483" s="362"/>
      <c r="S483" s="362"/>
      <c r="T483" s="362"/>
    </row>
    <row r="484" spans="1:20" ht="12.75">
      <c r="A484" s="367"/>
      <c r="B484" s="362"/>
      <c r="C484" s="362"/>
      <c r="D484" s="362"/>
      <c r="E484" s="362"/>
      <c r="F484" s="362"/>
      <c r="G484" s="362"/>
      <c r="H484" s="362"/>
      <c r="I484" s="362"/>
      <c r="J484" s="362"/>
      <c r="K484" s="362"/>
      <c r="L484" s="362"/>
      <c r="M484" s="362"/>
      <c r="N484" s="362"/>
      <c r="O484" s="362"/>
      <c r="P484" s="362"/>
      <c r="Q484" s="362"/>
      <c r="R484" s="362"/>
      <c r="S484" s="362"/>
      <c r="T484" s="362"/>
    </row>
    <row r="485" spans="1:20" ht="12.75">
      <c r="A485" s="367"/>
      <c r="B485" s="362"/>
      <c r="C485" s="362"/>
      <c r="D485" s="362"/>
      <c r="E485" s="362"/>
      <c r="F485" s="362"/>
      <c r="G485" s="362"/>
      <c r="H485" s="362"/>
      <c r="I485" s="362"/>
      <c r="J485" s="362"/>
      <c r="K485" s="362"/>
      <c r="L485" s="362"/>
      <c r="M485" s="362"/>
      <c r="N485" s="362"/>
      <c r="O485" s="362"/>
      <c r="P485" s="362"/>
      <c r="Q485" s="362"/>
      <c r="R485" s="362"/>
      <c r="S485" s="362"/>
      <c r="T485" s="362"/>
    </row>
    <row r="486" spans="1:20" ht="12.75">
      <c r="A486" s="367"/>
      <c r="B486" s="362"/>
      <c r="C486" s="362"/>
      <c r="D486" s="362"/>
      <c r="E486" s="362"/>
      <c r="F486" s="362"/>
      <c r="G486" s="362"/>
      <c r="H486" s="362"/>
      <c r="I486" s="362"/>
      <c r="J486" s="362"/>
      <c r="K486" s="362"/>
      <c r="L486" s="362"/>
      <c r="M486" s="362"/>
      <c r="N486" s="362"/>
      <c r="O486" s="362"/>
      <c r="P486" s="362"/>
      <c r="Q486" s="362"/>
      <c r="R486" s="362"/>
      <c r="S486" s="362"/>
      <c r="T486" s="362"/>
    </row>
    <row r="487" spans="1:20" ht="12.75">
      <c r="A487" s="367"/>
      <c r="B487" s="362"/>
      <c r="C487" s="362"/>
      <c r="D487" s="362"/>
      <c r="E487" s="362"/>
      <c r="F487" s="362"/>
      <c r="G487" s="362"/>
      <c r="H487" s="362"/>
      <c r="I487" s="362"/>
      <c r="J487" s="362"/>
      <c r="K487" s="362"/>
      <c r="L487" s="362"/>
      <c r="M487" s="362"/>
      <c r="N487" s="362"/>
      <c r="O487" s="362"/>
      <c r="P487" s="362"/>
      <c r="Q487" s="362"/>
      <c r="R487" s="362"/>
      <c r="S487" s="362"/>
      <c r="T487" s="362"/>
    </row>
    <row r="488" spans="1:20" ht="12.75">
      <c r="A488" s="367"/>
      <c r="B488" s="362"/>
      <c r="C488" s="362"/>
      <c r="D488" s="362"/>
      <c r="E488" s="362"/>
      <c r="F488" s="362"/>
      <c r="G488" s="362"/>
      <c r="H488" s="362"/>
      <c r="I488" s="362"/>
      <c r="J488" s="362"/>
      <c r="K488" s="362"/>
      <c r="L488" s="362"/>
      <c r="M488" s="362"/>
      <c r="N488" s="362"/>
      <c r="O488" s="362"/>
      <c r="P488" s="362"/>
      <c r="Q488" s="362"/>
      <c r="R488" s="362"/>
      <c r="S488" s="362"/>
      <c r="T488" s="362"/>
    </row>
    <row r="489" spans="1:20" ht="12.75">
      <c r="A489" s="367"/>
      <c r="B489" s="362"/>
      <c r="C489" s="362"/>
      <c r="D489" s="362"/>
      <c r="E489" s="362"/>
      <c r="F489" s="362"/>
      <c r="G489" s="362"/>
      <c r="H489" s="362"/>
      <c r="I489" s="362"/>
      <c r="J489" s="362"/>
      <c r="K489" s="362"/>
      <c r="L489" s="362"/>
      <c r="M489" s="362"/>
      <c r="N489" s="362"/>
      <c r="O489" s="362"/>
      <c r="P489" s="362"/>
      <c r="Q489" s="362"/>
      <c r="R489" s="362"/>
      <c r="S489" s="362"/>
      <c r="T489" s="362"/>
    </row>
    <row r="490" spans="1:20" ht="12.75">
      <c r="A490" s="367"/>
      <c r="B490" s="362"/>
      <c r="C490" s="362"/>
      <c r="D490" s="362"/>
      <c r="E490" s="362"/>
      <c r="F490" s="362"/>
      <c r="G490" s="362"/>
      <c r="H490" s="362"/>
      <c r="I490" s="362"/>
      <c r="J490" s="362"/>
      <c r="K490" s="362"/>
      <c r="L490" s="362"/>
      <c r="M490" s="362"/>
      <c r="N490" s="362"/>
      <c r="O490" s="362"/>
      <c r="P490" s="362"/>
      <c r="Q490" s="362"/>
      <c r="R490" s="362"/>
      <c r="S490" s="362"/>
      <c r="T490" s="362"/>
    </row>
    <row r="491" spans="1:20" ht="12.75">
      <c r="A491" s="367"/>
      <c r="B491" s="362"/>
      <c r="C491" s="362"/>
      <c r="D491" s="362"/>
      <c r="E491" s="362"/>
      <c r="F491" s="362"/>
      <c r="G491" s="362"/>
      <c r="H491" s="362"/>
      <c r="I491" s="362"/>
      <c r="J491" s="362"/>
      <c r="K491" s="362"/>
      <c r="L491" s="362"/>
      <c r="M491" s="362"/>
      <c r="N491" s="362"/>
      <c r="O491" s="362"/>
      <c r="P491" s="362"/>
      <c r="Q491" s="362"/>
      <c r="R491" s="362"/>
      <c r="S491" s="362"/>
      <c r="T491" s="362"/>
    </row>
    <row r="492" spans="1:20" ht="12.75">
      <c r="A492" s="367"/>
      <c r="B492" s="362"/>
      <c r="C492" s="362"/>
      <c r="D492" s="362"/>
      <c r="E492" s="362"/>
      <c r="F492" s="362"/>
      <c r="G492" s="362"/>
      <c r="H492" s="362"/>
      <c r="I492" s="362"/>
      <c r="J492" s="362"/>
      <c r="K492" s="362"/>
      <c r="L492" s="362"/>
      <c r="M492" s="362"/>
      <c r="N492" s="362"/>
      <c r="O492" s="362"/>
      <c r="P492" s="362"/>
      <c r="Q492" s="362"/>
      <c r="R492" s="362"/>
      <c r="S492" s="362"/>
      <c r="T492" s="362"/>
    </row>
    <row r="493" spans="1:20" ht="12.75">
      <c r="A493" s="367"/>
      <c r="B493" s="362"/>
      <c r="C493" s="362"/>
      <c r="D493" s="362"/>
      <c r="E493" s="362"/>
      <c r="F493" s="362"/>
      <c r="G493" s="362"/>
      <c r="H493" s="362"/>
      <c r="I493" s="362"/>
      <c r="J493" s="362"/>
      <c r="K493" s="362"/>
      <c r="L493" s="362"/>
      <c r="M493" s="362"/>
      <c r="N493" s="362"/>
      <c r="O493" s="362"/>
      <c r="P493" s="362"/>
      <c r="Q493" s="362"/>
      <c r="R493" s="362"/>
      <c r="S493" s="362"/>
      <c r="T493" s="362"/>
    </row>
    <row r="494" spans="1:20" ht="12.75">
      <c r="A494" s="367"/>
      <c r="B494" s="362"/>
      <c r="C494" s="362"/>
      <c r="D494" s="362"/>
      <c r="E494" s="362"/>
      <c r="F494" s="362"/>
      <c r="G494" s="362"/>
      <c r="H494" s="362"/>
      <c r="I494" s="362"/>
      <c r="J494" s="362"/>
      <c r="K494" s="362"/>
      <c r="L494" s="362"/>
      <c r="M494" s="362"/>
      <c r="N494" s="362"/>
      <c r="O494" s="362"/>
      <c r="P494" s="362"/>
      <c r="Q494" s="362"/>
      <c r="R494" s="362"/>
      <c r="S494" s="362"/>
      <c r="T494" s="362"/>
    </row>
    <row r="495" spans="1:20" ht="12.75">
      <c r="A495" s="367"/>
      <c r="B495" s="362"/>
      <c r="C495" s="362"/>
      <c r="D495" s="362"/>
      <c r="E495" s="362"/>
      <c r="F495" s="362"/>
      <c r="G495" s="362"/>
      <c r="H495" s="362"/>
      <c r="I495" s="362"/>
      <c r="J495" s="362"/>
      <c r="K495" s="362"/>
      <c r="L495" s="362"/>
      <c r="M495" s="362"/>
      <c r="N495" s="362"/>
      <c r="O495" s="362"/>
      <c r="P495" s="362"/>
      <c r="Q495" s="362"/>
      <c r="R495" s="362"/>
      <c r="S495" s="362"/>
      <c r="T495" s="362"/>
    </row>
    <row r="496" spans="1:20" ht="12.75">
      <c r="A496" s="367"/>
      <c r="B496" s="362"/>
      <c r="C496" s="362"/>
      <c r="D496" s="362"/>
      <c r="E496" s="362"/>
      <c r="F496" s="362"/>
      <c r="G496" s="362"/>
      <c r="H496" s="362"/>
      <c r="I496" s="362"/>
      <c r="J496" s="362"/>
      <c r="K496" s="362"/>
      <c r="L496" s="362"/>
      <c r="M496" s="362"/>
      <c r="N496" s="362"/>
      <c r="O496" s="362"/>
      <c r="P496" s="362"/>
      <c r="Q496" s="362"/>
      <c r="R496" s="362"/>
      <c r="S496" s="362"/>
      <c r="T496" s="362"/>
    </row>
    <row r="497" spans="1:20" ht="12.75">
      <c r="A497" s="367"/>
      <c r="B497" s="362"/>
      <c r="C497" s="362"/>
      <c r="D497" s="362"/>
      <c r="E497" s="362"/>
      <c r="F497" s="362"/>
      <c r="G497" s="362"/>
      <c r="H497" s="362"/>
      <c r="I497" s="362"/>
      <c r="J497" s="362"/>
      <c r="K497" s="362"/>
      <c r="L497" s="362"/>
      <c r="M497" s="362"/>
      <c r="N497" s="362"/>
      <c r="O497" s="362"/>
      <c r="P497" s="362"/>
      <c r="Q497" s="362"/>
      <c r="R497" s="362"/>
      <c r="S497" s="362"/>
      <c r="T497" s="362"/>
    </row>
    <row r="498" spans="1:20" ht="12.75">
      <c r="A498" s="367"/>
      <c r="B498" s="362"/>
      <c r="C498" s="362"/>
      <c r="D498" s="362"/>
      <c r="E498" s="362"/>
      <c r="F498" s="362"/>
      <c r="G498" s="362"/>
      <c r="H498" s="362"/>
      <c r="I498" s="362"/>
      <c r="J498" s="362"/>
      <c r="K498" s="362"/>
      <c r="L498" s="362"/>
      <c r="M498" s="362"/>
      <c r="N498" s="362"/>
      <c r="O498" s="362"/>
      <c r="P498" s="362"/>
      <c r="Q498" s="362"/>
      <c r="R498" s="362"/>
      <c r="S498" s="362"/>
      <c r="T498" s="362"/>
    </row>
    <row r="499" spans="1:20" ht="12.75">
      <c r="A499" s="367"/>
      <c r="B499" s="362"/>
      <c r="C499" s="362"/>
      <c r="D499" s="362"/>
      <c r="E499" s="362"/>
      <c r="F499" s="362"/>
      <c r="G499" s="362"/>
      <c r="H499" s="362"/>
      <c r="I499" s="362"/>
      <c r="J499" s="362"/>
      <c r="K499" s="362"/>
      <c r="L499" s="362"/>
      <c r="M499" s="362"/>
      <c r="N499" s="362"/>
      <c r="O499" s="362"/>
      <c r="P499" s="362"/>
      <c r="Q499" s="362"/>
      <c r="R499" s="362"/>
      <c r="S499" s="362"/>
      <c r="T499" s="362"/>
    </row>
    <row r="500" spans="1:20" ht="12.75">
      <c r="A500" s="367"/>
      <c r="B500" s="362"/>
      <c r="C500" s="362"/>
      <c r="D500" s="362"/>
      <c r="E500" s="362"/>
      <c r="F500" s="362"/>
      <c r="G500" s="362"/>
      <c r="H500" s="362"/>
      <c r="I500" s="362"/>
      <c r="J500" s="362"/>
      <c r="K500" s="362"/>
      <c r="L500" s="362"/>
      <c r="M500" s="362"/>
      <c r="N500" s="362"/>
      <c r="O500" s="362"/>
      <c r="P500" s="362"/>
      <c r="Q500" s="362"/>
      <c r="R500" s="362"/>
      <c r="S500" s="362"/>
      <c r="T500" s="362"/>
    </row>
    <row r="501" spans="1:20" ht="12.75">
      <c r="A501" s="367"/>
      <c r="B501" s="362"/>
      <c r="C501" s="362"/>
      <c r="D501" s="362"/>
      <c r="E501" s="362"/>
      <c r="F501" s="362"/>
      <c r="G501" s="362"/>
      <c r="H501" s="362"/>
      <c r="I501" s="362"/>
      <c r="J501" s="362"/>
      <c r="K501" s="362"/>
      <c r="L501" s="362"/>
      <c r="M501" s="362"/>
      <c r="N501" s="362"/>
      <c r="O501" s="362"/>
      <c r="P501" s="362"/>
      <c r="Q501" s="362"/>
      <c r="R501" s="362"/>
      <c r="S501" s="362"/>
      <c r="T501" s="362"/>
    </row>
    <row r="502" spans="1:20" ht="12.75">
      <c r="A502" s="367"/>
      <c r="B502" s="362"/>
      <c r="C502" s="362"/>
      <c r="D502" s="362"/>
      <c r="E502" s="362"/>
      <c r="F502" s="362"/>
      <c r="G502" s="362"/>
      <c r="H502" s="362"/>
      <c r="I502" s="362"/>
      <c r="J502" s="362"/>
      <c r="K502" s="362"/>
      <c r="L502" s="362"/>
      <c r="M502" s="362"/>
      <c r="N502" s="362"/>
      <c r="O502" s="362"/>
      <c r="P502" s="362"/>
      <c r="Q502" s="362"/>
      <c r="R502" s="362"/>
      <c r="S502" s="362"/>
      <c r="T502" s="362"/>
    </row>
    <row r="503" spans="1:20" ht="12.75">
      <c r="A503" s="367"/>
      <c r="B503" s="362"/>
      <c r="C503" s="362"/>
      <c r="D503" s="362"/>
      <c r="E503" s="362"/>
      <c r="F503" s="362"/>
      <c r="G503" s="362"/>
      <c r="H503" s="362"/>
      <c r="I503" s="362"/>
      <c r="J503" s="362"/>
      <c r="K503" s="362"/>
      <c r="L503" s="362"/>
      <c r="M503" s="362"/>
      <c r="N503" s="362"/>
      <c r="O503" s="362"/>
      <c r="P503" s="362"/>
      <c r="Q503" s="362"/>
      <c r="R503" s="362"/>
      <c r="S503" s="362"/>
      <c r="T503" s="362"/>
    </row>
    <row r="504" spans="1:20" ht="12.75">
      <c r="A504" s="367"/>
      <c r="B504" s="362"/>
      <c r="C504" s="362"/>
      <c r="D504" s="362"/>
      <c r="E504" s="362"/>
      <c r="F504" s="362"/>
      <c r="G504" s="362"/>
      <c r="H504" s="362"/>
      <c r="I504" s="362"/>
      <c r="J504" s="362"/>
      <c r="K504" s="362"/>
      <c r="L504" s="362"/>
      <c r="M504" s="362"/>
      <c r="N504" s="362"/>
      <c r="O504" s="362"/>
      <c r="P504" s="362"/>
      <c r="Q504" s="362"/>
      <c r="R504" s="362"/>
      <c r="S504" s="362"/>
      <c r="T504" s="362"/>
    </row>
    <row r="505" spans="1:20" ht="12.75">
      <c r="A505" s="367"/>
      <c r="B505" s="362"/>
      <c r="C505" s="362"/>
      <c r="D505" s="362"/>
      <c r="E505" s="362"/>
      <c r="F505" s="362"/>
      <c r="G505" s="362"/>
      <c r="H505" s="362"/>
      <c r="I505" s="362"/>
      <c r="J505" s="362"/>
      <c r="K505" s="362"/>
      <c r="L505" s="362"/>
      <c r="M505" s="362"/>
      <c r="N505" s="362"/>
      <c r="O505" s="362"/>
      <c r="P505" s="362"/>
      <c r="Q505" s="362"/>
      <c r="R505" s="362"/>
      <c r="S505" s="362"/>
      <c r="T505" s="362"/>
    </row>
    <row r="506" spans="1:20" ht="12.75">
      <c r="A506" s="367"/>
      <c r="B506" s="362"/>
      <c r="C506" s="362"/>
      <c r="D506" s="362"/>
      <c r="E506" s="362"/>
      <c r="F506" s="362"/>
      <c r="G506" s="362"/>
      <c r="H506" s="362"/>
      <c r="I506" s="362"/>
      <c r="J506" s="362"/>
      <c r="K506" s="362"/>
      <c r="L506" s="362"/>
      <c r="M506" s="362"/>
      <c r="N506" s="362"/>
      <c r="O506" s="362"/>
      <c r="P506" s="362"/>
      <c r="Q506" s="362"/>
      <c r="R506" s="362"/>
      <c r="S506" s="362"/>
      <c r="T506" s="362"/>
    </row>
    <row r="507" spans="1:20" ht="12.75">
      <c r="A507" s="367"/>
      <c r="B507" s="362"/>
      <c r="C507" s="362"/>
      <c r="D507" s="362"/>
      <c r="E507" s="362"/>
      <c r="F507" s="362"/>
      <c r="G507" s="362"/>
      <c r="H507" s="362"/>
      <c r="I507" s="362"/>
      <c r="J507" s="362"/>
      <c r="K507" s="362"/>
      <c r="L507" s="362"/>
      <c r="M507" s="362"/>
      <c r="N507" s="362"/>
      <c r="O507" s="362"/>
      <c r="P507" s="362"/>
      <c r="Q507" s="362"/>
      <c r="R507" s="362"/>
      <c r="S507" s="362"/>
      <c r="T507" s="362"/>
    </row>
    <row r="508" spans="1:20" ht="12.75">
      <c r="A508" s="367"/>
      <c r="B508" s="362"/>
      <c r="C508" s="362"/>
      <c r="D508" s="362"/>
      <c r="E508" s="362"/>
      <c r="F508" s="362"/>
      <c r="G508" s="362"/>
      <c r="H508" s="362"/>
      <c r="I508" s="362"/>
      <c r="J508" s="362"/>
      <c r="K508" s="362"/>
      <c r="L508" s="362"/>
      <c r="M508" s="362"/>
      <c r="N508" s="362"/>
      <c r="O508" s="362"/>
      <c r="P508" s="362"/>
      <c r="Q508" s="362"/>
      <c r="R508" s="362"/>
      <c r="S508" s="362"/>
      <c r="T508" s="362"/>
    </row>
    <row r="509" spans="1:20" ht="12.75">
      <c r="A509" s="367"/>
      <c r="B509" s="362"/>
      <c r="C509" s="362"/>
      <c r="D509" s="362"/>
      <c r="E509" s="362"/>
      <c r="F509" s="362"/>
      <c r="G509" s="362"/>
      <c r="H509" s="362"/>
      <c r="I509" s="362"/>
      <c r="J509" s="362"/>
      <c r="K509" s="362"/>
      <c r="L509" s="362"/>
      <c r="M509" s="362"/>
      <c r="N509" s="362"/>
      <c r="O509" s="362"/>
      <c r="P509" s="362"/>
      <c r="Q509" s="362"/>
      <c r="R509" s="362"/>
      <c r="S509" s="362"/>
      <c r="T509" s="362"/>
    </row>
    <row r="510" spans="1:20" ht="12.75">
      <c r="A510" s="367"/>
      <c r="B510" s="362"/>
      <c r="C510" s="362"/>
      <c r="D510" s="362"/>
      <c r="E510" s="362"/>
      <c r="F510" s="362"/>
      <c r="G510" s="362"/>
      <c r="H510" s="362"/>
      <c r="I510" s="362"/>
      <c r="J510" s="362"/>
      <c r="K510" s="362"/>
      <c r="L510" s="362"/>
      <c r="M510" s="362"/>
      <c r="N510" s="362"/>
      <c r="O510" s="362"/>
      <c r="P510" s="362"/>
      <c r="Q510" s="362"/>
      <c r="R510" s="362"/>
      <c r="S510" s="362"/>
      <c r="T510" s="362"/>
    </row>
    <row r="511" spans="1:20" ht="12.75">
      <c r="A511" s="367"/>
      <c r="B511" s="362"/>
      <c r="C511" s="362"/>
      <c r="D511" s="362"/>
      <c r="E511" s="362"/>
      <c r="F511" s="362"/>
      <c r="G511" s="362"/>
      <c r="H511" s="362"/>
      <c r="I511" s="362"/>
      <c r="J511" s="362"/>
      <c r="K511" s="362"/>
      <c r="L511" s="362"/>
      <c r="M511" s="362"/>
      <c r="N511" s="362"/>
      <c r="O511" s="362"/>
      <c r="P511" s="362"/>
      <c r="Q511" s="362"/>
      <c r="R511" s="362"/>
      <c r="S511" s="362"/>
      <c r="T511" s="362"/>
    </row>
    <row r="512" spans="1:20" ht="12.75">
      <c r="A512" s="367"/>
      <c r="B512" s="362"/>
      <c r="C512" s="362"/>
      <c r="D512" s="362"/>
      <c r="E512" s="362"/>
      <c r="F512" s="362"/>
      <c r="G512" s="362"/>
      <c r="H512" s="362"/>
      <c r="I512" s="362"/>
      <c r="J512" s="362"/>
      <c r="K512" s="362"/>
      <c r="L512" s="362"/>
      <c r="M512" s="362"/>
      <c r="N512" s="362"/>
      <c r="O512" s="362"/>
      <c r="P512" s="362"/>
      <c r="Q512" s="362"/>
      <c r="R512" s="362"/>
      <c r="S512" s="362"/>
      <c r="T512" s="362"/>
    </row>
    <row r="513" spans="1:20" ht="12.75">
      <c r="A513" s="367"/>
      <c r="B513" s="362"/>
      <c r="C513" s="362"/>
      <c r="D513" s="362"/>
      <c r="E513" s="362"/>
      <c r="F513" s="362"/>
      <c r="G513" s="362"/>
      <c r="H513" s="362"/>
      <c r="I513" s="362"/>
      <c r="J513" s="362"/>
      <c r="K513" s="362"/>
      <c r="L513" s="362"/>
      <c r="M513" s="362"/>
      <c r="N513" s="362"/>
      <c r="O513" s="362"/>
      <c r="P513" s="362"/>
      <c r="Q513" s="362"/>
      <c r="R513" s="362"/>
      <c r="S513" s="362"/>
      <c r="T513" s="362"/>
    </row>
    <row r="514" spans="1:20" ht="12.75">
      <c r="A514" s="367"/>
      <c r="B514" s="362"/>
      <c r="C514" s="362"/>
      <c r="D514" s="362"/>
      <c r="E514" s="362"/>
      <c r="F514" s="362"/>
      <c r="G514" s="362"/>
      <c r="H514" s="362"/>
      <c r="I514" s="362"/>
      <c r="J514" s="362"/>
      <c r="K514" s="362"/>
      <c r="L514" s="362"/>
      <c r="M514" s="362"/>
      <c r="N514" s="362"/>
      <c r="O514" s="362"/>
      <c r="P514" s="362"/>
      <c r="Q514" s="362"/>
      <c r="R514" s="362"/>
      <c r="S514" s="362"/>
      <c r="T514" s="362"/>
    </row>
    <row r="515" spans="1:20" ht="12.75">
      <c r="A515" s="367"/>
      <c r="B515" s="362"/>
      <c r="C515" s="362"/>
      <c r="D515" s="362"/>
      <c r="E515" s="362"/>
      <c r="F515" s="362"/>
      <c r="G515" s="362"/>
      <c r="H515" s="362"/>
      <c r="I515" s="362"/>
      <c r="J515" s="362"/>
      <c r="K515" s="362"/>
      <c r="L515" s="362"/>
      <c r="M515" s="362"/>
      <c r="N515" s="362"/>
      <c r="O515" s="362"/>
      <c r="P515" s="362"/>
      <c r="Q515" s="362"/>
      <c r="R515" s="362"/>
      <c r="S515" s="362"/>
      <c r="T515" s="362"/>
    </row>
    <row r="516" spans="1:20" ht="12.75">
      <c r="A516" s="367"/>
      <c r="B516" s="362"/>
      <c r="C516" s="362"/>
      <c r="D516" s="362"/>
      <c r="E516" s="362"/>
      <c r="F516" s="362"/>
      <c r="G516" s="362"/>
      <c r="H516" s="362"/>
      <c r="I516" s="362"/>
      <c r="J516" s="362"/>
      <c r="K516" s="362"/>
      <c r="L516" s="362"/>
      <c r="M516" s="362"/>
      <c r="N516" s="362"/>
      <c r="O516" s="362"/>
      <c r="P516" s="362"/>
      <c r="Q516" s="362"/>
      <c r="R516" s="362"/>
      <c r="S516" s="362"/>
      <c r="T516" s="362"/>
    </row>
    <row r="517" spans="1:20" ht="12.75">
      <c r="A517" s="367"/>
      <c r="B517" s="362"/>
      <c r="C517" s="362"/>
      <c r="D517" s="362"/>
      <c r="E517" s="362"/>
      <c r="F517" s="362"/>
      <c r="G517" s="362"/>
      <c r="H517" s="362"/>
      <c r="I517" s="362"/>
      <c r="J517" s="362"/>
      <c r="K517" s="362"/>
      <c r="L517" s="362"/>
      <c r="M517" s="362"/>
      <c r="N517" s="362"/>
      <c r="O517" s="362"/>
      <c r="P517" s="362"/>
      <c r="Q517" s="362"/>
      <c r="R517" s="362"/>
      <c r="S517" s="362"/>
      <c r="T517" s="362"/>
    </row>
    <row r="518" spans="1:20" ht="12.75">
      <c r="A518" s="367"/>
      <c r="B518" s="362"/>
      <c r="C518" s="362"/>
      <c r="D518" s="362"/>
      <c r="E518" s="362"/>
      <c r="F518" s="362"/>
      <c r="G518" s="362"/>
      <c r="H518" s="362"/>
      <c r="I518" s="362"/>
      <c r="J518" s="362"/>
      <c r="K518" s="362"/>
      <c r="L518" s="362"/>
      <c r="M518" s="362"/>
      <c r="N518" s="362"/>
      <c r="O518" s="362"/>
      <c r="P518" s="362"/>
      <c r="Q518" s="362"/>
      <c r="R518" s="362"/>
      <c r="S518" s="362"/>
      <c r="T518" s="362"/>
    </row>
    <row r="519" spans="1:20" ht="12.75">
      <c r="A519" s="367"/>
      <c r="B519" s="362"/>
      <c r="C519" s="362"/>
      <c r="D519" s="362"/>
      <c r="E519" s="362"/>
      <c r="F519" s="362"/>
      <c r="G519" s="362"/>
      <c r="H519" s="362"/>
      <c r="I519" s="362"/>
      <c r="J519" s="362"/>
      <c r="K519" s="362"/>
      <c r="L519" s="362"/>
      <c r="M519" s="362"/>
      <c r="N519" s="362"/>
      <c r="O519" s="362"/>
      <c r="P519" s="362"/>
      <c r="Q519" s="362"/>
      <c r="R519" s="362"/>
      <c r="S519" s="362"/>
      <c r="T519" s="362"/>
    </row>
    <row r="520" spans="1:20" ht="12.75">
      <c r="A520" s="367"/>
      <c r="B520" s="362"/>
      <c r="C520" s="362"/>
      <c r="D520" s="362"/>
      <c r="E520" s="362"/>
      <c r="F520" s="362"/>
      <c r="G520" s="362"/>
      <c r="H520" s="362"/>
      <c r="I520" s="362"/>
      <c r="J520" s="362"/>
      <c r="K520" s="362"/>
      <c r="L520" s="362"/>
      <c r="M520" s="362"/>
      <c r="N520" s="362"/>
      <c r="O520" s="362"/>
      <c r="P520" s="362"/>
      <c r="Q520" s="362"/>
      <c r="R520" s="362"/>
      <c r="S520" s="362"/>
      <c r="T520" s="362"/>
    </row>
    <row r="521" spans="1:20" ht="12.75">
      <c r="A521" s="367"/>
      <c r="B521" s="362"/>
      <c r="C521" s="362"/>
      <c r="D521" s="362"/>
      <c r="E521" s="362"/>
      <c r="F521" s="362"/>
      <c r="G521" s="362"/>
      <c r="H521" s="362"/>
      <c r="I521" s="362"/>
      <c r="J521" s="362"/>
      <c r="K521" s="362"/>
      <c r="L521" s="362"/>
      <c r="M521" s="362"/>
      <c r="N521" s="362"/>
      <c r="O521" s="362"/>
      <c r="P521" s="362"/>
      <c r="Q521" s="362"/>
      <c r="R521" s="362"/>
      <c r="S521" s="362"/>
      <c r="T521" s="362"/>
    </row>
    <row r="522" spans="1:20" ht="12.75">
      <c r="A522" s="367"/>
      <c r="B522" s="362"/>
      <c r="C522" s="362"/>
      <c r="D522" s="362"/>
      <c r="E522" s="362"/>
      <c r="F522" s="362"/>
      <c r="G522" s="362"/>
      <c r="H522" s="362"/>
      <c r="I522" s="362"/>
      <c r="J522" s="362"/>
      <c r="K522" s="362"/>
      <c r="L522" s="362"/>
      <c r="M522" s="362"/>
      <c r="N522" s="362"/>
      <c r="O522" s="362"/>
      <c r="P522" s="362"/>
      <c r="Q522" s="362"/>
      <c r="R522" s="362"/>
      <c r="S522" s="362"/>
      <c r="T522" s="362"/>
    </row>
    <row r="523" spans="1:20" ht="12.75">
      <c r="A523" s="367"/>
      <c r="B523" s="362"/>
      <c r="C523" s="362"/>
      <c r="D523" s="362"/>
      <c r="E523" s="362"/>
      <c r="F523" s="362"/>
      <c r="G523" s="362"/>
      <c r="H523" s="362"/>
      <c r="I523" s="362"/>
      <c r="J523" s="362"/>
      <c r="K523" s="362"/>
      <c r="L523" s="362"/>
      <c r="M523" s="362"/>
      <c r="N523" s="362"/>
      <c r="O523" s="362"/>
      <c r="P523" s="362"/>
      <c r="Q523" s="362"/>
      <c r="R523" s="362"/>
      <c r="S523" s="362"/>
      <c r="T523" s="362"/>
    </row>
    <row r="524" spans="1:20" ht="12.75">
      <c r="A524" s="367"/>
      <c r="B524" s="362"/>
      <c r="C524" s="362"/>
      <c r="D524" s="362"/>
      <c r="E524" s="362"/>
      <c r="F524" s="362"/>
      <c r="G524" s="362"/>
      <c r="H524" s="362"/>
      <c r="I524" s="362"/>
      <c r="J524" s="362"/>
      <c r="K524" s="362"/>
      <c r="L524" s="362"/>
      <c r="M524" s="362"/>
      <c r="N524" s="362"/>
      <c r="O524" s="362"/>
      <c r="P524" s="362"/>
      <c r="Q524" s="362"/>
      <c r="R524" s="362"/>
      <c r="S524" s="362"/>
      <c r="T524" s="362"/>
    </row>
    <row r="525" spans="1:20" ht="12.75">
      <c r="A525" s="367"/>
      <c r="B525" s="362"/>
      <c r="C525" s="362"/>
      <c r="D525" s="362"/>
      <c r="E525" s="362"/>
      <c r="F525" s="362"/>
      <c r="G525" s="362"/>
      <c r="H525" s="362"/>
      <c r="I525" s="362"/>
      <c r="J525" s="362"/>
      <c r="K525" s="362"/>
      <c r="L525" s="362"/>
      <c r="M525" s="362"/>
      <c r="N525" s="362"/>
      <c r="O525" s="362"/>
      <c r="P525" s="362"/>
      <c r="Q525" s="362"/>
      <c r="R525" s="362"/>
      <c r="S525" s="362"/>
      <c r="T525" s="362"/>
    </row>
    <row r="526" spans="1:20" ht="12.75">
      <c r="A526" s="367"/>
      <c r="B526" s="362"/>
      <c r="C526" s="362"/>
      <c r="D526" s="362"/>
      <c r="E526" s="362"/>
      <c r="F526" s="362"/>
      <c r="G526" s="362"/>
      <c r="H526" s="362"/>
      <c r="I526" s="362"/>
      <c r="J526" s="362"/>
      <c r="K526" s="362"/>
      <c r="L526" s="362"/>
      <c r="M526" s="362"/>
      <c r="N526" s="362"/>
      <c r="O526" s="362"/>
      <c r="P526" s="362"/>
      <c r="Q526" s="362"/>
      <c r="R526" s="362"/>
      <c r="S526" s="362"/>
      <c r="T526" s="362"/>
    </row>
    <row r="527" spans="1:20" ht="12.75">
      <c r="A527" s="367"/>
      <c r="B527" s="362"/>
      <c r="C527" s="362"/>
      <c r="D527" s="362"/>
      <c r="E527" s="362"/>
      <c r="F527" s="362"/>
      <c r="G527" s="362"/>
      <c r="H527" s="362"/>
      <c r="I527" s="362"/>
      <c r="J527" s="362"/>
      <c r="K527" s="362"/>
      <c r="L527" s="362"/>
      <c r="M527" s="362"/>
      <c r="N527" s="362"/>
      <c r="O527" s="362"/>
      <c r="P527" s="362"/>
      <c r="Q527" s="362"/>
      <c r="R527" s="362"/>
      <c r="S527" s="362"/>
      <c r="T527" s="362"/>
    </row>
    <row r="528" spans="1:20" ht="12.75">
      <c r="A528" s="367"/>
      <c r="B528" s="362"/>
      <c r="C528" s="362"/>
      <c r="D528" s="362"/>
      <c r="E528" s="362"/>
      <c r="F528" s="362"/>
      <c r="G528" s="362"/>
      <c r="H528" s="362"/>
      <c r="I528" s="362"/>
      <c r="J528" s="362"/>
      <c r="K528" s="362"/>
      <c r="L528" s="362"/>
      <c r="M528" s="362"/>
      <c r="N528" s="362"/>
      <c r="O528" s="362"/>
      <c r="P528" s="362"/>
      <c r="Q528" s="362"/>
      <c r="R528" s="362"/>
      <c r="S528" s="362"/>
      <c r="T528" s="362"/>
    </row>
    <row r="529" spans="1:20" ht="12.75">
      <c r="A529" s="367"/>
      <c r="B529" s="362"/>
      <c r="C529" s="362"/>
      <c r="D529" s="362"/>
      <c r="E529" s="362"/>
      <c r="F529" s="362"/>
      <c r="G529" s="362"/>
      <c r="H529" s="362"/>
      <c r="I529" s="362"/>
      <c r="J529" s="362"/>
      <c r="K529" s="362"/>
      <c r="L529" s="362"/>
      <c r="M529" s="362"/>
      <c r="N529" s="362"/>
      <c r="O529" s="362"/>
      <c r="P529" s="362"/>
      <c r="Q529" s="362"/>
      <c r="R529" s="362"/>
      <c r="S529" s="362"/>
      <c r="T529" s="362"/>
    </row>
    <row r="530" spans="1:20" ht="12.75">
      <c r="A530" s="367"/>
      <c r="B530" s="362"/>
      <c r="C530" s="362"/>
      <c r="D530" s="362"/>
      <c r="E530" s="362"/>
      <c r="F530" s="362"/>
      <c r="G530" s="362"/>
      <c r="H530" s="362"/>
      <c r="I530" s="362"/>
      <c r="J530" s="362"/>
      <c r="K530" s="362"/>
      <c r="L530" s="362"/>
      <c r="M530" s="362"/>
      <c r="N530" s="362"/>
      <c r="O530" s="362"/>
      <c r="P530" s="362"/>
      <c r="Q530" s="362"/>
      <c r="R530" s="362"/>
      <c r="S530" s="362"/>
      <c r="T530" s="362"/>
    </row>
    <row r="531" spans="1:20" ht="12.75">
      <c r="A531" s="367"/>
      <c r="B531" s="362"/>
      <c r="C531" s="362"/>
      <c r="D531" s="362"/>
      <c r="E531" s="362"/>
      <c r="F531" s="362"/>
      <c r="G531" s="362"/>
      <c r="H531" s="362"/>
      <c r="I531" s="362"/>
      <c r="J531" s="362"/>
      <c r="K531" s="362"/>
      <c r="L531" s="362"/>
      <c r="M531" s="362"/>
      <c r="N531" s="362"/>
      <c r="O531" s="362"/>
      <c r="P531" s="362"/>
      <c r="Q531" s="362"/>
      <c r="R531" s="362"/>
      <c r="S531" s="362"/>
      <c r="T531" s="362"/>
    </row>
    <row r="532" spans="1:20" ht="12.75">
      <c r="A532" s="367"/>
      <c r="B532" s="362"/>
      <c r="C532" s="362"/>
      <c r="D532" s="362"/>
      <c r="E532" s="362"/>
      <c r="F532" s="362"/>
      <c r="G532" s="362"/>
      <c r="H532" s="362"/>
      <c r="I532" s="362"/>
      <c r="J532" s="362"/>
      <c r="K532" s="362"/>
      <c r="L532" s="362"/>
      <c r="M532" s="362"/>
      <c r="N532" s="362"/>
      <c r="O532" s="362"/>
      <c r="P532" s="362"/>
      <c r="Q532" s="362"/>
      <c r="R532" s="362"/>
      <c r="S532" s="362"/>
      <c r="T532" s="362"/>
    </row>
    <row r="533" spans="1:20" ht="12.75">
      <c r="A533" s="367"/>
      <c r="B533" s="362"/>
      <c r="C533" s="362"/>
      <c r="D533" s="362"/>
      <c r="E533" s="362"/>
      <c r="F533" s="362"/>
      <c r="G533" s="362"/>
      <c r="H533" s="362"/>
      <c r="I533" s="362"/>
      <c r="J533" s="362"/>
      <c r="K533" s="362"/>
      <c r="L533" s="362"/>
      <c r="M533" s="362"/>
      <c r="N533" s="362"/>
      <c r="O533" s="362"/>
      <c r="P533" s="362"/>
      <c r="Q533" s="362"/>
      <c r="R533" s="362"/>
      <c r="S533" s="362"/>
      <c r="T533" s="362"/>
    </row>
    <row r="534" spans="1:20" ht="12.75">
      <c r="A534" s="367"/>
      <c r="B534" s="362"/>
      <c r="C534" s="362"/>
      <c r="D534" s="362"/>
      <c r="E534" s="362"/>
      <c r="F534" s="362"/>
      <c r="G534" s="362"/>
      <c r="H534" s="362"/>
      <c r="I534" s="362"/>
      <c r="J534" s="362"/>
      <c r="K534" s="362"/>
      <c r="L534" s="362"/>
      <c r="M534" s="362"/>
      <c r="N534" s="362"/>
      <c r="O534" s="362"/>
      <c r="P534" s="362"/>
      <c r="Q534" s="362"/>
      <c r="R534" s="362"/>
      <c r="S534" s="362"/>
      <c r="T534" s="362"/>
    </row>
    <row r="535" spans="1:20" ht="12.75">
      <c r="A535" s="367"/>
      <c r="B535" s="362"/>
      <c r="C535" s="362"/>
      <c r="D535" s="362"/>
      <c r="E535" s="362"/>
      <c r="F535" s="362"/>
      <c r="G535" s="362"/>
      <c r="H535" s="362"/>
      <c r="I535" s="362"/>
      <c r="J535" s="362"/>
      <c r="K535" s="362"/>
      <c r="L535" s="362"/>
      <c r="M535" s="362"/>
      <c r="N535" s="362"/>
      <c r="O535" s="362"/>
      <c r="P535" s="362"/>
      <c r="Q535" s="362"/>
      <c r="R535" s="362"/>
      <c r="S535" s="362"/>
      <c r="T535" s="362"/>
    </row>
    <row r="536" spans="1:20" ht="12.75">
      <c r="A536" s="367"/>
      <c r="B536" s="362"/>
      <c r="C536" s="362"/>
      <c r="D536" s="362"/>
      <c r="E536" s="362"/>
      <c r="F536" s="362"/>
      <c r="G536" s="362"/>
      <c r="H536" s="362"/>
      <c r="I536" s="362"/>
      <c r="J536" s="362"/>
      <c r="K536" s="362"/>
      <c r="L536" s="362"/>
      <c r="M536" s="362"/>
      <c r="N536" s="362"/>
      <c r="O536" s="362"/>
      <c r="P536" s="362"/>
      <c r="Q536" s="362"/>
      <c r="R536" s="362"/>
      <c r="S536" s="362"/>
      <c r="T536" s="362"/>
    </row>
    <row r="537" spans="1:20" ht="12.75">
      <c r="A537" s="367"/>
      <c r="B537" s="362"/>
      <c r="C537" s="362"/>
      <c r="D537" s="362"/>
      <c r="E537" s="362"/>
      <c r="F537" s="362"/>
      <c r="G537" s="362"/>
      <c r="H537" s="362"/>
      <c r="I537" s="362"/>
      <c r="J537" s="362"/>
      <c r="K537" s="362"/>
      <c r="L537" s="362"/>
      <c r="M537" s="362"/>
      <c r="N537" s="362"/>
      <c r="O537" s="362"/>
      <c r="P537" s="362"/>
      <c r="Q537" s="362"/>
      <c r="R537" s="362"/>
      <c r="S537" s="362"/>
      <c r="T537" s="362"/>
    </row>
    <row r="538" spans="1:20" ht="12.75">
      <c r="A538" s="367"/>
      <c r="B538" s="362"/>
      <c r="C538" s="362"/>
      <c r="D538" s="362"/>
      <c r="E538" s="362"/>
      <c r="F538" s="362"/>
      <c r="G538" s="362"/>
      <c r="H538" s="362"/>
      <c r="I538" s="362"/>
      <c r="J538" s="362"/>
      <c r="K538" s="362"/>
      <c r="L538" s="362"/>
      <c r="M538" s="362"/>
      <c r="N538" s="362"/>
      <c r="O538" s="362"/>
      <c r="P538" s="362"/>
      <c r="Q538" s="362"/>
      <c r="R538" s="362"/>
      <c r="S538" s="362"/>
      <c r="T538" s="362"/>
    </row>
    <row r="539" spans="1:20" ht="12.75">
      <c r="A539" s="367"/>
      <c r="B539" s="362"/>
      <c r="C539" s="362"/>
      <c r="D539" s="362"/>
      <c r="E539" s="362"/>
      <c r="F539" s="362"/>
      <c r="G539" s="362"/>
      <c r="H539" s="362"/>
      <c r="I539" s="362"/>
      <c r="J539" s="362"/>
      <c r="K539" s="362"/>
      <c r="L539" s="362"/>
      <c r="M539" s="362"/>
      <c r="N539" s="362"/>
      <c r="O539" s="362"/>
      <c r="P539" s="362"/>
      <c r="Q539" s="362"/>
      <c r="R539" s="362"/>
      <c r="S539" s="362"/>
      <c r="T539" s="362"/>
    </row>
    <row r="540" spans="1:20" ht="12.75">
      <c r="A540" s="367"/>
      <c r="B540" s="362"/>
      <c r="C540" s="362"/>
      <c r="D540" s="362"/>
      <c r="E540" s="362"/>
      <c r="F540" s="362"/>
      <c r="G540" s="362"/>
      <c r="H540" s="362"/>
      <c r="I540" s="362"/>
      <c r="J540" s="362"/>
      <c r="K540" s="362"/>
      <c r="L540" s="362"/>
      <c r="M540" s="362"/>
      <c r="N540" s="362"/>
      <c r="O540" s="362"/>
      <c r="P540" s="362"/>
      <c r="Q540" s="362"/>
      <c r="R540" s="362"/>
      <c r="S540" s="362"/>
      <c r="T540" s="362"/>
    </row>
    <row r="541" spans="1:20" ht="12.75">
      <c r="A541" s="367"/>
      <c r="B541" s="362"/>
      <c r="C541" s="362"/>
      <c r="D541" s="362"/>
      <c r="E541" s="362"/>
      <c r="F541" s="362"/>
      <c r="G541" s="362"/>
      <c r="H541" s="362"/>
      <c r="I541" s="362"/>
      <c r="J541" s="362"/>
      <c r="K541" s="362"/>
      <c r="L541" s="362"/>
      <c r="M541" s="362"/>
      <c r="N541" s="362"/>
      <c r="O541" s="362"/>
      <c r="P541" s="362"/>
      <c r="Q541" s="362"/>
      <c r="R541" s="362"/>
      <c r="S541" s="362"/>
      <c r="T541" s="362"/>
    </row>
    <row r="542" spans="1:20" ht="12.75">
      <c r="A542" s="367"/>
      <c r="B542" s="362"/>
      <c r="C542" s="362"/>
      <c r="D542" s="362"/>
      <c r="E542" s="362"/>
      <c r="F542" s="362"/>
      <c r="G542" s="362"/>
      <c r="H542" s="362"/>
      <c r="I542" s="362"/>
      <c r="J542" s="362"/>
      <c r="K542" s="362"/>
      <c r="L542" s="362"/>
      <c r="M542" s="362"/>
      <c r="N542" s="362"/>
      <c r="O542" s="362"/>
      <c r="P542" s="362"/>
      <c r="Q542" s="362"/>
      <c r="R542" s="362"/>
      <c r="S542" s="362"/>
      <c r="T542" s="362"/>
    </row>
    <row r="543" spans="1:20" ht="12.75">
      <c r="A543" s="367"/>
      <c r="B543" s="362"/>
      <c r="C543" s="362"/>
      <c r="D543" s="362"/>
      <c r="E543" s="362"/>
      <c r="F543" s="362"/>
      <c r="G543" s="362"/>
      <c r="H543" s="362"/>
      <c r="I543" s="362"/>
      <c r="J543" s="362"/>
      <c r="K543" s="362"/>
      <c r="L543" s="362"/>
      <c r="M543" s="362"/>
      <c r="N543" s="362"/>
      <c r="O543" s="362"/>
      <c r="P543" s="362"/>
      <c r="Q543" s="362"/>
      <c r="R543" s="362"/>
      <c r="S543" s="362"/>
      <c r="T543" s="362"/>
    </row>
    <row r="544" spans="1:20" ht="12.75">
      <c r="A544" s="367"/>
      <c r="B544" s="362"/>
      <c r="C544" s="362"/>
      <c r="D544" s="362"/>
      <c r="E544" s="362"/>
      <c r="F544" s="362"/>
      <c r="G544" s="362"/>
      <c r="H544" s="362"/>
      <c r="I544" s="362"/>
      <c r="J544" s="362"/>
      <c r="K544" s="362"/>
      <c r="L544" s="362"/>
      <c r="M544" s="362"/>
      <c r="N544" s="362"/>
      <c r="O544" s="362"/>
      <c r="P544" s="362"/>
      <c r="Q544" s="362"/>
      <c r="R544" s="362"/>
      <c r="S544" s="362"/>
      <c r="T544" s="362"/>
    </row>
    <row r="545" spans="1:20" ht="12.75">
      <c r="A545" s="367"/>
      <c r="B545" s="362"/>
      <c r="C545" s="362"/>
      <c r="D545" s="362"/>
      <c r="E545" s="362"/>
      <c r="F545" s="362"/>
      <c r="G545" s="362"/>
      <c r="H545" s="362"/>
      <c r="I545" s="362"/>
      <c r="J545" s="362"/>
      <c r="K545" s="362"/>
      <c r="L545" s="362"/>
      <c r="M545" s="362"/>
      <c r="N545" s="362"/>
      <c r="O545" s="362"/>
      <c r="P545" s="362"/>
      <c r="Q545" s="362"/>
      <c r="R545" s="362"/>
      <c r="S545" s="362"/>
      <c r="T545" s="362"/>
    </row>
    <row r="546" spans="1:20" ht="12.75">
      <c r="A546" s="367"/>
      <c r="B546" s="362"/>
      <c r="C546" s="362"/>
      <c r="D546" s="362"/>
      <c r="E546" s="362"/>
      <c r="F546" s="362"/>
      <c r="G546" s="362"/>
      <c r="H546" s="362"/>
      <c r="I546" s="362"/>
      <c r="J546" s="362"/>
      <c r="K546" s="362"/>
      <c r="L546" s="362"/>
      <c r="M546" s="362"/>
      <c r="N546" s="362"/>
      <c r="O546" s="362"/>
      <c r="P546" s="362"/>
      <c r="Q546" s="362"/>
      <c r="R546" s="362"/>
      <c r="S546" s="362"/>
      <c r="T546" s="362"/>
    </row>
    <row r="547" spans="1:20" ht="12.75">
      <c r="A547" s="367"/>
      <c r="B547" s="362"/>
      <c r="C547" s="362"/>
      <c r="D547" s="362"/>
      <c r="E547" s="362"/>
      <c r="F547" s="362"/>
      <c r="G547" s="362"/>
      <c r="H547" s="362"/>
      <c r="I547" s="362"/>
      <c r="J547" s="362"/>
      <c r="K547" s="362"/>
      <c r="L547" s="362"/>
      <c r="M547" s="362"/>
      <c r="N547" s="362"/>
      <c r="O547" s="362"/>
      <c r="P547" s="362"/>
      <c r="Q547" s="362"/>
      <c r="R547" s="362"/>
      <c r="S547" s="362"/>
      <c r="T547" s="362"/>
    </row>
    <row r="548" spans="1:20" ht="12.75">
      <c r="A548" s="367"/>
      <c r="B548" s="362"/>
      <c r="C548" s="362"/>
      <c r="D548" s="362"/>
      <c r="E548" s="362"/>
      <c r="F548" s="362"/>
      <c r="G548" s="362"/>
      <c r="H548" s="362"/>
      <c r="I548" s="362"/>
      <c r="J548" s="362"/>
      <c r="K548" s="362"/>
      <c r="L548" s="362"/>
      <c r="M548" s="362"/>
      <c r="N548" s="362"/>
      <c r="O548" s="362"/>
      <c r="P548" s="362"/>
      <c r="Q548" s="362"/>
      <c r="R548" s="362"/>
      <c r="S548" s="362"/>
      <c r="T548" s="362"/>
    </row>
    <row r="549" spans="1:20" ht="12.75">
      <c r="A549" s="367"/>
      <c r="B549" s="362"/>
      <c r="C549" s="362"/>
      <c r="D549" s="362"/>
      <c r="E549" s="362"/>
      <c r="F549" s="362"/>
      <c r="G549" s="362"/>
      <c r="H549" s="362"/>
      <c r="I549" s="362"/>
      <c r="J549" s="362"/>
      <c r="K549" s="362"/>
      <c r="L549" s="362"/>
      <c r="M549" s="362"/>
      <c r="N549" s="362"/>
      <c r="O549" s="362"/>
      <c r="P549" s="362"/>
      <c r="Q549" s="362"/>
      <c r="R549" s="362"/>
      <c r="S549" s="362"/>
      <c r="T549" s="362"/>
    </row>
    <row r="550" spans="1:20" ht="12.75">
      <c r="A550" s="367"/>
      <c r="B550" s="362"/>
      <c r="C550" s="362"/>
      <c r="D550" s="362"/>
      <c r="E550" s="362"/>
      <c r="F550" s="362"/>
      <c r="G550" s="362"/>
      <c r="H550" s="362"/>
      <c r="I550" s="362"/>
      <c r="J550" s="362"/>
      <c r="K550" s="362"/>
      <c r="L550" s="362"/>
      <c r="M550" s="362"/>
      <c r="N550" s="362"/>
      <c r="O550" s="362"/>
      <c r="P550" s="362"/>
      <c r="Q550" s="362"/>
      <c r="R550" s="362"/>
      <c r="S550" s="362"/>
      <c r="T550" s="362"/>
    </row>
    <row r="551" spans="1:20" ht="12.75">
      <c r="A551" s="367"/>
      <c r="B551" s="362"/>
      <c r="C551" s="362"/>
      <c r="D551" s="362"/>
      <c r="E551" s="362"/>
      <c r="F551" s="362"/>
      <c r="G551" s="362"/>
      <c r="H551" s="362"/>
      <c r="I551" s="362"/>
      <c r="J551" s="362"/>
      <c r="K551" s="362"/>
      <c r="L551" s="362"/>
      <c r="M551" s="362"/>
      <c r="N551" s="362"/>
      <c r="O551" s="362"/>
      <c r="P551" s="362"/>
      <c r="Q551" s="362"/>
      <c r="R551" s="362"/>
      <c r="S551" s="362"/>
      <c r="T551" s="362"/>
    </row>
    <row r="552" spans="1:20" ht="12.75">
      <c r="A552" s="367"/>
      <c r="B552" s="362"/>
      <c r="C552" s="362"/>
      <c r="D552" s="362"/>
      <c r="E552" s="362"/>
      <c r="F552" s="362"/>
      <c r="G552" s="362"/>
      <c r="H552" s="362"/>
      <c r="I552" s="362"/>
      <c r="J552" s="362"/>
      <c r="K552" s="362"/>
      <c r="L552" s="362"/>
      <c r="M552" s="362"/>
      <c r="N552" s="362"/>
      <c r="O552" s="362"/>
      <c r="P552" s="362"/>
      <c r="Q552" s="362"/>
      <c r="R552" s="362"/>
      <c r="S552" s="362"/>
      <c r="T552" s="362"/>
    </row>
    <row r="553" spans="1:20" ht="12.75">
      <c r="A553" s="367"/>
      <c r="B553" s="362"/>
      <c r="C553" s="362"/>
      <c r="D553" s="362"/>
      <c r="E553" s="362"/>
      <c r="F553" s="362"/>
      <c r="G553" s="362"/>
      <c r="H553" s="362"/>
      <c r="I553" s="362"/>
      <c r="J553" s="362"/>
      <c r="K553" s="362"/>
      <c r="L553" s="362"/>
      <c r="M553" s="362"/>
      <c r="N553" s="362"/>
      <c r="O553" s="362"/>
      <c r="P553" s="362"/>
      <c r="Q553" s="362"/>
      <c r="R553" s="362"/>
      <c r="S553" s="362"/>
      <c r="T553" s="362"/>
    </row>
    <row r="554" spans="1:20" ht="12.75">
      <c r="A554" s="367"/>
      <c r="B554" s="362"/>
      <c r="C554" s="362"/>
      <c r="D554" s="362"/>
      <c r="E554" s="362"/>
      <c r="F554" s="362"/>
      <c r="G554" s="362"/>
      <c r="H554" s="362"/>
      <c r="I554" s="362"/>
      <c r="J554" s="362"/>
      <c r="K554" s="362"/>
      <c r="L554" s="362"/>
      <c r="M554" s="362"/>
      <c r="N554" s="362"/>
      <c r="O554" s="362"/>
      <c r="P554" s="362"/>
      <c r="Q554" s="362"/>
      <c r="R554" s="362"/>
      <c r="S554" s="362"/>
      <c r="T554" s="362"/>
    </row>
    <row r="555" spans="1:20" ht="12.75">
      <c r="A555" s="367"/>
      <c r="B555" s="362"/>
      <c r="C555" s="362"/>
      <c r="D555" s="362"/>
      <c r="E555" s="362"/>
      <c r="F555" s="362"/>
      <c r="G555" s="362"/>
      <c r="H555" s="362"/>
      <c r="I555" s="362"/>
      <c r="J555" s="362"/>
      <c r="K555" s="362"/>
      <c r="L555" s="362"/>
      <c r="M555" s="362"/>
      <c r="N555" s="362"/>
      <c r="O555" s="362"/>
      <c r="P555" s="362"/>
      <c r="Q555" s="362"/>
      <c r="R555" s="362"/>
      <c r="S555" s="362"/>
      <c r="T555" s="362"/>
    </row>
    <row r="556" spans="1:20" ht="12.75">
      <c r="A556" s="367"/>
      <c r="B556" s="362"/>
      <c r="C556" s="362"/>
      <c r="D556" s="362"/>
      <c r="E556" s="362"/>
      <c r="F556" s="362"/>
      <c r="G556" s="362"/>
      <c r="H556" s="362"/>
      <c r="I556" s="362"/>
      <c r="J556" s="362"/>
      <c r="K556" s="362"/>
      <c r="L556" s="362"/>
      <c r="M556" s="362"/>
      <c r="N556" s="362"/>
      <c r="O556" s="362"/>
      <c r="P556" s="362"/>
      <c r="Q556" s="362"/>
      <c r="R556" s="362"/>
      <c r="S556" s="362"/>
      <c r="T556" s="362"/>
    </row>
    <row r="557" spans="1:20" ht="12.75">
      <c r="A557" s="367"/>
      <c r="B557" s="362"/>
      <c r="C557" s="362"/>
      <c r="D557" s="362"/>
      <c r="E557" s="362"/>
      <c r="F557" s="362"/>
      <c r="G557" s="362"/>
      <c r="H557" s="362"/>
      <c r="I557" s="362"/>
      <c r="J557" s="362"/>
      <c r="K557" s="362"/>
      <c r="L557" s="362"/>
      <c r="M557" s="362"/>
      <c r="N557" s="362"/>
      <c r="O557" s="362"/>
      <c r="P557" s="362"/>
      <c r="Q557" s="362"/>
      <c r="R557" s="362"/>
      <c r="S557" s="362"/>
      <c r="T557" s="362"/>
    </row>
    <row r="558" spans="1:20" ht="12.75">
      <c r="A558" s="367"/>
      <c r="B558" s="362"/>
      <c r="C558" s="362"/>
      <c r="D558" s="362"/>
      <c r="E558" s="362"/>
      <c r="F558" s="362"/>
      <c r="G558" s="362"/>
      <c r="H558" s="362"/>
      <c r="I558" s="362"/>
      <c r="J558" s="362"/>
      <c r="K558" s="362"/>
      <c r="L558" s="362"/>
      <c r="M558" s="362"/>
      <c r="N558" s="362"/>
      <c r="O558" s="362"/>
      <c r="P558" s="362"/>
      <c r="Q558" s="362"/>
      <c r="R558" s="362"/>
      <c r="S558" s="362"/>
      <c r="T558" s="362"/>
    </row>
    <row r="559" spans="1:20" ht="12.75">
      <c r="A559" s="367"/>
      <c r="B559" s="362"/>
      <c r="C559" s="362"/>
      <c r="D559" s="362"/>
      <c r="E559" s="362"/>
      <c r="F559" s="362"/>
      <c r="G559" s="362"/>
      <c r="H559" s="362"/>
      <c r="I559" s="362"/>
      <c r="J559" s="362"/>
      <c r="K559" s="362"/>
      <c r="L559" s="362"/>
      <c r="M559" s="362"/>
      <c r="N559" s="362"/>
      <c r="O559" s="362"/>
      <c r="P559" s="362"/>
      <c r="Q559" s="362"/>
      <c r="R559" s="362"/>
      <c r="S559" s="362"/>
      <c r="T559" s="362"/>
    </row>
    <row r="560" spans="1:20" ht="12.75">
      <c r="A560" s="367"/>
      <c r="B560" s="362"/>
      <c r="C560" s="362"/>
      <c r="D560" s="362"/>
      <c r="E560" s="362"/>
      <c r="F560" s="362"/>
      <c r="G560" s="362"/>
      <c r="H560" s="362"/>
      <c r="I560" s="362"/>
      <c r="J560" s="362"/>
      <c r="K560" s="362"/>
      <c r="L560" s="362"/>
      <c r="M560" s="362"/>
      <c r="N560" s="362"/>
      <c r="O560" s="362"/>
      <c r="P560" s="362"/>
      <c r="Q560" s="362"/>
      <c r="R560" s="362"/>
      <c r="S560" s="362"/>
      <c r="T560" s="362"/>
    </row>
    <row r="561" spans="1:20" ht="12.75">
      <c r="A561" s="367"/>
      <c r="B561" s="362"/>
      <c r="C561" s="362"/>
      <c r="D561" s="362"/>
      <c r="E561" s="362"/>
      <c r="F561" s="362"/>
      <c r="G561" s="362"/>
      <c r="H561" s="362"/>
      <c r="I561" s="362"/>
      <c r="J561" s="362"/>
      <c r="K561" s="362"/>
      <c r="L561" s="362"/>
      <c r="M561" s="362"/>
      <c r="N561" s="362"/>
      <c r="O561" s="362"/>
      <c r="P561" s="362"/>
      <c r="Q561" s="362"/>
      <c r="R561" s="362"/>
      <c r="S561" s="362"/>
      <c r="T561" s="362"/>
    </row>
    <row r="562" spans="1:20" ht="12.75">
      <c r="A562" s="367"/>
      <c r="B562" s="362"/>
      <c r="C562" s="362"/>
      <c r="D562" s="362"/>
      <c r="E562" s="362"/>
      <c r="F562" s="362"/>
      <c r="G562" s="362"/>
      <c r="H562" s="362"/>
      <c r="I562" s="362"/>
      <c r="J562" s="362"/>
      <c r="K562" s="362"/>
      <c r="L562" s="362"/>
      <c r="M562" s="362"/>
      <c r="N562" s="362"/>
      <c r="O562" s="362"/>
      <c r="P562" s="362"/>
      <c r="Q562" s="362"/>
      <c r="R562" s="362"/>
      <c r="S562" s="362"/>
      <c r="T562" s="362"/>
    </row>
    <row r="563" spans="1:20" ht="12.75">
      <c r="A563" s="367"/>
      <c r="B563" s="362"/>
      <c r="C563" s="362"/>
      <c r="D563" s="362"/>
      <c r="E563" s="362"/>
      <c r="F563" s="362"/>
      <c r="G563" s="362"/>
      <c r="H563" s="362"/>
      <c r="I563" s="362"/>
      <c r="J563" s="362"/>
      <c r="K563" s="362"/>
      <c r="L563" s="362"/>
      <c r="M563" s="362"/>
      <c r="N563" s="362"/>
      <c r="O563" s="362"/>
      <c r="P563" s="362"/>
      <c r="Q563" s="362"/>
      <c r="R563" s="362"/>
      <c r="S563" s="362"/>
      <c r="T563" s="362"/>
    </row>
    <row r="564" spans="1:20" ht="12.75">
      <c r="A564" s="367"/>
      <c r="B564" s="362"/>
      <c r="C564" s="362"/>
      <c r="D564" s="362"/>
      <c r="E564" s="362"/>
      <c r="F564" s="362"/>
      <c r="G564" s="362"/>
      <c r="H564" s="362"/>
      <c r="I564" s="362"/>
      <c r="J564" s="362"/>
      <c r="K564" s="362"/>
      <c r="L564" s="362"/>
      <c r="M564" s="362"/>
      <c r="N564" s="362"/>
      <c r="O564" s="362"/>
      <c r="P564" s="362"/>
      <c r="Q564" s="362"/>
      <c r="R564" s="362"/>
      <c r="S564" s="362"/>
      <c r="T564" s="362"/>
    </row>
    <row r="565" spans="1:20" ht="12.75">
      <c r="A565" s="367"/>
      <c r="B565" s="362"/>
      <c r="C565" s="362"/>
      <c r="D565" s="362"/>
      <c r="E565" s="362"/>
      <c r="F565" s="362"/>
      <c r="G565" s="362"/>
      <c r="H565" s="362"/>
      <c r="I565" s="362"/>
      <c r="J565" s="362"/>
      <c r="K565" s="362"/>
      <c r="L565" s="362"/>
      <c r="M565" s="362"/>
      <c r="N565" s="362"/>
      <c r="O565" s="362"/>
      <c r="P565" s="362"/>
      <c r="Q565" s="362"/>
      <c r="R565" s="362"/>
      <c r="S565" s="362"/>
      <c r="T565" s="362"/>
    </row>
    <row r="566" spans="1:20" ht="12.75">
      <c r="A566" s="367"/>
      <c r="B566" s="362"/>
      <c r="C566" s="362"/>
      <c r="D566" s="362"/>
      <c r="E566" s="362"/>
      <c r="F566" s="362"/>
      <c r="G566" s="362"/>
      <c r="H566" s="362"/>
      <c r="I566" s="362"/>
      <c r="J566" s="362"/>
      <c r="K566" s="362"/>
      <c r="L566" s="362"/>
      <c r="M566" s="362"/>
      <c r="N566" s="362"/>
      <c r="O566" s="362"/>
      <c r="P566" s="362"/>
      <c r="Q566" s="362"/>
      <c r="R566" s="362"/>
      <c r="S566" s="362"/>
      <c r="T566" s="362"/>
    </row>
    <row r="567" spans="1:20" ht="12.75">
      <c r="A567" s="367"/>
      <c r="B567" s="362"/>
      <c r="C567" s="362"/>
      <c r="D567" s="362"/>
      <c r="E567" s="362"/>
      <c r="F567" s="362"/>
      <c r="G567" s="362"/>
      <c r="H567" s="362"/>
      <c r="I567" s="362"/>
      <c r="J567" s="362"/>
      <c r="K567" s="362"/>
      <c r="L567" s="362"/>
      <c r="M567" s="362"/>
      <c r="N567" s="362"/>
      <c r="O567" s="362"/>
      <c r="P567" s="362"/>
      <c r="Q567" s="362"/>
      <c r="R567" s="362"/>
      <c r="S567" s="362"/>
      <c r="T567" s="362"/>
    </row>
    <row r="568" spans="1:20" ht="12.75">
      <c r="A568" s="367"/>
      <c r="B568" s="362"/>
      <c r="C568" s="362"/>
      <c r="D568" s="362"/>
      <c r="E568" s="362"/>
      <c r="F568" s="362"/>
      <c r="G568" s="362"/>
      <c r="H568" s="362"/>
      <c r="I568" s="362"/>
      <c r="J568" s="362"/>
      <c r="K568" s="362"/>
      <c r="L568" s="362"/>
      <c r="M568" s="362"/>
      <c r="N568" s="362"/>
      <c r="O568" s="362"/>
      <c r="P568" s="362"/>
      <c r="Q568" s="362"/>
      <c r="R568" s="362"/>
      <c r="S568" s="362"/>
      <c r="T568" s="362"/>
    </row>
    <row r="569" spans="1:20" ht="12.75">
      <c r="A569" s="367"/>
      <c r="B569" s="362"/>
      <c r="C569" s="362"/>
      <c r="D569" s="362"/>
      <c r="E569" s="362"/>
      <c r="F569" s="362"/>
      <c r="G569" s="362"/>
      <c r="H569" s="362"/>
      <c r="I569" s="362"/>
      <c r="J569" s="362"/>
      <c r="K569" s="362"/>
      <c r="L569" s="362"/>
      <c r="M569" s="362"/>
      <c r="N569" s="362"/>
      <c r="O569" s="362"/>
      <c r="P569" s="362"/>
      <c r="Q569" s="362"/>
      <c r="R569" s="362"/>
      <c r="S569" s="362"/>
      <c r="T569" s="362"/>
    </row>
    <row r="570" spans="1:20" ht="12.75">
      <c r="A570" s="367"/>
      <c r="B570" s="362"/>
      <c r="C570" s="362"/>
      <c r="D570" s="362"/>
      <c r="E570" s="362"/>
      <c r="F570" s="362"/>
      <c r="G570" s="362"/>
      <c r="H570" s="362"/>
      <c r="I570" s="362"/>
      <c r="J570" s="362"/>
      <c r="K570" s="362"/>
      <c r="L570" s="362"/>
      <c r="M570" s="362"/>
      <c r="N570" s="362"/>
      <c r="O570" s="362"/>
      <c r="P570" s="362"/>
      <c r="Q570" s="362"/>
      <c r="R570" s="362"/>
      <c r="S570" s="362"/>
      <c r="T570" s="362"/>
    </row>
    <row r="571" spans="1:20" ht="12.75">
      <c r="A571" s="367"/>
      <c r="B571" s="362"/>
      <c r="C571" s="362"/>
      <c r="D571" s="362"/>
      <c r="E571" s="362"/>
      <c r="F571" s="362"/>
      <c r="G571" s="362"/>
      <c r="H571" s="362"/>
      <c r="I571" s="362"/>
      <c r="J571" s="362"/>
      <c r="K571" s="362"/>
      <c r="L571" s="362"/>
      <c r="M571" s="362"/>
      <c r="N571" s="362"/>
      <c r="O571" s="362"/>
      <c r="P571" s="362"/>
      <c r="Q571" s="362"/>
      <c r="R571" s="362"/>
      <c r="S571" s="362"/>
      <c r="T571" s="362"/>
    </row>
    <row r="572" spans="1:20" ht="12.75">
      <c r="A572" s="367"/>
      <c r="B572" s="362"/>
      <c r="C572" s="362"/>
      <c r="D572" s="362"/>
      <c r="E572" s="362"/>
      <c r="F572" s="362"/>
      <c r="G572" s="362"/>
      <c r="H572" s="362"/>
      <c r="I572" s="362"/>
      <c r="J572" s="362"/>
      <c r="K572" s="362"/>
      <c r="L572" s="362"/>
      <c r="M572" s="362"/>
      <c r="N572" s="362"/>
      <c r="O572" s="362"/>
      <c r="P572" s="362"/>
      <c r="Q572" s="362"/>
      <c r="R572" s="362"/>
      <c r="S572" s="362"/>
      <c r="T572" s="362"/>
    </row>
    <row r="573" spans="1:20" ht="12.75">
      <c r="A573" s="367"/>
      <c r="B573" s="362"/>
      <c r="C573" s="362"/>
      <c r="D573" s="362"/>
      <c r="E573" s="362"/>
      <c r="F573" s="362"/>
      <c r="G573" s="362"/>
      <c r="H573" s="362"/>
      <c r="I573" s="362"/>
      <c r="J573" s="362"/>
      <c r="K573" s="362"/>
      <c r="L573" s="362"/>
      <c r="M573" s="362"/>
      <c r="N573" s="362"/>
      <c r="O573" s="362"/>
      <c r="P573" s="362"/>
      <c r="Q573" s="362"/>
      <c r="R573" s="362"/>
      <c r="S573" s="362"/>
      <c r="T573" s="362"/>
    </row>
    <row r="574" spans="1:20" ht="12.75">
      <c r="A574" s="367"/>
      <c r="B574" s="362"/>
      <c r="C574" s="362"/>
      <c r="D574" s="362"/>
      <c r="E574" s="362"/>
      <c r="F574" s="362"/>
      <c r="G574" s="362"/>
      <c r="H574" s="362"/>
      <c r="I574" s="362"/>
      <c r="J574" s="362"/>
      <c r="K574" s="362"/>
      <c r="L574" s="362"/>
      <c r="M574" s="362"/>
      <c r="N574" s="362"/>
      <c r="O574" s="362"/>
      <c r="P574" s="362"/>
      <c r="Q574" s="362"/>
      <c r="R574" s="362"/>
      <c r="S574" s="362"/>
      <c r="T574" s="362"/>
    </row>
    <row r="575" spans="1:20" ht="12.75">
      <c r="A575" s="367"/>
      <c r="B575" s="362"/>
      <c r="C575" s="362"/>
      <c r="D575" s="362"/>
      <c r="E575" s="362"/>
      <c r="F575" s="362"/>
      <c r="G575" s="362"/>
      <c r="H575" s="362"/>
      <c r="I575" s="362"/>
      <c r="J575" s="362"/>
      <c r="K575" s="362"/>
      <c r="L575" s="362"/>
      <c r="M575" s="362"/>
      <c r="N575" s="362"/>
      <c r="O575" s="362"/>
      <c r="P575" s="362"/>
      <c r="Q575" s="362"/>
      <c r="R575" s="362"/>
      <c r="S575" s="362"/>
      <c r="T575" s="362"/>
    </row>
    <row r="576" spans="1:20" ht="12.75">
      <c r="A576" s="367"/>
      <c r="B576" s="362"/>
      <c r="C576" s="362"/>
      <c r="D576" s="362"/>
      <c r="E576" s="362"/>
      <c r="F576" s="362"/>
      <c r="G576" s="362"/>
      <c r="H576" s="362"/>
      <c r="I576" s="362"/>
      <c r="J576" s="362"/>
      <c r="K576" s="362"/>
      <c r="L576" s="362"/>
      <c r="M576" s="362"/>
      <c r="N576" s="362"/>
      <c r="O576" s="362"/>
      <c r="P576" s="362"/>
      <c r="Q576" s="362"/>
      <c r="R576" s="362"/>
      <c r="S576" s="362"/>
      <c r="T576" s="362"/>
    </row>
    <row r="577" spans="1:20" ht="12.75">
      <c r="A577" s="367"/>
      <c r="B577" s="362"/>
      <c r="C577" s="362"/>
      <c r="D577" s="362"/>
      <c r="E577" s="362"/>
      <c r="F577" s="362"/>
      <c r="G577" s="362"/>
      <c r="H577" s="362"/>
      <c r="I577" s="362"/>
      <c r="J577" s="362"/>
      <c r="K577" s="362"/>
      <c r="L577" s="362"/>
      <c r="M577" s="362"/>
      <c r="N577" s="362"/>
      <c r="O577" s="362"/>
      <c r="P577" s="362"/>
      <c r="Q577" s="362"/>
      <c r="R577" s="362"/>
      <c r="S577" s="362"/>
      <c r="T577" s="362"/>
    </row>
    <row r="578" spans="1:20" ht="12.75">
      <c r="A578" s="367"/>
      <c r="B578" s="362"/>
      <c r="C578" s="362"/>
      <c r="D578" s="362"/>
      <c r="E578" s="362"/>
      <c r="F578" s="362"/>
      <c r="G578" s="362"/>
      <c r="H578" s="362"/>
      <c r="I578" s="362"/>
      <c r="J578" s="362"/>
      <c r="K578" s="362"/>
      <c r="L578" s="362"/>
      <c r="M578" s="362"/>
      <c r="N578" s="362"/>
      <c r="O578" s="362"/>
      <c r="P578" s="362"/>
      <c r="Q578" s="362"/>
      <c r="R578" s="362"/>
      <c r="S578" s="362"/>
      <c r="T578" s="362"/>
    </row>
    <row r="579" spans="1:20" ht="12.75">
      <c r="A579" s="367"/>
      <c r="B579" s="362"/>
      <c r="C579" s="362"/>
      <c r="D579" s="362"/>
      <c r="E579" s="362"/>
      <c r="F579" s="362"/>
      <c r="G579" s="362"/>
      <c r="H579" s="362"/>
      <c r="I579" s="362"/>
      <c r="J579" s="362"/>
      <c r="K579" s="362"/>
      <c r="L579" s="362"/>
      <c r="M579" s="362"/>
      <c r="N579" s="362"/>
      <c r="O579" s="362"/>
      <c r="P579" s="362"/>
      <c r="Q579" s="362"/>
      <c r="R579" s="362"/>
      <c r="S579" s="362"/>
      <c r="T579" s="362"/>
    </row>
    <row r="580" spans="1:20" ht="12.75">
      <c r="A580" s="367"/>
      <c r="B580" s="362"/>
      <c r="C580" s="362"/>
      <c r="D580" s="362"/>
      <c r="E580" s="362"/>
      <c r="F580" s="362"/>
      <c r="G580" s="362"/>
      <c r="H580" s="362"/>
      <c r="I580" s="362"/>
      <c r="J580" s="362"/>
      <c r="K580" s="362"/>
      <c r="L580" s="362"/>
      <c r="M580" s="362"/>
      <c r="N580" s="362"/>
      <c r="O580" s="362"/>
      <c r="P580" s="362"/>
      <c r="Q580" s="362"/>
      <c r="R580" s="362"/>
      <c r="S580" s="362"/>
      <c r="T580" s="362"/>
    </row>
    <row r="581" spans="1:20" ht="12.75">
      <c r="A581" s="367"/>
      <c r="B581" s="362"/>
      <c r="C581" s="362"/>
      <c r="D581" s="362"/>
      <c r="E581" s="362"/>
      <c r="F581" s="362"/>
      <c r="G581" s="362"/>
      <c r="H581" s="362"/>
      <c r="I581" s="362"/>
      <c r="J581" s="362"/>
      <c r="K581" s="362"/>
      <c r="L581" s="362"/>
      <c r="M581" s="362"/>
      <c r="N581" s="362"/>
      <c r="O581" s="362"/>
      <c r="P581" s="362"/>
      <c r="Q581" s="362"/>
      <c r="R581" s="362"/>
      <c r="S581" s="362"/>
      <c r="T581" s="362"/>
    </row>
    <row r="582" spans="1:20" ht="12.75">
      <c r="A582" s="367"/>
      <c r="B582" s="362"/>
      <c r="C582" s="362"/>
      <c r="D582" s="362"/>
      <c r="E582" s="362"/>
      <c r="F582" s="362"/>
      <c r="G582" s="362"/>
      <c r="H582" s="362"/>
      <c r="I582" s="362"/>
      <c r="J582" s="362"/>
      <c r="K582" s="362"/>
      <c r="L582" s="362"/>
      <c r="M582" s="362"/>
      <c r="N582" s="362"/>
      <c r="O582" s="362"/>
      <c r="P582" s="362"/>
      <c r="Q582" s="362"/>
      <c r="R582" s="362"/>
      <c r="S582" s="362"/>
      <c r="T582" s="362"/>
    </row>
    <row r="583" spans="1:20" ht="12.75">
      <c r="A583" s="367"/>
      <c r="B583" s="362"/>
      <c r="C583" s="362"/>
      <c r="D583" s="362"/>
      <c r="E583" s="362"/>
      <c r="F583" s="362"/>
      <c r="G583" s="362"/>
      <c r="H583" s="362"/>
      <c r="I583" s="362"/>
      <c r="J583" s="362"/>
      <c r="K583" s="362"/>
      <c r="L583" s="362"/>
      <c r="M583" s="362"/>
      <c r="N583" s="362"/>
      <c r="O583" s="362"/>
      <c r="P583" s="362"/>
      <c r="Q583" s="362"/>
      <c r="R583" s="362"/>
      <c r="S583" s="362"/>
      <c r="T583" s="362"/>
    </row>
    <row r="584" spans="1:20" ht="12.75">
      <c r="A584" s="367"/>
      <c r="B584" s="362"/>
      <c r="C584" s="362"/>
      <c r="D584" s="362"/>
      <c r="E584" s="362"/>
      <c r="F584" s="362"/>
      <c r="G584" s="362"/>
      <c r="H584" s="362"/>
      <c r="I584" s="362"/>
      <c r="J584" s="362"/>
      <c r="K584" s="362"/>
      <c r="L584" s="362"/>
      <c r="M584" s="362"/>
      <c r="N584" s="362"/>
      <c r="O584" s="362"/>
      <c r="P584" s="362"/>
      <c r="Q584" s="362"/>
      <c r="R584" s="362"/>
      <c r="S584" s="362"/>
      <c r="T584" s="362"/>
    </row>
    <row r="585" spans="1:20" ht="12.75">
      <c r="A585" s="367"/>
      <c r="B585" s="362"/>
      <c r="C585" s="362"/>
      <c r="D585" s="362"/>
      <c r="E585" s="362"/>
      <c r="F585" s="362"/>
      <c r="G585" s="362"/>
      <c r="H585" s="362"/>
      <c r="I585" s="362"/>
      <c r="J585" s="362"/>
      <c r="K585" s="362"/>
      <c r="L585" s="362"/>
      <c r="M585" s="362"/>
      <c r="N585" s="362"/>
      <c r="O585" s="362"/>
      <c r="P585" s="362"/>
      <c r="Q585" s="362"/>
      <c r="R585" s="362"/>
      <c r="S585" s="362"/>
      <c r="T585" s="362"/>
    </row>
    <row r="586" spans="1:20" ht="12.75">
      <c r="A586" s="367"/>
      <c r="B586" s="362"/>
      <c r="C586" s="362"/>
      <c r="D586" s="362"/>
      <c r="E586" s="362"/>
      <c r="F586" s="362"/>
      <c r="G586" s="362"/>
      <c r="H586" s="362"/>
      <c r="I586" s="362"/>
      <c r="J586" s="362"/>
      <c r="K586" s="362"/>
      <c r="L586" s="362"/>
      <c r="M586" s="362"/>
      <c r="N586" s="362"/>
      <c r="O586" s="362"/>
      <c r="P586" s="362"/>
      <c r="Q586" s="362"/>
      <c r="R586" s="362"/>
      <c r="S586" s="362"/>
      <c r="T586" s="362"/>
    </row>
    <row r="587" spans="1:20" ht="12.75">
      <c r="A587" s="367"/>
      <c r="B587" s="362"/>
      <c r="C587" s="362"/>
      <c r="D587" s="362"/>
      <c r="E587" s="362"/>
      <c r="F587" s="362"/>
      <c r="G587" s="362"/>
      <c r="H587" s="362"/>
      <c r="I587" s="362"/>
      <c r="J587" s="362"/>
      <c r="K587" s="362"/>
      <c r="L587" s="362"/>
      <c r="M587" s="362"/>
      <c r="N587" s="362"/>
      <c r="O587" s="362"/>
      <c r="P587" s="362"/>
      <c r="Q587" s="362"/>
      <c r="R587" s="362"/>
      <c r="S587" s="362"/>
      <c r="T587" s="362"/>
    </row>
    <row r="588" spans="1:20" ht="12.75">
      <c r="A588" s="367"/>
      <c r="B588" s="362"/>
      <c r="C588" s="362"/>
      <c r="D588" s="362"/>
      <c r="E588" s="362"/>
      <c r="F588" s="362"/>
      <c r="G588" s="362"/>
      <c r="H588" s="362"/>
      <c r="I588" s="362"/>
      <c r="J588" s="362"/>
      <c r="K588" s="362"/>
      <c r="L588" s="362"/>
      <c r="M588" s="362"/>
      <c r="N588" s="362"/>
      <c r="O588" s="362"/>
      <c r="P588" s="362"/>
      <c r="Q588" s="362"/>
      <c r="R588" s="362"/>
      <c r="S588" s="362"/>
      <c r="T588" s="362"/>
    </row>
    <row r="589" spans="1:20" ht="12.75">
      <c r="A589" s="367"/>
      <c r="B589" s="362"/>
      <c r="C589" s="362"/>
      <c r="D589" s="362"/>
      <c r="E589" s="362"/>
      <c r="F589" s="362"/>
      <c r="G589" s="362"/>
      <c r="H589" s="362"/>
      <c r="I589" s="362"/>
      <c r="J589" s="362"/>
      <c r="K589" s="362"/>
      <c r="L589" s="362"/>
      <c r="M589" s="362"/>
      <c r="N589" s="362"/>
      <c r="O589" s="362"/>
      <c r="P589" s="362"/>
      <c r="Q589" s="362"/>
      <c r="R589" s="362"/>
      <c r="S589" s="362"/>
      <c r="T589" s="362"/>
    </row>
    <row r="590" spans="1:20" ht="12.75">
      <c r="A590" s="367"/>
      <c r="B590" s="362"/>
      <c r="C590" s="362"/>
      <c r="D590" s="362"/>
      <c r="E590" s="362"/>
      <c r="F590" s="362"/>
      <c r="G590" s="362"/>
      <c r="H590" s="362"/>
      <c r="I590" s="362"/>
      <c r="J590" s="362"/>
      <c r="K590" s="362"/>
      <c r="L590" s="362"/>
      <c r="M590" s="362"/>
      <c r="N590" s="362"/>
      <c r="O590" s="362"/>
      <c r="P590" s="362"/>
      <c r="Q590" s="362"/>
      <c r="R590" s="362"/>
      <c r="S590" s="362"/>
      <c r="T590" s="362"/>
    </row>
    <row r="591" spans="1:20" ht="12.75">
      <c r="A591" s="367"/>
      <c r="B591" s="362"/>
      <c r="C591" s="362"/>
      <c r="D591" s="362"/>
      <c r="E591" s="362"/>
      <c r="F591" s="362"/>
      <c r="G591" s="362"/>
      <c r="H591" s="362"/>
      <c r="I591" s="362"/>
      <c r="J591" s="362"/>
      <c r="K591" s="362"/>
      <c r="L591" s="362"/>
      <c r="M591" s="362"/>
      <c r="N591" s="362"/>
      <c r="O591" s="362"/>
      <c r="P591" s="362"/>
      <c r="Q591" s="362"/>
      <c r="R591" s="362"/>
      <c r="S591" s="362"/>
      <c r="T591" s="362"/>
    </row>
    <row r="592" spans="1:20" ht="12.75">
      <c r="A592" s="367"/>
      <c r="B592" s="362"/>
      <c r="C592" s="362"/>
      <c r="D592" s="362"/>
      <c r="E592" s="362"/>
      <c r="F592" s="362"/>
      <c r="G592" s="362"/>
      <c r="H592" s="362"/>
      <c r="I592" s="362"/>
      <c r="J592" s="362"/>
      <c r="K592" s="362"/>
      <c r="L592" s="362"/>
      <c r="M592" s="362"/>
      <c r="N592" s="362"/>
      <c r="O592" s="362"/>
      <c r="P592" s="362"/>
      <c r="Q592" s="362"/>
      <c r="R592" s="362"/>
      <c r="S592" s="362"/>
      <c r="T592" s="362"/>
    </row>
    <row r="593" spans="1:20" ht="12.75">
      <c r="A593" s="367"/>
      <c r="B593" s="362"/>
      <c r="C593" s="362"/>
      <c r="D593" s="362"/>
      <c r="E593" s="362"/>
      <c r="F593" s="362"/>
      <c r="G593" s="362"/>
      <c r="H593" s="362"/>
      <c r="I593" s="362"/>
      <c r="J593" s="362"/>
      <c r="K593" s="362"/>
      <c r="L593" s="362"/>
      <c r="M593" s="362"/>
      <c r="N593" s="362"/>
      <c r="O593" s="362"/>
      <c r="P593" s="362"/>
      <c r="Q593" s="362"/>
      <c r="R593" s="362"/>
      <c r="S593" s="362"/>
      <c r="T593" s="362"/>
    </row>
    <row r="594" spans="1:20" ht="12.75">
      <c r="A594" s="367"/>
      <c r="B594" s="362"/>
      <c r="C594" s="362"/>
      <c r="D594" s="362"/>
      <c r="E594" s="362"/>
      <c r="F594" s="362"/>
      <c r="G594" s="362"/>
      <c r="H594" s="362"/>
      <c r="I594" s="362"/>
      <c r="J594" s="362"/>
      <c r="K594" s="362"/>
      <c r="L594" s="362"/>
      <c r="M594" s="362"/>
      <c r="N594" s="362"/>
      <c r="O594" s="362"/>
      <c r="P594" s="362"/>
      <c r="Q594" s="362"/>
      <c r="R594" s="362"/>
      <c r="S594" s="362"/>
      <c r="T594" s="362"/>
    </row>
    <row r="595" spans="1:20" ht="12.75">
      <c r="A595" s="367"/>
      <c r="B595" s="362"/>
      <c r="C595" s="362"/>
      <c r="D595" s="362"/>
      <c r="E595" s="362"/>
      <c r="F595" s="362"/>
      <c r="G595" s="362"/>
      <c r="H595" s="362"/>
      <c r="I595" s="362"/>
      <c r="J595" s="362"/>
      <c r="K595" s="362"/>
      <c r="L595" s="362"/>
      <c r="M595" s="362"/>
      <c r="N595" s="362"/>
      <c r="O595" s="362"/>
      <c r="P595" s="362"/>
      <c r="Q595" s="362"/>
      <c r="R595" s="362"/>
      <c r="S595" s="362"/>
      <c r="T595" s="362"/>
    </row>
    <row r="596" spans="1:20" ht="12.75">
      <c r="A596" s="367"/>
      <c r="B596" s="362"/>
      <c r="C596" s="362"/>
      <c r="D596" s="362"/>
      <c r="E596" s="362"/>
      <c r="F596" s="362"/>
      <c r="G596" s="362"/>
      <c r="H596" s="362"/>
      <c r="I596" s="362"/>
      <c r="J596" s="362"/>
      <c r="K596" s="362"/>
      <c r="L596" s="362"/>
      <c r="M596" s="362"/>
      <c r="N596" s="362"/>
      <c r="O596" s="362"/>
      <c r="P596" s="362"/>
      <c r="Q596" s="362"/>
      <c r="R596" s="362"/>
      <c r="S596" s="362"/>
      <c r="T596" s="362"/>
    </row>
    <row r="597" spans="1:20" ht="12.75">
      <c r="A597" s="367"/>
      <c r="B597" s="362"/>
      <c r="C597" s="362"/>
      <c r="D597" s="362"/>
      <c r="E597" s="362"/>
      <c r="F597" s="362"/>
      <c r="G597" s="362"/>
      <c r="H597" s="362"/>
      <c r="I597" s="362"/>
      <c r="J597" s="362"/>
      <c r="K597" s="362"/>
      <c r="L597" s="362"/>
      <c r="M597" s="362"/>
      <c r="N597" s="362"/>
      <c r="O597" s="362"/>
      <c r="P597" s="362"/>
      <c r="Q597" s="362"/>
      <c r="R597" s="362"/>
      <c r="S597" s="362"/>
      <c r="T597" s="362"/>
    </row>
    <row r="598" spans="1:20" ht="12.75">
      <c r="A598" s="367"/>
      <c r="B598" s="362"/>
      <c r="C598" s="362"/>
      <c r="D598" s="362"/>
      <c r="E598" s="362"/>
      <c r="F598" s="362"/>
      <c r="G598" s="362"/>
      <c r="H598" s="362"/>
      <c r="I598" s="362"/>
      <c r="J598" s="362"/>
      <c r="K598" s="362"/>
      <c r="L598" s="362"/>
      <c r="M598" s="362"/>
      <c r="N598" s="362"/>
      <c r="O598" s="362"/>
      <c r="P598" s="362"/>
      <c r="Q598" s="362"/>
      <c r="R598" s="362"/>
      <c r="S598" s="362"/>
      <c r="T598" s="362"/>
    </row>
    <row r="599" spans="1:20" ht="12.75">
      <c r="A599" s="367"/>
      <c r="B599" s="362"/>
      <c r="C599" s="362"/>
      <c r="D599" s="362"/>
      <c r="E599" s="362"/>
      <c r="F599" s="362"/>
      <c r="G599" s="362"/>
      <c r="H599" s="362"/>
      <c r="I599" s="362"/>
      <c r="J599" s="362"/>
      <c r="K599" s="362"/>
      <c r="L599" s="362"/>
      <c r="M599" s="362"/>
      <c r="N599" s="362"/>
      <c r="O599" s="362"/>
      <c r="P599" s="362"/>
      <c r="Q599" s="362"/>
      <c r="R599" s="362"/>
      <c r="S599" s="362"/>
      <c r="T599" s="362"/>
    </row>
    <row r="600" spans="1:20" ht="12.75">
      <c r="A600" s="367"/>
      <c r="B600" s="362"/>
      <c r="C600" s="362"/>
      <c r="D600" s="362"/>
      <c r="E600" s="362"/>
      <c r="F600" s="362"/>
      <c r="G600" s="362"/>
      <c r="H600" s="362"/>
      <c r="I600" s="362"/>
      <c r="J600" s="362"/>
      <c r="K600" s="362"/>
      <c r="L600" s="362"/>
      <c r="M600" s="362"/>
      <c r="N600" s="362"/>
      <c r="O600" s="362"/>
      <c r="P600" s="362"/>
      <c r="Q600" s="362"/>
      <c r="R600" s="362"/>
      <c r="S600" s="362"/>
      <c r="T600" s="362"/>
    </row>
    <row r="601" spans="1:20" ht="12.75">
      <c r="A601" s="367"/>
      <c r="B601" s="362"/>
      <c r="C601" s="362"/>
      <c r="D601" s="362"/>
      <c r="E601" s="362"/>
      <c r="F601" s="362"/>
      <c r="G601" s="362"/>
      <c r="H601" s="362"/>
      <c r="I601" s="362"/>
      <c r="J601" s="362"/>
      <c r="K601" s="362"/>
      <c r="L601" s="362"/>
      <c r="M601" s="362"/>
      <c r="N601" s="362"/>
      <c r="O601" s="362"/>
      <c r="P601" s="362"/>
      <c r="Q601" s="362"/>
      <c r="R601" s="362"/>
      <c r="S601" s="362"/>
      <c r="T601" s="362"/>
    </row>
    <row r="602" spans="1:20" ht="12.75">
      <c r="A602" s="367"/>
      <c r="B602" s="362"/>
      <c r="C602" s="362"/>
      <c r="D602" s="362"/>
      <c r="E602" s="362"/>
      <c r="F602" s="362"/>
      <c r="G602" s="362"/>
      <c r="H602" s="362"/>
      <c r="I602" s="362"/>
      <c r="J602" s="362"/>
      <c r="K602" s="362"/>
      <c r="L602" s="362"/>
      <c r="M602" s="362"/>
      <c r="N602" s="362"/>
      <c r="O602" s="362"/>
      <c r="P602" s="362"/>
      <c r="Q602" s="362"/>
      <c r="R602" s="362"/>
      <c r="S602" s="362"/>
      <c r="T602" s="362"/>
    </row>
    <row r="603" spans="1:20" ht="12.75">
      <c r="A603" s="367"/>
      <c r="B603" s="362"/>
      <c r="C603" s="362"/>
      <c r="D603" s="362"/>
      <c r="E603" s="362"/>
      <c r="F603" s="362"/>
      <c r="G603" s="362"/>
      <c r="H603" s="362"/>
      <c r="I603" s="362"/>
      <c r="J603" s="362"/>
      <c r="K603" s="362"/>
      <c r="L603" s="362"/>
      <c r="M603" s="362"/>
      <c r="N603" s="362"/>
      <c r="O603" s="362"/>
      <c r="P603" s="362"/>
      <c r="Q603" s="362"/>
      <c r="R603" s="362"/>
      <c r="S603" s="362"/>
      <c r="T603" s="362"/>
    </row>
    <row r="604" spans="1:20" ht="12.75">
      <c r="A604" s="367"/>
      <c r="B604" s="362"/>
      <c r="C604" s="362"/>
      <c r="D604" s="362"/>
      <c r="E604" s="362"/>
      <c r="F604" s="362"/>
      <c r="G604" s="362"/>
      <c r="H604" s="362"/>
      <c r="I604" s="362"/>
      <c r="J604" s="362"/>
      <c r="K604" s="362"/>
      <c r="L604" s="362"/>
      <c r="M604" s="362"/>
      <c r="N604" s="362"/>
      <c r="O604" s="362"/>
      <c r="P604" s="362"/>
      <c r="Q604" s="362"/>
      <c r="R604" s="362"/>
      <c r="S604" s="362"/>
      <c r="T604" s="362"/>
    </row>
    <row r="605" spans="1:20" ht="12.75">
      <c r="A605" s="367"/>
      <c r="B605" s="362"/>
      <c r="C605" s="362"/>
      <c r="D605" s="362"/>
      <c r="E605" s="362"/>
      <c r="F605" s="362"/>
      <c r="G605" s="362"/>
      <c r="H605" s="362"/>
      <c r="I605" s="362"/>
      <c r="J605" s="362"/>
      <c r="K605" s="362"/>
      <c r="L605" s="362"/>
      <c r="M605" s="362"/>
      <c r="N605" s="362"/>
      <c r="O605" s="362"/>
      <c r="P605" s="362"/>
      <c r="Q605" s="362"/>
      <c r="R605" s="362"/>
      <c r="S605" s="362"/>
      <c r="T605" s="362"/>
    </row>
    <row r="606" spans="1:20" ht="12.75">
      <c r="A606" s="367"/>
      <c r="B606" s="362"/>
      <c r="C606" s="362"/>
      <c r="D606" s="362"/>
      <c r="E606" s="362"/>
      <c r="F606" s="362"/>
      <c r="G606" s="362"/>
      <c r="H606" s="362"/>
      <c r="I606" s="362"/>
      <c r="J606" s="362"/>
      <c r="K606" s="362"/>
      <c r="L606" s="362"/>
      <c r="M606" s="362"/>
      <c r="N606" s="362"/>
      <c r="O606" s="362"/>
      <c r="P606" s="362"/>
      <c r="Q606" s="362"/>
      <c r="R606" s="362"/>
      <c r="S606" s="362"/>
      <c r="T606" s="362"/>
    </row>
    <row r="607" spans="1:20" ht="12.75">
      <c r="A607" s="367"/>
      <c r="B607" s="362"/>
      <c r="C607" s="362"/>
      <c r="D607" s="362"/>
      <c r="E607" s="362"/>
      <c r="F607" s="362"/>
      <c r="G607" s="362"/>
      <c r="H607" s="362"/>
      <c r="I607" s="362"/>
      <c r="J607" s="362"/>
      <c r="K607" s="362"/>
      <c r="L607" s="362"/>
      <c r="M607" s="362"/>
      <c r="N607" s="362"/>
      <c r="O607" s="362"/>
      <c r="P607" s="362"/>
      <c r="Q607" s="362"/>
      <c r="R607" s="362"/>
      <c r="S607" s="362"/>
      <c r="T607" s="362"/>
    </row>
    <row r="608" spans="1:20" ht="12.75">
      <c r="A608" s="367"/>
      <c r="B608" s="362"/>
      <c r="C608" s="362"/>
      <c r="D608" s="362"/>
      <c r="E608" s="362"/>
      <c r="F608" s="362"/>
      <c r="G608" s="362"/>
      <c r="H608" s="362"/>
      <c r="I608" s="362"/>
      <c r="J608" s="362"/>
      <c r="K608" s="362"/>
      <c r="L608" s="362"/>
      <c r="M608" s="362"/>
      <c r="N608" s="362"/>
      <c r="O608" s="362"/>
      <c r="P608" s="362"/>
      <c r="Q608" s="362"/>
      <c r="R608" s="362"/>
      <c r="S608" s="362"/>
      <c r="T608" s="362"/>
    </row>
    <row r="609" spans="1:20" ht="12.75">
      <c r="A609" s="367"/>
      <c r="B609" s="362"/>
      <c r="C609" s="362"/>
      <c r="D609" s="362"/>
      <c r="E609" s="362"/>
      <c r="F609" s="362"/>
      <c r="G609" s="362"/>
      <c r="H609" s="362"/>
      <c r="I609" s="362"/>
      <c r="J609" s="362"/>
      <c r="K609" s="362"/>
      <c r="L609" s="362"/>
      <c r="M609" s="362"/>
      <c r="N609" s="362"/>
      <c r="O609" s="362"/>
      <c r="P609" s="362"/>
      <c r="Q609" s="362"/>
      <c r="R609" s="362"/>
      <c r="S609" s="362"/>
      <c r="T609" s="362"/>
    </row>
    <row r="610" spans="1:20" ht="12.75">
      <c r="A610" s="367"/>
      <c r="B610" s="362"/>
      <c r="C610" s="362"/>
      <c r="D610" s="362"/>
      <c r="E610" s="362"/>
      <c r="F610" s="362"/>
      <c r="G610" s="362"/>
      <c r="H610" s="362"/>
      <c r="I610" s="362"/>
      <c r="J610" s="362"/>
      <c r="K610" s="362"/>
      <c r="L610" s="362"/>
      <c r="M610" s="362"/>
      <c r="N610" s="362"/>
      <c r="O610" s="362"/>
      <c r="P610" s="362"/>
      <c r="Q610" s="362"/>
      <c r="R610" s="362"/>
      <c r="S610" s="362"/>
      <c r="T610" s="362"/>
    </row>
    <row r="611" spans="1:20" ht="12.75">
      <c r="A611" s="367"/>
      <c r="B611" s="362"/>
      <c r="C611" s="362"/>
      <c r="D611" s="362"/>
      <c r="E611" s="362"/>
      <c r="F611" s="362"/>
      <c r="G611" s="362"/>
      <c r="H611" s="362"/>
      <c r="I611" s="362"/>
      <c r="J611" s="362"/>
      <c r="K611" s="362"/>
      <c r="L611" s="362"/>
      <c r="M611" s="362"/>
      <c r="N611" s="362"/>
      <c r="O611" s="362"/>
      <c r="P611" s="362"/>
      <c r="Q611" s="362"/>
      <c r="R611" s="362"/>
      <c r="S611" s="362"/>
      <c r="T611" s="362"/>
    </row>
    <row r="612" spans="1:20" ht="12.75">
      <c r="A612" s="367"/>
      <c r="B612" s="362"/>
      <c r="C612" s="362"/>
      <c r="D612" s="362"/>
      <c r="E612" s="362"/>
      <c r="F612" s="362"/>
      <c r="G612" s="362"/>
      <c r="H612" s="362"/>
      <c r="I612" s="362"/>
      <c r="J612" s="362"/>
      <c r="K612" s="362"/>
      <c r="L612" s="362"/>
      <c r="M612" s="362"/>
      <c r="N612" s="362"/>
      <c r="O612" s="362"/>
      <c r="P612" s="362"/>
      <c r="Q612" s="362"/>
      <c r="R612" s="362"/>
      <c r="S612" s="362"/>
      <c r="T612" s="362"/>
    </row>
    <row r="613" spans="1:20" ht="12.75">
      <c r="A613" s="367"/>
      <c r="B613" s="362"/>
      <c r="C613" s="362"/>
      <c r="D613" s="362"/>
      <c r="E613" s="362"/>
      <c r="F613" s="362"/>
      <c r="G613" s="362"/>
      <c r="H613" s="362"/>
      <c r="I613" s="362"/>
      <c r="J613" s="362"/>
      <c r="K613" s="362"/>
      <c r="L613" s="362"/>
      <c r="M613" s="362"/>
      <c r="N613" s="362"/>
      <c r="O613" s="362"/>
      <c r="P613" s="362"/>
      <c r="Q613" s="362"/>
      <c r="R613" s="362"/>
      <c r="S613" s="362"/>
      <c r="T613" s="362"/>
    </row>
    <row r="614" spans="1:20" ht="12.75">
      <c r="A614" s="367"/>
      <c r="B614" s="362"/>
      <c r="C614" s="362"/>
      <c r="D614" s="362"/>
      <c r="E614" s="362"/>
      <c r="F614" s="362"/>
      <c r="G614" s="362"/>
      <c r="H614" s="362"/>
      <c r="I614" s="362"/>
      <c r="J614" s="362"/>
      <c r="K614" s="362"/>
      <c r="L614" s="362"/>
      <c r="M614" s="362"/>
      <c r="N614" s="362"/>
      <c r="O614" s="362"/>
      <c r="P614" s="362"/>
      <c r="Q614" s="362"/>
      <c r="R614" s="362"/>
      <c r="S614" s="362"/>
      <c r="T614" s="362"/>
    </row>
    <row r="615" spans="1:20" ht="12.75">
      <c r="A615" s="367"/>
      <c r="B615" s="362"/>
      <c r="C615" s="362"/>
      <c r="D615" s="362"/>
      <c r="E615" s="362"/>
      <c r="F615" s="362"/>
      <c r="G615" s="362"/>
      <c r="H615" s="362"/>
      <c r="I615" s="362"/>
      <c r="J615" s="362"/>
      <c r="K615" s="362"/>
      <c r="L615" s="362"/>
      <c r="M615" s="362"/>
      <c r="N615" s="362"/>
      <c r="O615" s="362"/>
      <c r="P615" s="362"/>
      <c r="Q615" s="362"/>
      <c r="R615" s="362"/>
      <c r="S615" s="362"/>
      <c r="T615" s="362"/>
    </row>
    <row r="616" spans="1:20" ht="12.75">
      <c r="A616" s="367"/>
      <c r="B616" s="362"/>
      <c r="C616" s="362"/>
      <c r="D616" s="362"/>
      <c r="E616" s="362"/>
      <c r="F616" s="362"/>
      <c r="G616" s="362"/>
      <c r="H616" s="362"/>
      <c r="I616" s="362"/>
      <c r="J616" s="362"/>
      <c r="K616" s="362"/>
      <c r="L616" s="362"/>
      <c r="M616" s="362"/>
      <c r="N616" s="362"/>
      <c r="O616" s="362"/>
      <c r="P616" s="362"/>
      <c r="Q616" s="362"/>
      <c r="R616" s="362"/>
      <c r="S616" s="362"/>
      <c r="T616" s="362"/>
    </row>
    <row r="617" spans="1:20" ht="12.75">
      <c r="A617" s="367"/>
      <c r="B617" s="362"/>
      <c r="C617" s="362"/>
      <c r="D617" s="362"/>
      <c r="E617" s="362"/>
      <c r="F617" s="362"/>
      <c r="G617" s="362"/>
      <c r="H617" s="362"/>
      <c r="I617" s="362"/>
      <c r="J617" s="362"/>
      <c r="K617" s="362"/>
      <c r="L617" s="362"/>
      <c r="M617" s="362"/>
      <c r="N617" s="362"/>
      <c r="O617" s="362"/>
      <c r="P617" s="362"/>
      <c r="Q617" s="362"/>
      <c r="R617" s="362"/>
      <c r="S617" s="362"/>
      <c r="T617" s="362"/>
    </row>
    <row r="618" spans="1:20" ht="12.75">
      <c r="A618" s="367"/>
      <c r="B618" s="362"/>
      <c r="C618" s="362"/>
      <c r="D618" s="362"/>
      <c r="E618" s="362"/>
      <c r="F618" s="362"/>
      <c r="G618" s="362"/>
      <c r="H618" s="362"/>
      <c r="I618" s="362"/>
      <c r="J618" s="362"/>
      <c r="K618" s="362"/>
      <c r="L618" s="362"/>
      <c r="M618" s="362"/>
      <c r="N618" s="362"/>
      <c r="O618" s="362"/>
      <c r="P618" s="362"/>
      <c r="Q618" s="362"/>
      <c r="R618" s="362"/>
      <c r="S618" s="362"/>
      <c r="T618" s="362"/>
    </row>
    <row r="619" spans="1:20" ht="12.75">
      <c r="A619" s="367"/>
      <c r="B619" s="362"/>
      <c r="C619" s="362"/>
      <c r="D619" s="362"/>
      <c r="E619" s="362"/>
      <c r="F619" s="362"/>
      <c r="G619" s="362"/>
      <c r="H619" s="362"/>
      <c r="I619" s="362"/>
      <c r="J619" s="362"/>
      <c r="K619" s="362"/>
      <c r="L619" s="362"/>
      <c r="M619" s="362"/>
      <c r="N619" s="362"/>
      <c r="O619" s="362"/>
      <c r="P619" s="362"/>
      <c r="Q619" s="362"/>
      <c r="R619" s="362"/>
      <c r="S619" s="362"/>
      <c r="T619" s="362"/>
    </row>
    <row r="620" spans="1:20" ht="12.75">
      <c r="A620" s="367"/>
      <c r="B620" s="362"/>
      <c r="C620" s="362"/>
      <c r="D620" s="362"/>
      <c r="E620" s="362"/>
      <c r="F620" s="362"/>
      <c r="G620" s="362"/>
      <c r="H620" s="362"/>
      <c r="I620" s="362"/>
      <c r="J620" s="362"/>
      <c r="K620" s="362"/>
      <c r="L620" s="362"/>
      <c r="M620" s="362"/>
      <c r="N620" s="362"/>
      <c r="O620" s="362"/>
      <c r="P620" s="362"/>
      <c r="Q620" s="362"/>
      <c r="R620" s="362"/>
      <c r="S620" s="362"/>
      <c r="T620" s="362"/>
    </row>
    <row r="621" spans="1:20" ht="12.75">
      <c r="A621" s="367"/>
      <c r="B621" s="362"/>
      <c r="C621" s="362"/>
      <c r="D621" s="362"/>
      <c r="E621" s="362"/>
      <c r="F621" s="362"/>
      <c r="G621" s="362"/>
      <c r="H621" s="362"/>
      <c r="I621" s="362"/>
      <c r="J621" s="362"/>
      <c r="K621" s="362"/>
      <c r="L621" s="362"/>
      <c r="M621" s="362"/>
      <c r="N621" s="362"/>
      <c r="O621" s="362"/>
      <c r="P621" s="362"/>
      <c r="Q621" s="362"/>
      <c r="R621" s="362"/>
      <c r="S621" s="362"/>
      <c r="T621" s="362"/>
    </row>
    <row r="622" spans="1:20" ht="12.75">
      <c r="A622" s="367"/>
      <c r="B622" s="362"/>
      <c r="C622" s="362"/>
      <c r="D622" s="362"/>
      <c r="E622" s="362"/>
      <c r="F622" s="362"/>
      <c r="G622" s="362"/>
      <c r="H622" s="362"/>
      <c r="I622" s="362"/>
      <c r="J622" s="362"/>
      <c r="K622" s="362"/>
      <c r="L622" s="362"/>
      <c r="M622" s="362"/>
      <c r="N622" s="362"/>
      <c r="O622" s="362"/>
      <c r="P622" s="362"/>
      <c r="Q622" s="362"/>
      <c r="R622" s="362"/>
      <c r="S622" s="362"/>
      <c r="T622" s="362"/>
    </row>
    <row r="623" spans="1:20" ht="12.75">
      <c r="A623" s="367"/>
      <c r="B623" s="362"/>
      <c r="C623" s="362"/>
      <c r="D623" s="362"/>
      <c r="E623" s="362"/>
      <c r="F623" s="362"/>
      <c r="G623" s="362"/>
      <c r="H623" s="362"/>
      <c r="I623" s="362"/>
      <c r="J623" s="362"/>
      <c r="K623" s="362"/>
      <c r="L623" s="362"/>
      <c r="M623" s="362"/>
      <c r="N623" s="362"/>
      <c r="O623" s="362"/>
      <c r="P623" s="362"/>
      <c r="Q623" s="362"/>
      <c r="R623" s="362"/>
      <c r="S623" s="362"/>
      <c r="T623" s="362"/>
    </row>
    <row r="624" spans="1:20" ht="12.75">
      <c r="A624" s="367"/>
      <c r="B624" s="362"/>
      <c r="C624" s="362"/>
      <c r="D624" s="362"/>
      <c r="E624" s="362"/>
      <c r="F624" s="362"/>
      <c r="G624" s="362"/>
      <c r="H624" s="362"/>
      <c r="I624" s="362"/>
      <c r="J624" s="362"/>
      <c r="K624" s="362"/>
      <c r="L624" s="362"/>
      <c r="M624" s="362"/>
      <c r="N624" s="362"/>
      <c r="O624" s="362"/>
      <c r="P624" s="362"/>
      <c r="Q624" s="362"/>
      <c r="R624" s="362"/>
      <c r="S624" s="362"/>
      <c r="T624" s="362"/>
    </row>
    <row r="625" spans="1:20" ht="12.75">
      <c r="A625" s="367"/>
      <c r="B625" s="362"/>
      <c r="C625" s="362"/>
      <c r="D625" s="362"/>
      <c r="E625" s="362"/>
      <c r="F625" s="362"/>
      <c r="G625" s="362"/>
      <c r="H625" s="362"/>
      <c r="I625" s="362"/>
      <c r="J625" s="362"/>
      <c r="K625" s="362"/>
      <c r="L625" s="362"/>
      <c r="M625" s="362"/>
      <c r="N625" s="362"/>
      <c r="O625" s="362"/>
      <c r="P625" s="362"/>
      <c r="Q625" s="362"/>
      <c r="R625" s="362"/>
      <c r="S625" s="362"/>
      <c r="T625" s="362"/>
    </row>
    <row r="626" spans="1:20" ht="12.75">
      <c r="A626" s="367"/>
      <c r="B626" s="362"/>
      <c r="C626" s="362"/>
      <c r="D626" s="362"/>
      <c r="E626" s="362"/>
      <c r="F626" s="362"/>
      <c r="G626" s="362"/>
      <c r="H626" s="362"/>
      <c r="I626" s="362"/>
      <c r="J626" s="362"/>
      <c r="K626" s="362"/>
      <c r="L626" s="362"/>
      <c r="M626" s="362"/>
      <c r="N626" s="362"/>
      <c r="O626" s="362"/>
      <c r="P626" s="362"/>
      <c r="Q626" s="362"/>
      <c r="R626" s="362"/>
      <c r="S626" s="362"/>
      <c r="T626" s="362"/>
    </row>
    <row r="627" spans="1:20" ht="12.75">
      <c r="A627" s="367"/>
      <c r="B627" s="362"/>
      <c r="C627" s="362"/>
      <c r="D627" s="362"/>
      <c r="E627" s="362"/>
      <c r="F627" s="362"/>
      <c r="G627" s="362"/>
      <c r="H627" s="362"/>
      <c r="I627" s="362"/>
      <c r="J627" s="362"/>
      <c r="K627" s="362"/>
      <c r="L627" s="362"/>
      <c r="M627" s="362"/>
      <c r="N627" s="362"/>
      <c r="O627" s="362"/>
      <c r="P627" s="362"/>
      <c r="Q627" s="362"/>
      <c r="R627" s="362"/>
      <c r="S627" s="362"/>
      <c r="T627" s="362"/>
    </row>
    <row r="628" spans="1:20" ht="12.75">
      <c r="A628" s="367"/>
      <c r="B628" s="362"/>
      <c r="C628" s="362"/>
      <c r="D628" s="362"/>
      <c r="E628" s="362"/>
      <c r="F628" s="362"/>
      <c r="G628" s="362"/>
      <c r="H628" s="362"/>
      <c r="I628" s="362"/>
      <c r="J628" s="362"/>
      <c r="K628" s="362"/>
      <c r="L628" s="362"/>
      <c r="M628" s="362"/>
      <c r="N628" s="362"/>
      <c r="O628" s="362"/>
      <c r="P628" s="362"/>
      <c r="Q628" s="362"/>
      <c r="R628" s="362"/>
      <c r="S628" s="362"/>
      <c r="T628" s="362"/>
    </row>
    <row r="629" spans="1:20" ht="12.75">
      <c r="A629" s="367"/>
      <c r="B629" s="362"/>
      <c r="C629" s="362"/>
      <c r="D629" s="362"/>
      <c r="E629" s="362"/>
      <c r="F629" s="362"/>
      <c r="G629" s="362"/>
      <c r="H629" s="362"/>
      <c r="I629" s="362"/>
      <c r="J629" s="362"/>
      <c r="K629" s="362"/>
      <c r="L629" s="362"/>
      <c r="M629" s="362"/>
      <c r="N629" s="362"/>
      <c r="O629" s="362"/>
      <c r="P629" s="362"/>
      <c r="Q629" s="362"/>
      <c r="R629" s="362"/>
      <c r="S629" s="362"/>
      <c r="T629" s="362"/>
    </row>
    <row r="630" spans="1:20" ht="12.75">
      <c r="A630" s="367"/>
      <c r="B630" s="362"/>
      <c r="C630" s="362"/>
      <c r="D630" s="362"/>
      <c r="E630" s="362"/>
      <c r="F630" s="362"/>
      <c r="G630" s="362"/>
      <c r="H630" s="362"/>
      <c r="I630" s="362"/>
      <c r="J630" s="362"/>
      <c r="K630" s="362"/>
      <c r="L630" s="362"/>
      <c r="M630" s="362"/>
      <c r="N630" s="362"/>
      <c r="O630" s="362"/>
      <c r="P630" s="362"/>
      <c r="Q630" s="362"/>
      <c r="R630" s="362"/>
      <c r="S630" s="362"/>
      <c r="T630" s="362"/>
    </row>
    <row r="631" spans="1:20" ht="12.75">
      <c r="A631" s="367"/>
      <c r="B631" s="362"/>
      <c r="C631" s="362"/>
      <c r="D631" s="362"/>
      <c r="E631" s="362"/>
      <c r="F631" s="362"/>
      <c r="G631" s="362"/>
      <c r="H631" s="362"/>
      <c r="I631" s="362"/>
      <c r="J631" s="362"/>
      <c r="K631" s="362"/>
      <c r="L631" s="362"/>
      <c r="M631" s="362"/>
      <c r="N631" s="362"/>
      <c r="O631" s="362"/>
      <c r="P631" s="362"/>
      <c r="Q631" s="362"/>
      <c r="R631" s="362"/>
      <c r="S631" s="362"/>
      <c r="T631" s="362"/>
    </row>
    <row r="632" spans="1:20" ht="12.75">
      <c r="A632" s="367"/>
      <c r="B632" s="362"/>
      <c r="C632" s="362"/>
      <c r="D632" s="362"/>
      <c r="E632" s="362"/>
      <c r="F632" s="362"/>
      <c r="G632" s="362"/>
      <c r="H632" s="362"/>
      <c r="I632" s="362"/>
      <c r="J632" s="362"/>
      <c r="K632" s="362"/>
      <c r="L632" s="362"/>
      <c r="M632" s="362"/>
      <c r="N632" s="362"/>
      <c r="O632" s="362"/>
      <c r="P632" s="362"/>
      <c r="Q632" s="362"/>
      <c r="R632" s="362"/>
      <c r="S632" s="362"/>
      <c r="T632" s="362"/>
    </row>
    <row r="633" spans="1:20" ht="12.75">
      <c r="A633" s="367"/>
      <c r="B633" s="362"/>
      <c r="C633" s="362"/>
      <c r="D633" s="362"/>
      <c r="E633" s="362"/>
      <c r="F633" s="362"/>
      <c r="G633" s="362"/>
      <c r="H633" s="362"/>
      <c r="I633" s="362"/>
      <c r="J633" s="362"/>
      <c r="K633" s="362"/>
      <c r="L633" s="362"/>
      <c r="M633" s="362"/>
      <c r="N633" s="362"/>
      <c r="O633" s="362"/>
      <c r="P633" s="362"/>
      <c r="Q633" s="362"/>
      <c r="R633" s="362"/>
      <c r="S633" s="362"/>
      <c r="T633" s="362"/>
    </row>
    <row r="634" spans="1:20" ht="12.75">
      <c r="A634" s="367"/>
      <c r="B634" s="362"/>
      <c r="C634" s="362"/>
      <c r="D634" s="362"/>
      <c r="E634" s="362"/>
      <c r="F634" s="362"/>
      <c r="G634" s="362"/>
      <c r="H634" s="362"/>
      <c r="I634" s="362"/>
      <c r="J634" s="362"/>
      <c r="K634" s="362"/>
      <c r="L634" s="362"/>
      <c r="M634" s="362"/>
      <c r="N634" s="362"/>
      <c r="O634" s="362"/>
      <c r="P634" s="362"/>
      <c r="Q634" s="362"/>
      <c r="R634" s="362"/>
      <c r="S634" s="362"/>
      <c r="T634" s="362"/>
    </row>
    <row r="635" spans="1:20" ht="12.75">
      <c r="A635" s="367"/>
      <c r="B635" s="362"/>
      <c r="C635" s="362"/>
      <c r="D635" s="362"/>
      <c r="E635" s="362"/>
      <c r="F635" s="362"/>
      <c r="G635" s="362"/>
      <c r="H635" s="362"/>
      <c r="I635" s="362"/>
      <c r="J635" s="362"/>
      <c r="K635" s="362"/>
      <c r="L635" s="362"/>
      <c r="M635" s="362"/>
      <c r="N635" s="362"/>
      <c r="O635" s="362"/>
      <c r="P635" s="362"/>
      <c r="Q635" s="362"/>
      <c r="R635" s="362"/>
      <c r="S635" s="362"/>
      <c r="T635" s="362"/>
    </row>
    <row r="636" spans="1:20" ht="12.75">
      <c r="A636" s="367"/>
      <c r="B636" s="362"/>
      <c r="C636" s="362"/>
      <c r="D636" s="362"/>
      <c r="E636" s="362"/>
      <c r="F636" s="362"/>
      <c r="G636" s="362"/>
      <c r="H636" s="362"/>
      <c r="I636" s="362"/>
      <c r="J636" s="362"/>
      <c r="K636" s="362"/>
      <c r="L636" s="362"/>
      <c r="M636" s="362"/>
      <c r="N636" s="362"/>
      <c r="O636" s="362"/>
      <c r="P636" s="362"/>
      <c r="Q636" s="362"/>
      <c r="R636" s="362"/>
      <c r="S636" s="362"/>
      <c r="T636" s="362"/>
    </row>
    <row r="637" spans="1:20" ht="12.75">
      <c r="A637" s="367"/>
      <c r="B637" s="362"/>
      <c r="C637" s="362"/>
      <c r="D637" s="362"/>
      <c r="E637" s="362"/>
      <c r="F637" s="362"/>
      <c r="G637" s="362"/>
      <c r="H637" s="362"/>
      <c r="I637" s="362"/>
      <c r="J637" s="362"/>
      <c r="K637" s="362"/>
      <c r="L637" s="362"/>
      <c r="M637" s="362"/>
      <c r="N637" s="362"/>
      <c r="O637" s="362"/>
      <c r="P637" s="362"/>
      <c r="Q637" s="362"/>
      <c r="R637" s="362"/>
      <c r="S637" s="362"/>
      <c r="T637" s="362"/>
    </row>
    <row r="638" spans="1:20" ht="12.75">
      <c r="A638" s="367"/>
      <c r="B638" s="362"/>
      <c r="C638" s="362"/>
      <c r="D638" s="362"/>
      <c r="E638" s="362"/>
      <c r="F638" s="362"/>
      <c r="G638" s="362"/>
      <c r="H638" s="362"/>
      <c r="I638" s="362"/>
      <c r="J638" s="362"/>
      <c r="K638" s="362"/>
      <c r="L638" s="362"/>
      <c r="M638" s="362"/>
      <c r="N638" s="362"/>
      <c r="O638" s="362"/>
      <c r="P638" s="362"/>
      <c r="Q638" s="362"/>
      <c r="R638" s="362"/>
      <c r="S638" s="362"/>
      <c r="T638" s="362"/>
    </row>
    <row r="639" spans="1:20" ht="12.75">
      <c r="A639" s="367"/>
      <c r="B639" s="362"/>
      <c r="C639" s="362"/>
      <c r="D639" s="362"/>
      <c r="E639" s="362"/>
      <c r="F639" s="362"/>
      <c r="G639" s="362"/>
      <c r="H639" s="362"/>
      <c r="I639" s="362"/>
      <c r="J639" s="362"/>
      <c r="K639" s="362"/>
      <c r="L639" s="362"/>
      <c r="M639" s="362"/>
      <c r="N639" s="362"/>
      <c r="O639" s="362"/>
      <c r="P639" s="362"/>
      <c r="Q639" s="362"/>
      <c r="R639" s="362"/>
      <c r="S639" s="362"/>
      <c r="T639" s="362"/>
    </row>
    <row r="640" spans="1:20" ht="12.75">
      <c r="A640" s="367"/>
      <c r="B640" s="362"/>
      <c r="C640" s="362"/>
      <c r="D640" s="362"/>
      <c r="E640" s="362"/>
      <c r="F640" s="362"/>
      <c r="G640" s="362"/>
      <c r="H640" s="362"/>
      <c r="I640" s="362"/>
      <c r="J640" s="362"/>
      <c r="K640" s="362"/>
      <c r="L640" s="362"/>
      <c r="M640" s="362"/>
      <c r="N640" s="362"/>
      <c r="O640" s="362"/>
      <c r="P640" s="362"/>
      <c r="Q640" s="362"/>
      <c r="R640" s="362"/>
      <c r="S640" s="362"/>
      <c r="T640" s="362"/>
    </row>
    <row r="641" spans="1:20" ht="12.75">
      <c r="A641" s="367"/>
      <c r="B641" s="362"/>
      <c r="C641" s="362"/>
      <c r="D641" s="362"/>
      <c r="E641" s="362"/>
      <c r="F641" s="362"/>
      <c r="G641" s="362"/>
      <c r="H641" s="362"/>
      <c r="I641" s="362"/>
      <c r="J641" s="362"/>
      <c r="K641" s="362"/>
      <c r="L641" s="362"/>
      <c r="M641" s="362"/>
      <c r="N641" s="362"/>
      <c r="O641" s="362"/>
      <c r="P641" s="362"/>
      <c r="Q641" s="362"/>
      <c r="R641" s="362"/>
      <c r="S641" s="362"/>
      <c r="T641" s="362"/>
    </row>
    <row r="642" spans="1:20" ht="12.75">
      <c r="A642" s="367"/>
      <c r="B642" s="362"/>
      <c r="C642" s="362"/>
      <c r="D642" s="362"/>
      <c r="E642" s="362"/>
      <c r="F642" s="362"/>
      <c r="G642" s="362"/>
      <c r="H642" s="362"/>
      <c r="I642" s="362"/>
      <c r="J642" s="362"/>
      <c r="K642" s="362"/>
      <c r="L642" s="362"/>
      <c r="M642" s="362"/>
      <c r="N642" s="362"/>
      <c r="O642" s="362"/>
      <c r="P642" s="362"/>
      <c r="Q642" s="362"/>
      <c r="R642" s="362"/>
      <c r="S642" s="362"/>
      <c r="T642" s="362"/>
    </row>
    <row r="643" spans="1:20" ht="12.75">
      <c r="A643" s="367"/>
      <c r="B643" s="362"/>
      <c r="C643" s="362"/>
      <c r="D643" s="362"/>
      <c r="E643" s="362"/>
      <c r="F643" s="362"/>
      <c r="G643" s="362"/>
      <c r="H643" s="362"/>
      <c r="I643" s="362"/>
      <c r="J643" s="362"/>
      <c r="K643" s="362"/>
      <c r="L643" s="362"/>
      <c r="M643" s="362"/>
      <c r="N643" s="362"/>
      <c r="O643" s="362"/>
      <c r="P643" s="362"/>
      <c r="Q643" s="362"/>
      <c r="R643" s="362"/>
      <c r="S643" s="362"/>
      <c r="T643" s="362"/>
    </row>
    <row r="644" spans="1:20" ht="12.75">
      <c r="A644" s="367"/>
      <c r="B644" s="362"/>
      <c r="C644" s="362"/>
      <c r="D644" s="362"/>
      <c r="E644" s="362"/>
      <c r="F644" s="362"/>
      <c r="G644" s="362"/>
      <c r="H644" s="362"/>
      <c r="I644" s="362"/>
      <c r="J644" s="362"/>
      <c r="K644" s="362"/>
      <c r="L644" s="362"/>
      <c r="M644" s="362"/>
      <c r="N644" s="362"/>
      <c r="O644" s="362"/>
      <c r="P644" s="362"/>
      <c r="Q644" s="362"/>
      <c r="R644" s="362"/>
      <c r="S644" s="362"/>
      <c r="T644" s="362"/>
    </row>
    <row r="645" spans="1:20" ht="12.75">
      <c r="A645" s="367"/>
      <c r="B645" s="362"/>
      <c r="C645" s="362"/>
      <c r="D645" s="362"/>
      <c r="E645" s="362"/>
      <c r="F645" s="362"/>
      <c r="G645" s="362"/>
      <c r="H645" s="362"/>
      <c r="I645" s="362"/>
      <c r="J645" s="362"/>
      <c r="K645" s="362"/>
      <c r="L645" s="362"/>
      <c r="M645" s="362"/>
      <c r="N645" s="362"/>
      <c r="O645" s="362"/>
      <c r="P645" s="362"/>
      <c r="Q645" s="362"/>
      <c r="R645" s="362"/>
      <c r="S645" s="362"/>
      <c r="T645" s="362"/>
    </row>
    <row r="646" spans="1:20" ht="12.75">
      <c r="A646" s="367"/>
      <c r="B646" s="362"/>
      <c r="C646" s="362"/>
      <c r="D646" s="362"/>
      <c r="E646" s="362"/>
      <c r="F646" s="362"/>
      <c r="G646" s="362"/>
      <c r="H646" s="362"/>
      <c r="I646" s="362"/>
      <c r="J646" s="362"/>
      <c r="K646" s="362"/>
      <c r="L646" s="362"/>
      <c r="M646" s="362"/>
      <c r="N646" s="362"/>
      <c r="O646" s="362"/>
      <c r="P646" s="362"/>
      <c r="Q646" s="362"/>
      <c r="R646" s="362"/>
      <c r="S646" s="362"/>
      <c r="T646" s="362"/>
    </row>
    <row r="647" spans="1:20" ht="12.75">
      <c r="A647" s="367"/>
      <c r="B647" s="362"/>
      <c r="C647" s="362"/>
      <c r="D647" s="362"/>
      <c r="E647" s="362"/>
      <c r="F647" s="362"/>
      <c r="G647" s="362"/>
      <c r="H647" s="362"/>
      <c r="I647" s="362"/>
      <c r="J647" s="362"/>
      <c r="K647" s="362"/>
      <c r="L647" s="362"/>
      <c r="M647" s="362"/>
      <c r="N647" s="362"/>
      <c r="O647" s="362"/>
      <c r="P647" s="362"/>
      <c r="Q647" s="362"/>
      <c r="R647" s="362"/>
      <c r="S647" s="362"/>
      <c r="T647" s="362"/>
    </row>
    <row r="648" spans="1:20" ht="12.75">
      <c r="A648" s="367"/>
      <c r="B648" s="362"/>
      <c r="C648" s="362"/>
      <c r="D648" s="362"/>
      <c r="E648" s="362"/>
      <c r="F648" s="362"/>
      <c r="G648" s="362"/>
      <c r="H648" s="362"/>
      <c r="I648" s="362"/>
      <c r="J648" s="362"/>
      <c r="K648" s="362"/>
      <c r="L648" s="362"/>
      <c r="M648" s="362"/>
      <c r="N648" s="362"/>
      <c r="O648" s="362"/>
      <c r="P648" s="362"/>
      <c r="Q648" s="362"/>
      <c r="R648" s="362"/>
      <c r="S648" s="362"/>
      <c r="T648" s="362"/>
    </row>
    <row r="649" spans="1:20" ht="12.75">
      <c r="A649" s="367"/>
      <c r="B649" s="362"/>
      <c r="C649" s="362"/>
      <c r="D649" s="362"/>
      <c r="E649" s="362"/>
      <c r="F649" s="362"/>
      <c r="G649" s="362"/>
      <c r="H649" s="362"/>
      <c r="I649" s="362"/>
      <c r="J649" s="362"/>
      <c r="K649" s="362"/>
      <c r="L649" s="362"/>
      <c r="M649" s="362"/>
      <c r="N649" s="362"/>
      <c r="O649" s="362"/>
      <c r="P649" s="362"/>
      <c r="Q649" s="362"/>
      <c r="R649" s="362"/>
      <c r="S649" s="362"/>
      <c r="T649" s="362"/>
    </row>
    <row r="650" spans="1:20" ht="12.75">
      <c r="A650" s="367"/>
      <c r="B650" s="362"/>
      <c r="C650" s="362"/>
      <c r="D650" s="362"/>
      <c r="E650" s="362"/>
      <c r="F650" s="362"/>
      <c r="G650" s="362"/>
      <c r="H650" s="362"/>
      <c r="I650" s="362"/>
      <c r="J650" s="362"/>
      <c r="K650" s="362"/>
      <c r="L650" s="362"/>
      <c r="M650" s="362"/>
      <c r="N650" s="362"/>
      <c r="O650" s="362"/>
      <c r="P650" s="362"/>
      <c r="Q650" s="362"/>
      <c r="R650" s="362"/>
      <c r="S650" s="362"/>
      <c r="T650" s="362"/>
    </row>
    <row r="651" spans="1:20" ht="12.75">
      <c r="A651" s="367"/>
      <c r="B651" s="362"/>
      <c r="C651" s="362"/>
      <c r="D651" s="362"/>
      <c r="E651" s="362"/>
      <c r="F651" s="362"/>
      <c r="G651" s="362"/>
      <c r="H651" s="362"/>
      <c r="I651" s="362"/>
      <c r="J651" s="362"/>
      <c r="K651" s="362"/>
      <c r="L651" s="362"/>
      <c r="M651" s="362"/>
      <c r="N651" s="362"/>
      <c r="O651" s="362"/>
      <c r="P651" s="362"/>
      <c r="Q651" s="362"/>
      <c r="R651" s="362"/>
      <c r="S651" s="362"/>
      <c r="T651" s="362"/>
    </row>
    <row r="652" spans="1:20" ht="12.75">
      <c r="A652" s="367"/>
      <c r="B652" s="362"/>
      <c r="C652" s="362"/>
      <c r="D652" s="362"/>
      <c r="E652" s="362"/>
      <c r="F652" s="362"/>
      <c r="G652" s="362"/>
      <c r="H652" s="362"/>
      <c r="I652" s="362"/>
      <c r="J652" s="362"/>
      <c r="K652" s="362"/>
      <c r="L652" s="362"/>
      <c r="M652" s="362"/>
      <c r="N652" s="362"/>
      <c r="O652" s="362"/>
      <c r="P652" s="362"/>
      <c r="Q652" s="362"/>
      <c r="R652" s="362"/>
      <c r="S652" s="362"/>
      <c r="T652" s="362"/>
    </row>
    <row r="653" spans="1:20" ht="12.75">
      <c r="A653" s="367"/>
      <c r="B653" s="362"/>
      <c r="C653" s="362"/>
      <c r="D653" s="362"/>
      <c r="E653" s="362"/>
      <c r="F653" s="362"/>
      <c r="G653" s="362"/>
      <c r="H653" s="362"/>
      <c r="I653" s="362"/>
      <c r="J653" s="362"/>
      <c r="K653" s="362"/>
      <c r="L653" s="362"/>
      <c r="M653" s="362"/>
      <c r="N653" s="362"/>
      <c r="O653" s="362"/>
      <c r="P653" s="362"/>
      <c r="Q653" s="362"/>
      <c r="R653" s="362"/>
      <c r="S653" s="362"/>
      <c r="T653" s="362"/>
    </row>
    <row r="654" spans="1:20" ht="12.75">
      <c r="A654" s="367"/>
      <c r="B654" s="362"/>
      <c r="C654" s="362"/>
      <c r="D654" s="362"/>
      <c r="E654" s="362"/>
      <c r="F654" s="362"/>
      <c r="G654" s="362"/>
      <c r="H654" s="362"/>
      <c r="I654" s="362"/>
      <c r="J654" s="362"/>
      <c r="K654" s="362"/>
      <c r="L654" s="362"/>
      <c r="M654" s="362"/>
      <c r="N654" s="362"/>
      <c r="O654" s="362"/>
      <c r="P654" s="362"/>
      <c r="Q654" s="362"/>
      <c r="R654" s="362"/>
      <c r="S654" s="362"/>
      <c r="T654" s="362"/>
    </row>
    <row r="655" spans="1:20" ht="12.75">
      <c r="A655" s="367"/>
      <c r="B655" s="362"/>
      <c r="C655" s="362"/>
      <c r="D655" s="362"/>
      <c r="E655" s="362"/>
      <c r="F655" s="362"/>
      <c r="G655" s="362"/>
      <c r="H655" s="362"/>
      <c r="I655" s="362"/>
      <c r="J655" s="362"/>
      <c r="K655" s="362"/>
      <c r="L655" s="362"/>
      <c r="M655" s="362"/>
      <c r="N655" s="362"/>
      <c r="O655" s="362"/>
      <c r="P655" s="362"/>
      <c r="Q655" s="362"/>
      <c r="R655" s="362"/>
      <c r="S655" s="362"/>
      <c r="T655" s="362"/>
    </row>
    <row r="656" spans="1:20" ht="12.75">
      <c r="A656" s="367"/>
      <c r="B656" s="362"/>
      <c r="C656" s="362"/>
      <c r="D656" s="362"/>
      <c r="E656" s="362"/>
      <c r="F656" s="362"/>
      <c r="G656" s="362"/>
      <c r="H656" s="362"/>
      <c r="I656" s="362"/>
      <c r="J656" s="362"/>
      <c r="K656" s="362"/>
      <c r="L656" s="362"/>
      <c r="M656" s="362"/>
      <c r="N656" s="362"/>
      <c r="O656" s="362"/>
      <c r="P656" s="362"/>
      <c r="Q656" s="362"/>
      <c r="R656" s="362"/>
      <c r="S656" s="362"/>
      <c r="T656" s="362"/>
    </row>
    <row r="657" spans="1:20" ht="12.75">
      <c r="A657" s="367"/>
      <c r="B657" s="362"/>
      <c r="C657" s="362"/>
      <c r="D657" s="362"/>
      <c r="E657" s="362"/>
      <c r="F657" s="362"/>
      <c r="G657" s="362"/>
      <c r="H657" s="362"/>
      <c r="I657" s="362"/>
      <c r="J657" s="362"/>
      <c r="K657" s="362"/>
      <c r="L657" s="362"/>
      <c r="M657" s="362"/>
      <c r="N657" s="362"/>
      <c r="O657" s="362"/>
      <c r="P657" s="362"/>
      <c r="Q657" s="362"/>
      <c r="R657" s="362"/>
      <c r="S657" s="362"/>
      <c r="T657" s="362"/>
    </row>
    <row r="658" spans="1:20" ht="12.75">
      <c r="A658" s="367"/>
      <c r="B658" s="362"/>
      <c r="C658" s="362"/>
      <c r="D658" s="362"/>
      <c r="E658" s="362"/>
      <c r="F658" s="362"/>
      <c r="G658" s="362"/>
      <c r="H658" s="362"/>
      <c r="I658" s="362"/>
      <c r="J658" s="362"/>
      <c r="K658" s="362"/>
      <c r="L658" s="362"/>
      <c r="M658" s="362"/>
      <c r="N658" s="362"/>
      <c r="O658" s="362"/>
      <c r="P658" s="362"/>
      <c r="Q658" s="362"/>
      <c r="R658" s="362"/>
      <c r="S658" s="362"/>
      <c r="T658" s="362"/>
    </row>
    <row r="659" spans="1:20" ht="12.75">
      <c r="A659" s="367"/>
      <c r="B659" s="362"/>
      <c r="C659" s="362"/>
      <c r="D659" s="362"/>
      <c r="E659" s="362"/>
      <c r="F659" s="362"/>
      <c r="G659" s="362"/>
      <c r="H659" s="362"/>
      <c r="I659" s="362"/>
      <c r="J659" s="362"/>
      <c r="K659" s="362"/>
      <c r="L659" s="362"/>
      <c r="M659" s="362"/>
      <c r="N659" s="362"/>
      <c r="O659" s="362"/>
      <c r="P659" s="362"/>
      <c r="Q659" s="362"/>
      <c r="R659" s="362"/>
      <c r="S659" s="362"/>
      <c r="T659" s="362"/>
    </row>
    <row r="660" spans="1:20" ht="12.75">
      <c r="A660" s="367"/>
      <c r="B660" s="362"/>
      <c r="C660" s="362"/>
      <c r="D660" s="362"/>
      <c r="E660" s="362"/>
      <c r="F660" s="362"/>
      <c r="G660" s="362"/>
      <c r="H660" s="362"/>
      <c r="I660" s="362"/>
      <c r="J660" s="362"/>
      <c r="K660" s="362"/>
      <c r="L660" s="362"/>
      <c r="M660" s="362"/>
      <c r="N660" s="362"/>
      <c r="O660" s="362"/>
      <c r="P660" s="362"/>
      <c r="Q660" s="362"/>
      <c r="R660" s="362"/>
      <c r="S660" s="362"/>
      <c r="T660" s="362"/>
    </row>
    <row r="661" spans="1:20" ht="12.75">
      <c r="A661" s="367"/>
      <c r="B661" s="362"/>
      <c r="C661" s="362"/>
      <c r="D661" s="362"/>
      <c r="E661" s="362"/>
      <c r="F661" s="362"/>
      <c r="G661" s="362"/>
      <c r="H661" s="362"/>
      <c r="I661" s="362"/>
      <c r="J661" s="362"/>
      <c r="K661" s="362"/>
      <c r="L661" s="362"/>
      <c r="M661" s="362"/>
      <c r="N661" s="362"/>
      <c r="O661" s="362"/>
      <c r="P661" s="362"/>
      <c r="Q661" s="362"/>
      <c r="R661" s="362"/>
      <c r="S661" s="362"/>
      <c r="T661" s="362"/>
    </row>
    <row r="662" spans="1:20" ht="12.75">
      <c r="A662" s="367"/>
      <c r="B662" s="362"/>
      <c r="C662" s="362"/>
      <c r="D662" s="362"/>
      <c r="E662" s="362"/>
      <c r="F662" s="362"/>
      <c r="G662" s="362"/>
      <c r="H662" s="362"/>
      <c r="I662" s="362"/>
      <c r="J662" s="362"/>
      <c r="K662" s="362"/>
      <c r="L662" s="362"/>
      <c r="M662" s="362"/>
      <c r="N662" s="362"/>
      <c r="O662" s="362"/>
      <c r="P662" s="362"/>
      <c r="Q662" s="362"/>
      <c r="R662" s="362"/>
      <c r="S662" s="362"/>
      <c r="T662" s="362"/>
    </row>
    <row r="663" spans="1:20" ht="12.75">
      <c r="A663" s="367"/>
      <c r="B663" s="362"/>
      <c r="C663" s="362"/>
      <c r="D663" s="362"/>
      <c r="E663" s="362"/>
      <c r="F663" s="362"/>
      <c r="G663" s="362"/>
      <c r="H663" s="362"/>
      <c r="I663" s="362"/>
      <c r="J663" s="362"/>
      <c r="K663" s="362"/>
      <c r="L663" s="362"/>
      <c r="M663" s="362"/>
      <c r="N663" s="362"/>
      <c r="O663" s="362"/>
      <c r="P663" s="362"/>
      <c r="Q663" s="362"/>
      <c r="R663" s="362"/>
      <c r="S663" s="362"/>
      <c r="T663" s="362"/>
    </row>
    <row r="664" spans="1:20" ht="12.75">
      <c r="A664" s="367"/>
      <c r="B664" s="362"/>
      <c r="C664" s="362"/>
      <c r="D664" s="362"/>
      <c r="E664" s="362"/>
      <c r="F664" s="362"/>
      <c r="G664" s="362"/>
      <c r="H664" s="362"/>
      <c r="I664" s="362"/>
      <c r="J664" s="362"/>
      <c r="K664" s="362"/>
      <c r="L664" s="362"/>
      <c r="M664" s="362"/>
      <c r="N664" s="362"/>
      <c r="O664" s="362"/>
      <c r="P664" s="362"/>
      <c r="Q664" s="362"/>
      <c r="R664" s="362"/>
      <c r="S664" s="362"/>
      <c r="T664" s="362"/>
    </row>
    <row r="665" spans="1:20" ht="12.75">
      <c r="A665" s="367"/>
      <c r="B665" s="362"/>
      <c r="C665" s="362"/>
      <c r="D665" s="362"/>
      <c r="E665" s="362"/>
      <c r="F665" s="362"/>
      <c r="G665" s="362"/>
      <c r="H665" s="362"/>
      <c r="I665" s="362"/>
      <c r="J665" s="362"/>
      <c r="K665" s="362"/>
      <c r="L665" s="362"/>
      <c r="M665" s="362"/>
      <c r="N665" s="362"/>
      <c r="O665" s="362"/>
      <c r="P665" s="362"/>
      <c r="Q665" s="362"/>
      <c r="R665" s="362"/>
      <c r="S665" s="362"/>
      <c r="T665" s="362"/>
    </row>
    <row r="666" spans="1:20" ht="12.75">
      <c r="A666" s="367"/>
      <c r="B666" s="362"/>
      <c r="C666" s="362"/>
      <c r="D666" s="362"/>
      <c r="E666" s="362"/>
      <c r="F666" s="362"/>
      <c r="G666" s="362"/>
      <c r="H666" s="362"/>
      <c r="I666" s="362"/>
      <c r="J666" s="362"/>
      <c r="K666" s="362"/>
      <c r="L666" s="362"/>
      <c r="M666" s="362"/>
      <c r="N666" s="362"/>
      <c r="O666" s="362"/>
      <c r="P666" s="362"/>
      <c r="Q666" s="362"/>
      <c r="R666" s="362"/>
      <c r="S666" s="362"/>
      <c r="T666" s="362"/>
    </row>
    <row r="667" spans="1:20" ht="12.75">
      <c r="A667" s="367"/>
      <c r="B667" s="362"/>
      <c r="C667" s="362"/>
      <c r="D667" s="362"/>
      <c r="E667" s="362"/>
      <c r="F667" s="362"/>
      <c r="G667" s="362"/>
      <c r="H667" s="362"/>
      <c r="I667" s="362"/>
      <c r="J667" s="362"/>
      <c r="K667" s="362"/>
      <c r="L667" s="362"/>
      <c r="M667" s="362"/>
      <c r="N667" s="362"/>
      <c r="O667" s="362"/>
      <c r="P667" s="362"/>
      <c r="Q667" s="362"/>
      <c r="R667" s="362"/>
      <c r="S667" s="362"/>
      <c r="T667" s="362"/>
    </row>
    <row r="668" spans="1:20" ht="12.75">
      <c r="A668" s="367"/>
      <c r="B668" s="362"/>
      <c r="C668" s="362"/>
      <c r="D668" s="362"/>
      <c r="E668" s="362"/>
      <c r="F668" s="362"/>
      <c r="G668" s="362"/>
      <c r="H668" s="362"/>
      <c r="I668" s="362"/>
      <c r="J668" s="362"/>
      <c r="K668" s="362"/>
      <c r="L668" s="362"/>
      <c r="M668" s="362"/>
      <c r="N668" s="362"/>
      <c r="O668" s="362"/>
      <c r="P668" s="362"/>
      <c r="Q668" s="362"/>
      <c r="R668" s="362"/>
      <c r="S668" s="362"/>
      <c r="T668" s="362"/>
    </row>
    <row r="669" spans="1:20" ht="12.75">
      <c r="A669" s="367"/>
      <c r="B669" s="362"/>
      <c r="C669" s="362"/>
      <c r="D669" s="362"/>
      <c r="E669" s="362"/>
      <c r="F669" s="362"/>
      <c r="G669" s="362"/>
      <c r="H669" s="362"/>
      <c r="I669" s="362"/>
      <c r="J669" s="362"/>
      <c r="K669" s="362"/>
      <c r="L669" s="362"/>
      <c r="M669" s="362"/>
      <c r="N669" s="362"/>
      <c r="O669" s="362"/>
      <c r="P669" s="362"/>
      <c r="Q669" s="362"/>
      <c r="R669" s="362"/>
      <c r="S669" s="362"/>
      <c r="T669" s="362"/>
    </row>
    <row r="670" spans="1:20" ht="12.75">
      <c r="A670" s="367"/>
      <c r="B670" s="362"/>
      <c r="C670" s="362"/>
      <c r="D670" s="362"/>
      <c r="E670" s="362"/>
      <c r="F670" s="362"/>
      <c r="G670" s="362"/>
      <c r="H670" s="362"/>
      <c r="I670" s="362"/>
      <c r="J670" s="362"/>
      <c r="K670" s="362"/>
      <c r="L670" s="362"/>
      <c r="M670" s="362"/>
      <c r="N670" s="362"/>
      <c r="O670" s="362"/>
      <c r="P670" s="362"/>
      <c r="Q670" s="362"/>
      <c r="R670" s="362"/>
      <c r="S670" s="362"/>
      <c r="T670" s="362"/>
    </row>
    <row r="671" spans="1:20" ht="12.75">
      <c r="A671" s="367"/>
      <c r="B671" s="362"/>
      <c r="C671" s="362"/>
      <c r="D671" s="362"/>
      <c r="E671" s="362"/>
      <c r="F671" s="362"/>
      <c r="G671" s="362"/>
      <c r="H671" s="362"/>
      <c r="I671" s="362"/>
      <c r="J671" s="362"/>
      <c r="K671" s="362"/>
      <c r="L671" s="362"/>
      <c r="M671" s="362"/>
      <c r="N671" s="362"/>
      <c r="O671" s="362"/>
      <c r="P671" s="362"/>
      <c r="Q671" s="362"/>
      <c r="R671" s="362"/>
      <c r="S671" s="362"/>
      <c r="T671" s="362"/>
    </row>
    <row r="672" spans="1:20" ht="12.75">
      <c r="A672" s="367"/>
      <c r="B672" s="362"/>
      <c r="C672" s="362"/>
      <c r="D672" s="362"/>
      <c r="E672" s="362"/>
      <c r="F672" s="362"/>
      <c r="G672" s="362"/>
      <c r="H672" s="362"/>
      <c r="I672" s="362"/>
      <c r="J672" s="362"/>
      <c r="K672" s="362"/>
      <c r="L672" s="362"/>
      <c r="M672" s="362"/>
      <c r="N672" s="362"/>
      <c r="O672" s="362"/>
      <c r="P672" s="362"/>
      <c r="Q672" s="362"/>
      <c r="R672" s="362"/>
      <c r="S672" s="362"/>
      <c r="T672" s="362"/>
    </row>
    <row r="673" spans="1:20" ht="12.75">
      <c r="A673" s="367"/>
      <c r="B673" s="362"/>
      <c r="C673" s="362"/>
      <c r="D673" s="362"/>
      <c r="E673" s="362"/>
      <c r="F673" s="362"/>
      <c r="G673" s="362"/>
      <c r="H673" s="362"/>
      <c r="I673" s="362"/>
      <c r="J673" s="362"/>
      <c r="K673" s="362"/>
      <c r="L673" s="362"/>
      <c r="M673" s="362"/>
      <c r="N673" s="362"/>
      <c r="O673" s="362"/>
      <c r="P673" s="362"/>
      <c r="Q673" s="362"/>
      <c r="R673" s="362"/>
      <c r="S673" s="362"/>
      <c r="T673" s="362"/>
    </row>
    <row r="674" spans="1:20" ht="12.75">
      <c r="A674" s="367"/>
      <c r="B674" s="362"/>
      <c r="C674" s="362"/>
      <c r="D674" s="362"/>
      <c r="E674" s="362"/>
      <c r="F674" s="362"/>
      <c r="G674" s="362"/>
      <c r="H674" s="362"/>
      <c r="I674" s="362"/>
      <c r="J674" s="362"/>
      <c r="K674" s="362"/>
      <c r="L674" s="362"/>
      <c r="M674" s="362"/>
      <c r="N674" s="362"/>
      <c r="O674" s="362"/>
      <c r="P674" s="362"/>
      <c r="Q674" s="362"/>
      <c r="R674" s="362"/>
      <c r="S674" s="362"/>
      <c r="T674" s="362"/>
    </row>
    <row r="675" spans="1:20" ht="12.75">
      <c r="A675" s="367"/>
      <c r="B675" s="362"/>
      <c r="C675" s="362"/>
      <c r="D675" s="362"/>
      <c r="E675" s="362"/>
      <c r="F675" s="362"/>
      <c r="G675" s="362"/>
      <c r="H675" s="362"/>
      <c r="I675" s="362"/>
      <c r="J675" s="362"/>
      <c r="K675" s="362"/>
      <c r="L675" s="362"/>
      <c r="M675" s="362"/>
      <c r="N675" s="362"/>
      <c r="O675" s="362"/>
      <c r="P675" s="362"/>
      <c r="Q675" s="362"/>
      <c r="R675" s="362"/>
      <c r="S675" s="362"/>
      <c r="T675" s="362"/>
    </row>
    <row r="676" spans="1:20" ht="12.75">
      <c r="A676" s="367"/>
      <c r="B676" s="362"/>
      <c r="C676" s="362"/>
      <c r="D676" s="362"/>
      <c r="E676" s="362"/>
      <c r="F676" s="362"/>
      <c r="G676" s="362"/>
      <c r="H676" s="362"/>
      <c r="I676" s="362"/>
      <c r="J676" s="362"/>
      <c r="K676" s="362"/>
      <c r="L676" s="362"/>
      <c r="M676" s="362"/>
      <c r="N676" s="362"/>
      <c r="O676" s="362"/>
      <c r="P676" s="362"/>
      <c r="Q676" s="362"/>
      <c r="R676" s="362"/>
      <c r="S676" s="362"/>
      <c r="T676" s="362"/>
    </row>
    <row r="677" spans="1:20" ht="12.75">
      <c r="A677" s="367"/>
      <c r="B677" s="362"/>
      <c r="C677" s="362"/>
      <c r="D677" s="362"/>
      <c r="E677" s="362"/>
      <c r="F677" s="362"/>
      <c r="G677" s="362"/>
      <c r="H677" s="362"/>
      <c r="I677" s="362"/>
      <c r="J677" s="362"/>
      <c r="K677" s="362"/>
      <c r="L677" s="362"/>
      <c r="M677" s="362"/>
      <c r="N677" s="362"/>
      <c r="O677" s="362"/>
      <c r="P677" s="362"/>
      <c r="Q677" s="362"/>
      <c r="R677" s="362"/>
      <c r="S677" s="362"/>
      <c r="T677" s="362"/>
    </row>
    <row r="678" spans="1:20" ht="12.75">
      <c r="A678" s="367"/>
      <c r="B678" s="362"/>
      <c r="C678" s="362"/>
      <c r="D678" s="362"/>
      <c r="E678" s="362"/>
      <c r="F678" s="362"/>
      <c r="G678" s="362"/>
      <c r="H678" s="362"/>
      <c r="I678" s="362"/>
      <c r="J678" s="362"/>
      <c r="K678" s="362"/>
      <c r="L678" s="362"/>
      <c r="M678" s="362"/>
      <c r="N678" s="362"/>
      <c r="O678" s="362"/>
      <c r="P678" s="362"/>
      <c r="Q678" s="362"/>
      <c r="R678" s="362"/>
      <c r="S678" s="362"/>
      <c r="T678" s="362"/>
    </row>
    <row r="679" spans="1:20" ht="12.75">
      <c r="A679" s="367"/>
      <c r="B679" s="362"/>
      <c r="C679" s="362"/>
      <c r="D679" s="362"/>
      <c r="E679" s="362"/>
      <c r="F679" s="362"/>
      <c r="G679" s="362"/>
      <c r="H679" s="362"/>
      <c r="I679" s="362"/>
      <c r="J679" s="362"/>
      <c r="K679" s="362"/>
      <c r="L679" s="362"/>
      <c r="M679" s="362"/>
      <c r="N679" s="362"/>
      <c r="O679" s="362"/>
      <c r="P679" s="362"/>
      <c r="Q679" s="362"/>
      <c r="R679" s="362"/>
      <c r="S679" s="362"/>
      <c r="T679" s="362"/>
    </row>
    <row r="680" spans="1:20" ht="12.75">
      <c r="A680" s="367"/>
      <c r="B680" s="362"/>
      <c r="C680" s="362"/>
      <c r="D680" s="362"/>
      <c r="E680" s="362"/>
      <c r="F680" s="362"/>
      <c r="G680" s="362"/>
      <c r="H680" s="362"/>
      <c r="I680" s="362"/>
      <c r="J680" s="362"/>
      <c r="K680" s="362"/>
      <c r="L680" s="362"/>
      <c r="M680" s="362"/>
      <c r="N680" s="362"/>
      <c r="O680" s="362"/>
      <c r="P680" s="362"/>
      <c r="Q680" s="362"/>
      <c r="R680" s="362"/>
      <c r="S680" s="362"/>
      <c r="T680" s="362"/>
    </row>
    <row r="681" spans="1:20" ht="12.75">
      <c r="A681" s="367"/>
      <c r="B681" s="362"/>
      <c r="C681" s="362"/>
      <c r="D681" s="362"/>
      <c r="E681" s="362"/>
      <c r="F681" s="362"/>
      <c r="G681" s="362"/>
      <c r="H681" s="362"/>
      <c r="I681" s="362"/>
      <c r="J681" s="362"/>
      <c r="K681" s="362"/>
      <c r="L681" s="362"/>
      <c r="M681" s="362"/>
      <c r="N681" s="362"/>
      <c r="O681" s="362"/>
      <c r="P681" s="362"/>
      <c r="Q681" s="362"/>
      <c r="R681" s="362"/>
      <c r="S681" s="362"/>
      <c r="T681" s="362"/>
    </row>
    <row r="682" spans="1:20" ht="12.75">
      <c r="A682" s="367"/>
      <c r="B682" s="362"/>
      <c r="C682" s="362"/>
      <c r="D682" s="362"/>
      <c r="E682" s="362"/>
      <c r="F682" s="362"/>
      <c r="G682" s="362"/>
      <c r="H682" s="362"/>
      <c r="I682" s="362"/>
      <c r="J682" s="362"/>
      <c r="K682" s="362"/>
      <c r="L682" s="362"/>
      <c r="M682" s="362"/>
      <c r="N682" s="362"/>
      <c r="O682" s="362"/>
      <c r="P682" s="362"/>
      <c r="Q682" s="362"/>
      <c r="R682" s="362"/>
      <c r="S682" s="362"/>
      <c r="T682" s="362"/>
    </row>
    <row r="683" spans="1:20" ht="12.75">
      <c r="A683" s="367"/>
      <c r="B683" s="362"/>
      <c r="C683" s="362"/>
      <c r="D683" s="362"/>
      <c r="E683" s="362"/>
      <c r="F683" s="362"/>
      <c r="G683" s="362"/>
      <c r="H683" s="362"/>
      <c r="I683" s="362"/>
      <c r="J683" s="362"/>
      <c r="K683" s="362"/>
      <c r="L683" s="362"/>
      <c r="M683" s="362"/>
      <c r="N683" s="362"/>
      <c r="O683" s="362"/>
      <c r="P683" s="362"/>
      <c r="Q683" s="362"/>
      <c r="R683" s="362"/>
      <c r="S683" s="362"/>
      <c r="T683" s="362"/>
    </row>
    <row r="684" spans="1:20" ht="12.75">
      <c r="A684" s="367"/>
      <c r="B684" s="362"/>
      <c r="C684" s="362"/>
      <c r="D684" s="362"/>
      <c r="E684" s="362"/>
      <c r="F684" s="362"/>
      <c r="G684" s="362"/>
      <c r="H684" s="362"/>
      <c r="I684" s="362"/>
      <c r="J684" s="362"/>
      <c r="K684" s="362"/>
      <c r="L684" s="362"/>
      <c r="M684" s="362"/>
      <c r="N684" s="362"/>
      <c r="O684" s="362"/>
      <c r="P684" s="362"/>
      <c r="Q684" s="362"/>
      <c r="R684" s="362"/>
      <c r="S684" s="362"/>
      <c r="T684" s="362"/>
    </row>
    <row r="685" spans="1:20" ht="12.75">
      <c r="A685" s="367"/>
      <c r="B685" s="362"/>
      <c r="C685" s="362"/>
      <c r="D685" s="362"/>
      <c r="E685" s="362"/>
      <c r="F685" s="362"/>
      <c r="G685" s="362"/>
      <c r="H685" s="362"/>
      <c r="I685" s="362"/>
      <c r="J685" s="362"/>
      <c r="K685" s="362"/>
      <c r="L685" s="362"/>
      <c r="M685" s="362"/>
      <c r="N685" s="362"/>
      <c r="O685" s="362"/>
      <c r="P685" s="362"/>
      <c r="Q685" s="362"/>
      <c r="R685" s="362"/>
      <c r="S685" s="362"/>
      <c r="T685" s="362"/>
    </row>
    <row r="686" spans="1:20" ht="12.75">
      <c r="A686" s="367"/>
      <c r="B686" s="362"/>
      <c r="C686" s="362"/>
      <c r="D686" s="362"/>
      <c r="E686" s="362"/>
      <c r="F686" s="362"/>
      <c r="G686" s="362"/>
      <c r="H686" s="362"/>
      <c r="I686" s="362"/>
      <c r="J686" s="362"/>
      <c r="K686" s="362"/>
      <c r="L686" s="362"/>
      <c r="M686" s="362"/>
      <c r="N686" s="362"/>
      <c r="O686" s="362"/>
      <c r="P686" s="362"/>
      <c r="Q686" s="362"/>
      <c r="R686" s="362"/>
      <c r="S686" s="362"/>
      <c r="T686" s="362"/>
    </row>
    <row r="687" spans="1:20" ht="12.75">
      <c r="A687" s="367"/>
      <c r="B687" s="362"/>
      <c r="C687" s="362"/>
      <c r="D687" s="362"/>
      <c r="E687" s="362"/>
      <c r="F687" s="362"/>
      <c r="G687" s="362"/>
      <c r="H687" s="362"/>
      <c r="I687" s="362"/>
      <c r="J687" s="362"/>
      <c r="K687" s="362"/>
      <c r="L687" s="362"/>
      <c r="M687" s="362"/>
      <c r="N687" s="362"/>
      <c r="O687" s="362"/>
      <c r="P687" s="362"/>
      <c r="Q687" s="362"/>
      <c r="R687" s="362"/>
      <c r="S687" s="362"/>
      <c r="T687" s="362"/>
    </row>
    <row r="688" spans="1:20" ht="12.75">
      <c r="A688" s="367"/>
      <c r="B688" s="362"/>
      <c r="C688" s="362"/>
      <c r="D688" s="362"/>
      <c r="E688" s="362"/>
      <c r="F688" s="362"/>
      <c r="G688" s="362"/>
      <c r="H688" s="362"/>
      <c r="I688" s="362"/>
      <c r="J688" s="362"/>
      <c r="K688" s="362"/>
      <c r="L688" s="362"/>
      <c r="M688" s="362"/>
      <c r="N688" s="362"/>
      <c r="O688" s="362"/>
      <c r="P688" s="362"/>
      <c r="Q688" s="362"/>
      <c r="R688" s="362"/>
      <c r="S688" s="362"/>
      <c r="T688" s="362"/>
    </row>
    <row r="689" spans="1:20" ht="12.75">
      <c r="A689" s="367"/>
      <c r="B689" s="362"/>
      <c r="C689" s="362"/>
      <c r="D689" s="362"/>
      <c r="E689" s="362"/>
      <c r="F689" s="362"/>
      <c r="G689" s="362"/>
      <c r="H689" s="362"/>
      <c r="I689" s="362"/>
      <c r="J689" s="362"/>
      <c r="K689" s="362"/>
      <c r="L689" s="362"/>
      <c r="M689" s="362"/>
      <c r="N689" s="362"/>
      <c r="O689" s="362"/>
      <c r="P689" s="362"/>
      <c r="Q689" s="362"/>
      <c r="R689" s="362"/>
      <c r="S689" s="362"/>
      <c r="T689" s="362"/>
    </row>
    <row r="690" spans="1:20" ht="12.75">
      <c r="A690" s="367"/>
      <c r="B690" s="362"/>
      <c r="C690" s="362"/>
      <c r="D690" s="362"/>
      <c r="E690" s="362"/>
      <c r="F690" s="362"/>
      <c r="G690" s="362"/>
      <c r="H690" s="362"/>
      <c r="I690" s="362"/>
      <c r="J690" s="362"/>
      <c r="K690" s="362"/>
      <c r="L690" s="362"/>
      <c r="M690" s="362"/>
      <c r="N690" s="362"/>
      <c r="O690" s="362"/>
      <c r="P690" s="362"/>
      <c r="Q690" s="362"/>
      <c r="R690" s="362"/>
      <c r="S690" s="362"/>
      <c r="T690" s="362"/>
    </row>
    <row r="691" spans="1:20" ht="12.75">
      <c r="A691" s="367"/>
      <c r="B691" s="362"/>
      <c r="C691" s="362"/>
      <c r="D691" s="362"/>
      <c r="E691" s="362"/>
      <c r="F691" s="362"/>
      <c r="G691" s="362"/>
      <c r="H691" s="362"/>
      <c r="I691" s="362"/>
      <c r="J691" s="362"/>
      <c r="K691" s="362"/>
      <c r="L691" s="362"/>
      <c r="M691" s="362"/>
      <c r="N691" s="362"/>
      <c r="O691" s="362"/>
      <c r="P691" s="362"/>
      <c r="Q691" s="362"/>
      <c r="R691" s="362"/>
      <c r="S691" s="362"/>
      <c r="T691" s="362"/>
    </row>
    <row r="692" spans="1:20" ht="12.75">
      <c r="A692" s="367"/>
      <c r="B692" s="362"/>
      <c r="C692" s="362"/>
      <c r="D692" s="362"/>
      <c r="E692" s="362"/>
      <c r="F692" s="362"/>
      <c r="G692" s="362"/>
      <c r="H692" s="362"/>
      <c r="I692" s="362"/>
      <c r="J692" s="362"/>
      <c r="K692" s="362"/>
      <c r="L692" s="362"/>
      <c r="M692" s="362"/>
      <c r="N692" s="362"/>
      <c r="O692" s="362"/>
      <c r="P692" s="362"/>
      <c r="Q692" s="362"/>
      <c r="R692" s="362"/>
      <c r="S692" s="362"/>
      <c r="T692" s="362"/>
    </row>
    <row r="693" spans="1:20" ht="12.75">
      <c r="A693" s="367"/>
      <c r="B693" s="362"/>
      <c r="C693" s="362"/>
      <c r="D693" s="362"/>
      <c r="E693" s="362"/>
      <c r="F693" s="362"/>
      <c r="G693" s="362"/>
      <c r="H693" s="362"/>
      <c r="I693" s="362"/>
      <c r="J693" s="362"/>
      <c r="K693" s="362"/>
      <c r="L693" s="362"/>
      <c r="M693" s="362"/>
      <c r="N693" s="362"/>
      <c r="O693" s="362"/>
      <c r="P693" s="362"/>
      <c r="Q693" s="362"/>
      <c r="R693" s="362"/>
      <c r="S693" s="362"/>
      <c r="T693" s="362"/>
    </row>
    <row r="694" spans="1:20" ht="12.75">
      <c r="A694" s="367"/>
      <c r="B694" s="362"/>
      <c r="C694" s="362"/>
      <c r="D694" s="362"/>
      <c r="E694" s="362"/>
      <c r="F694" s="362"/>
      <c r="G694" s="362"/>
      <c r="H694" s="362"/>
      <c r="I694" s="362"/>
      <c r="J694" s="362"/>
      <c r="K694" s="362"/>
      <c r="L694" s="362"/>
      <c r="M694" s="362"/>
      <c r="N694" s="362"/>
      <c r="O694" s="362"/>
      <c r="P694" s="362"/>
      <c r="Q694" s="362"/>
      <c r="R694" s="362"/>
      <c r="S694" s="362"/>
      <c r="T694" s="362"/>
    </row>
    <row r="695" spans="1:20" ht="12.75">
      <c r="A695" s="367"/>
      <c r="B695" s="362"/>
      <c r="C695" s="362"/>
      <c r="D695" s="362"/>
      <c r="E695" s="362"/>
      <c r="F695" s="362"/>
      <c r="G695" s="362"/>
      <c r="H695" s="362"/>
      <c r="I695" s="362"/>
      <c r="J695" s="362"/>
      <c r="K695" s="362"/>
      <c r="L695" s="362"/>
      <c r="M695" s="362"/>
      <c r="N695" s="362"/>
      <c r="O695" s="362"/>
      <c r="P695" s="362"/>
      <c r="Q695" s="362"/>
      <c r="R695" s="362"/>
      <c r="S695" s="362"/>
      <c r="T695" s="362"/>
    </row>
    <row r="696" spans="1:20" ht="12.75">
      <c r="A696" s="367"/>
      <c r="B696" s="362"/>
      <c r="C696" s="362"/>
      <c r="D696" s="362"/>
      <c r="E696" s="362"/>
      <c r="F696" s="362"/>
      <c r="G696" s="362"/>
      <c r="H696" s="362"/>
      <c r="I696" s="362"/>
      <c r="J696" s="362"/>
      <c r="K696" s="362"/>
      <c r="L696" s="362"/>
      <c r="M696" s="362"/>
      <c r="N696" s="362"/>
      <c r="O696" s="362"/>
      <c r="P696" s="362"/>
      <c r="Q696" s="362"/>
      <c r="R696" s="362"/>
      <c r="S696" s="362"/>
      <c r="T696" s="362"/>
    </row>
    <row r="697" spans="1:20" ht="12.75">
      <c r="A697" s="367"/>
      <c r="B697" s="362"/>
      <c r="C697" s="362"/>
      <c r="D697" s="362"/>
      <c r="E697" s="362"/>
      <c r="F697" s="362"/>
      <c r="G697" s="362"/>
      <c r="H697" s="362"/>
      <c r="I697" s="362"/>
      <c r="J697" s="362"/>
      <c r="K697" s="362"/>
      <c r="L697" s="362"/>
      <c r="M697" s="362"/>
      <c r="N697" s="362"/>
      <c r="O697" s="362"/>
      <c r="P697" s="362"/>
      <c r="Q697" s="362"/>
      <c r="R697" s="362"/>
      <c r="S697" s="362"/>
      <c r="T697" s="362"/>
    </row>
    <row r="698" spans="1:20" ht="12.75">
      <c r="A698" s="367"/>
      <c r="B698" s="362"/>
      <c r="C698" s="362"/>
      <c r="D698" s="362"/>
      <c r="E698" s="362"/>
      <c r="F698" s="362"/>
      <c r="G698" s="362"/>
      <c r="H698" s="362"/>
      <c r="I698" s="362"/>
      <c r="J698" s="362"/>
      <c r="K698" s="362"/>
      <c r="L698" s="362"/>
      <c r="M698" s="362"/>
      <c r="N698" s="362"/>
      <c r="O698" s="362"/>
      <c r="P698" s="362"/>
      <c r="Q698" s="362"/>
      <c r="R698" s="362"/>
      <c r="S698" s="362"/>
      <c r="T698" s="362"/>
    </row>
    <row r="699" spans="1:20" ht="12.75">
      <c r="A699" s="367"/>
      <c r="B699" s="362"/>
      <c r="C699" s="362"/>
      <c r="D699" s="362"/>
      <c r="E699" s="362"/>
      <c r="F699" s="362"/>
      <c r="G699" s="362"/>
      <c r="H699" s="362"/>
      <c r="I699" s="362"/>
      <c r="J699" s="362"/>
      <c r="K699" s="362"/>
      <c r="L699" s="362"/>
      <c r="M699" s="362"/>
      <c r="N699" s="362"/>
      <c r="O699" s="362"/>
      <c r="P699" s="362"/>
      <c r="Q699" s="362"/>
      <c r="R699" s="362"/>
      <c r="S699" s="362"/>
      <c r="T699" s="362"/>
    </row>
    <row r="700" spans="1:20" ht="12.75">
      <c r="A700" s="367"/>
      <c r="B700" s="362"/>
      <c r="C700" s="362"/>
      <c r="D700" s="362"/>
      <c r="E700" s="362"/>
      <c r="F700" s="362"/>
      <c r="G700" s="362"/>
      <c r="H700" s="362"/>
      <c r="I700" s="362"/>
      <c r="J700" s="362"/>
      <c r="K700" s="362"/>
      <c r="L700" s="362"/>
      <c r="M700" s="362"/>
      <c r="N700" s="362"/>
      <c r="O700" s="362"/>
      <c r="P700" s="362"/>
      <c r="Q700" s="362"/>
      <c r="R700" s="362"/>
      <c r="S700" s="362"/>
      <c r="T700" s="362"/>
    </row>
    <row r="701" spans="1:20" ht="12.75">
      <c r="A701" s="367"/>
      <c r="B701" s="362"/>
      <c r="C701" s="362"/>
      <c r="D701" s="362"/>
      <c r="E701" s="362"/>
      <c r="F701" s="362"/>
      <c r="G701" s="362"/>
      <c r="H701" s="362"/>
      <c r="I701" s="362"/>
      <c r="J701" s="362"/>
      <c r="K701" s="362"/>
      <c r="L701" s="362"/>
      <c r="M701" s="362"/>
      <c r="N701" s="362"/>
      <c r="O701" s="362"/>
      <c r="P701" s="362"/>
      <c r="Q701" s="362"/>
      <c r="R701" s="362"/>
      <c r="S701" s="362"/>
      <c r="T701" s="362"/>
    </row>
    <row r="702" spans="1:20" ht="12.75">
      <c r="A702" s="367"/>
      <c r="B702" s="362"/>
      <c r="C702" s="362"/>
      <c r="D702" s="362"/>
      <c r="E702" s="362"/>
      <c r="F702" s="362"/>
      <c r="G702" s="362"/>
      <c r="H702" s="362"/>
      <c r="I702" s="362"/>
      <c r="J702" s="362"/>
      <c r="K702" s="362"/>
      <c r="L702" s="362"/>
      <c r="M702" s="362"/>
      <c r="N702" s="362"/>
      <c r="O702" s="362"/>
      <c r="P702" s="362"/>
      <c r="Q702" s="362"/>
      <c r="R702" s="362"/>
      <c r="S702" s="362"/>
      <c r="T702" s="362"/>
    </row>
    <row r="703" spans="1:20" ht="12.75">
      <c r="A703" s="367"/>
      <c r="B703" s="362"/>
      <c r="C703" s="362"/>
      <c r="D703" s="362"/>
      <c r="E703" s="362"/>
      <c r="F703" s="362"/>
      <c r="G703" s="362"/>
      <c r="H703" s="362"/>
      <c r="I703" s="362"/>
      <c r="J703" s="362"/>
      <c r="K703" s="362"/>
      <c r="L703" s="362"/>
      <c r="M703" s="362"/>
      <c r="N703" s="362"/>
      <c r="O703" s="362"/>
      <c r="P703" s="362"/>
      <c r="Q703" s="362"/>
      <c r="R703" s="362"/>
      <c r="S703" s="362"/>
      <c r="T703" s="362"/>
    </row>
    <row r="704" spans="1:20" ht="12.75">
      <c r="A704" s="367"/>
      <c r="B704" s="362"/>
      <c r="C704" s="362"/>
      <c r="D704" s="362"/>
      <c r="E704" s="362"/>
      <c r="F704" s="362"/>
      <c r="G704" s="362"/>
      <c r="H704" s="362"/>
      <c r="I704" s="362"/>
      <c r="J704" s="362"/>
      <c r="K704" s="362"/>
      <c r="L704" s="362"/>
      <c r="M704" s="362"/>
      <c r="N704" s="362"/>
      <c r="O704" s="362"/>
      <c r="P704" s="362"/>
      <c r="Q704" s="362"/>
      <c r="R704" s="362"/>
      <c r="S704" s="362"/>
      <c r="T704" s="362"/>
    </row>
    <row r="705" spans="1:20" ht="12.75">
      <c r="A705" s="367"/>
      <c r="B705" s="362"/>
      <c r="C705" s="362"/>
      <c r="D705" s="362"/>
      <c r="E705" s="362"/>
      <c r="F705" s="362"/>
      <c r="G705" s="362"/>
      <c r="H705" s="362"/>
      <c r="I705" s="362"/>
      <c r="J705" s="362"/>
      <c r="K705" s="362"/>
      <c r="L705" s="362"/>
      <c r="M705" s="362"/>
      <c r="N705" s="362"/>
      <c r="O705" s="362"/>
      <c r="P705" s="362"/>
      <c r="Q705" s="362"/>
      <c r="R705" s="362"/>
      <c r="S705" s="362"/>
      <c r="T705" s="362"/>
    </row>
    <row r="706" spans="1:20" ht="12.75">
      <c r="A706" s="367"/>
      <c r="B706" s="362"/>
      <c r="C706" s="362"/>
      <c r="D706" s="362"/>
      <c r="E706" s="362"/>
      <c r="F706" s="362"/>
      <c r="G706" s="362"/>
      <c r="H706" s="362"/>
      <c r="I706" s="362"/>
      <c r="J706" s="362"/>
      <c r="K706" s="362"/>
      <c r="L706" s="362"/>
      <c r="M706" s="362"/>
      <c r="N706" s="362"/>
      <c r="O706" s="362"/>
      <c r="P706" s="362"/>
      <c r="Q706" s="362"/>
      <c r="R706" s="362"/>
      <c r="S706" s="362"/>
      <c r="T706" s="362"/>
    </row>
    <row r="707" spans="1:20" ht="12.75">
      <c r="A707" s="367"/>
      <c r="B707" s="362"/>
      <c r="C707" s="362"/>
      <c r="D707" s="362"/>
      <c r="E707" s="362"/>
      <c r="F707" s="362"/>
      <c r="G707" s="362"/>
      <c r="H707" s="362"/>
      <c r="I707" s="362"/>
      <c r="J707" s="362"/>
      <c r="K707" s="362"/>
      <c r="L707" s="362"/>
      <c r="M707" s="362"/>
      <c r="N707" s="362"/>
      <c r="O707" s="362"/>
      <c r="P707" s="362"/>
      <c r="Q707" s="362"/>
      <c r="R707" s="362"/>
      <c r="S707" s="362"/>
      <c r="T707" s="362"/>
    </row>
    <row r="708" spans="1:20" ht="12.75">
      <c r="A708" s="367"/>
      <c r="B708" s="362"/>
      <c r="C708" s="362"/>
      <c r="D708" s="362"/>
      <c r="E708" s="362"/>
      <c r="F708" s="362"/>
      <c r="G708" s="362"/>
      <c r="H708" s="362"/>
      <c r="I708" s="362"/>
      <c r="J708" s="362"/>
      <c r="K708" s="362"/>
      <c r="L708" s="362"/>
      <c r="M708" s="362"/>
      <c r="N708" s="362"/>
      <c r="O708" s="362"/>
      <c r="P708" s="362"/>
      <c r="Q708" s="362"/>
      <c r="R708" s="362"/>
      <c r="S708" s="362"/>
      <c r="T708" s="362"/>
    </row>
    <row r="709" spans="1:20" ht="12.75">
      <c r="A709" s="367"/>
      <c r="B709" s="362"/>
      <c r="C709" s="362"/>
      <c r="D709" s="362"/>
      <c r="E709" s="362"/>
      <c r="F709" s="362"/>
      <c r="G709" s="362"/>
      <c r="H709" s="362"/>
      <c r="I709" s="362"/>
      <c r="J709" s="362"/>
      <c r="K709" s="362"/>
      <c r="L709" s="362"/>
      <c r="M709" s="362"/>
      <c r="N709" s="362"/>
      <c r="O709" s="362"/>
      <c r="P709" s="362"/>
      <c r="Q709" s="362"/>
      <c r="R709" s="362"/>
      <c r="S709" s="362"/>
      <c r="T709" s="362"/>
    </row>
    <row r="710" spans="1:20" ht="12.75">
      <c r="A710" s="367"/>
      <c r="B710" s="362"/>
      <c r="C710" s="362"/>
      <c r="D710" s="362"/>
      <c r="E710" s="362"/>
      <c r="F710" s="362"/>
      <c r="G710" s="362"/>
      <c r="H710" s="362"/>
      <c r="I710" s="362"/>
      <c r="J710" s="362"/>
      <c r="K710" s="362"/>
      <c r="L710" s="362"/>
      <c r="M710" s="362"/>
      <c r="N710" s="362"/>
      <c r="O710" s="362"/>
      <c r="P710" s="362"/>
      <c r="Q710" s="362"/>
      <c r="R710" s="362"/>
      <c r="S710" s="362"/>
      <c r="T710" s="362"/>
    </row>
    <row r="711" spans="1:20" ht="12.75">
      <c r="A711" s="367"/>
      <c r="B711" s="362"/>
      <c r="C711" s="362"/>
      <c r="D711" s="362"/>
      <c r="E711" s="362"/>
      <c r="F711" s="362"/>
      <c r="G711" s="362"/>
      <c r="H711" s="362"/>
      <c r="I711" s="362"/>
      <c r="J711" s="362"/>
      <c r="K711" s="362"/>
      <c r="L711" s="362"/>
      <c r="M711" s="362"/>
      <c r="N711" s="362"/>
      <c r="O711" s="362"/>
      <c r="P711" s="362"/>
      <c r="Q711" s="362"/>
      <c r="R711" s="362"/>
      <c r="S711" s="362"/>
      <c r="T711" s="362"/>
    </row>
    <row r="712" spans="1:20" ht="12.75">
      <c r="A712" s="367"/>
      <c r="B712" s="362"/>
      <c r="C712" s="362"/>
      <c r="D712" s="362"/>
      <c r="E712" s="362"/>
      <c r="F712" s="362"/>
      <c r="G712" s="362"/>
      <c r="H712" s="362"/>
      <c r="I712" s="362"/>
      <c r="J712" s="362"/>
      <c r="K712" s="362"/>
      <c r="L712" s="362"/>
      <c r="M712" s="362"/>
      <c r="N712" s="362"/>
      <c r="O712" s="362"/>
      <c r="P712" s="362"/>
      <c r="Q712" s="362"/>
      <c r="R712" s="362"/>
      <c r="S712" s="362"/>
      <c r="T712" s="362"/>
    </row>
    <row r="713" spans="1:20" ht="12.75">
      <c r="A713" s="367"/>
      <c r="B713" s="362"/>
      <c r="C713" s="362"/>
      <c r="D713" s="362"/>
      <c r="E713" s="362"/>
      <c r="F713" s="362"/>
      <c r="G713" s="362"/>
      <c r="H713" s="362"/>
      <c r="I713" s="362"/>
      <c r="J713" s="362"/>
      <c r="K713" s="362"/>
      <c r="L713" s="362"/>
      <c r="M713" s="362"/>
      <c r="N713" s="362"/>
      <c r="O713" s="362"/>
      <c r="P713" s="362"/>
      <c r="Q713" s="362"/>
      <c r="R713" s="362"/>
      <c r="S713" s="362"/>
      <c r="T713" s="362"/>
    </row>
    <row r="714" spans="1:20" ht="12.75">
      <c r="A714" s="367"/>
      <c r="B714" s="362"/>
      <c r="C714" s="362"/>
      <c r="D714" s="362"/>
      <c r="E714" s="362"/>
      <c r="F714" s="362"/>
      <c r="G714" s="362"/>
      <c r="H714" s="362"/>
      <c r="I714" s="362"/>
      <c r="J714" s="362"/>
      <c r="K714" s="362"/>
      <c r="L714" s="362"/>
      <c r="M714" s="362"/>
      <c r="N714" s="362"/>
      <c r="O714" s="362"/>
      <c r="P714" s="362"/>
      <c r="Q714" s="362"/>
      <c r="R714" s="362"/>
      <c r="S714" s="362"/>
      <c r="T714" s="362"/>
    </row>
    <row r="715" spans="1:20" ht="12.75">
      <c r="A715" s="367"/>
      <c r="B715" s="362"/>
      <c r="C715" s="362"/>
      <c r="D715" s="362"/>
      <c r="E715" s="362"/>
      <c r="F715" s="362"/>
      <c r="G715" s="362"/>
      <c r="H715" s="362"/>
      <c r="I715" s="362"/>
      <c r="J715" s="362"/>
      <c r="K715" s="362"/>
      <c r="L715" s="362"/>
      <c r="M715" s="362"/>
      <c r="N715" s="362"/>
      <c r="O715" s="362"/>
      <c r="P715" s="362"/>
      <c r="Q715" s="362"/>
      <c r="R715" s="362"/>
      <c r="S715" s="362"/>
      <c r="T715" s="362"/>
    </row>
    <row r="716" spans="1:20" ht="12.75">
      <c r="A716" s="367"/>
      <c r="B716" s="362"/>
      <c r="C716" s="362"/>
      <c r="D716" s="362"/>
      <c r="E716" s="362"/>
      <c r="F716" s="362"/>
      <c r="G716" s="362"/>
      <c r="H716" s="362"/>
      <c r="I716" s="362"/>
      <c r="J716" s="362"/>
      <c r="K716" s="362"/>
      <c r="L716" s="362"/>
      <c r="M716" s="362"/>
      <c r="N716" s="362"/>
      <c r="O716" s="362"/>
      <c r="P716" s="362"/>
      <c r="Q716" s="362"/>
      <c r="R716" s="362"/>
      <c r="S716" s="362"/>
      <c r="T716" s="362"/>
    </row>
    <row r="717" spans="1:20" ht="12.75">
      <c r="A717" s="367"/>
      <c r="B717" s="362"/>
      <c r="C717" s="362"/>
      <c r="D717" s="362"/>
      <c r="E717" s="362"/>
      <c r="F717" s="362"/>
      <c r="G717" s="362"/>
      <c r="H717" s="362"/>
      <c r="I717" s="362"/>
      <c r="J717" s="362"/>
      <c r="K717" s="362"/>
      <c r="L717" s="362"/>
      <c r="M717" s="362"/>
      <c r="N717" s="362"/>
      <c r="O717" s="362"/>
      <c r="P717" s="362"/>
      <c r="Q717" s="362"/>
      <c r="R717" s="362"/>
      <c r="S717" s="362"/>
      <c r="T717" s="362"/>
    </row>
    <row r="718" spans="1:20" ht="12.75">
      <c r="A718" s="367"/>
      <c r="B718" s="362"/>
      <c r="C718" s="362"/>
      <c r="D718" s="362"/>
      <c r="E718" s="362"/>
      <c r="F718" s="362"/>
      <c r="G718" s="362"/>
      <c r="H718" s="362"/>
      <c r="I718" s="362"/>
      <c r="J718" s="362"/>
      <c r="K718" s="362"/>
      <c r="L718" s="362"/>
      <c r="M718" s="362"/>
      <c r="N718" s="362"/>
      <c r="O718" s="362"/>
      <c r="P718" s="362"/>
      <c r="Q718" s="362"/>
      <c r="R718" s="362"/>
      <c r="S718" s="362"/>
      <c r="T718" s="362"/>
    </row>
    <row r="719" spans="1:20" ht="12.75">
      <c r="A719" s="367"/>
      <c r="B719" s="362"/>
      <c r="C719" s="362"/>
      <c r="D719" s="362"/>
      <c r="E719" s="362"/>
      <c r="F719" s="362"/>
      <c r="G719" s="362"/>
      <c r="H719" s="362"/>
      <c r="I719" s="362"/>
      <c r="J719" s="362"/>
      <c r="K719" s="362"/>
      <c r="L719" s="362"/>
      <c r="M719" s="362"/>
      <c r="N719" s="362"/>
      <c r="O719" s="362"/>
      <c r="P719" s="362"/>
      <c r="Q719" s="362"/>
      <c r="R719" s="362"/>
      <c r="S719" s="362"/>
      <c r="T719" s="362"/>
    </row>
    <row r="720" spans="1:20" ht="12.75">
      <c r="A720" s="367"/>
      <c r="B720" s="362"/>
      <c r="C720" s="362"/>
      <c r="D720" s="362"/>
      <c r="E720" s="362"/>
      <c r="F720" s="362"/>
      <c r="G720" s="362"/>
      <c r="H720" s="362"/>
      <c r="I720" s="362"/>
      <c r="J720" s="362"/>
      <c r="K720" s="362"/>
      <c r="L720" s="362"/>
      <c r="M720" s="362"/>
      <c r="N720" s="362"/>
      <c r="O720" s="362"/>
      <c r="P720" s="362"/>
      <c r="Q720" s="362"/>
      <c r="R720" s="362"/>
      <c r="S720" s="362"/>
      <c r="T720" s="362"/>
    </row>
    <row r="721" spans="1:20" ht="12.75">
      <c r="A721" s="367"/>
      <c r="B721" s="362"/>
      <c r="C721" s="362"/>
      <c r="D721" s="362"/>
      <c r="E721" s="362"/>
      <c r="F721" s="362"/>
      <c r="G721" s="362"/>
      <c r="H721" s="362"/>
      <c r="I721" s="362"/>
      <c r="J721" s="362"/>
      <c r="K721" s="362"/>
      <c r="L721" s="362"/>
      <c r="M721" s="362"/>
      <c r="N721" s="362"/>
      <c r="O721" s="362"/>
      <c r="P721" s="362"/>
      <c r="Q721" s="362"/>
      <c r="R721" s="362"/>
      <c r="S721" s="362"/>
      <c r="T721" s="362"/>
    </row>
    <row r="722" spans="1:20" ht="12.75">
      <c r="A722" s="367"/>
      <c r="B722" s="362"/>
      <c r="C722" s="362"/>
      <c r="D722" s="362"/>
      <c r="E722" s="362"/>
      <c r="F722" s="362"/>
      <c r="G722" s="362"/>
      <c r="H722" s="362"/>
      <c r="I722" s="362"/>
      <c r="J722" s="362"/>
      <c r="K722" s="362"/>
      <c r="L722" s="362"/>
      <c r="M722" s="362"/>
      <c r="N722" s="362"/>
      <c r="O722" s="362"/>
      <c r="P722" s="362"/>
      <c r="Q722" s="362"/>
      <c r="R722" s="362"/>
      <c r="S722" s="362"/>
      <c r="T722" s="362"/>
    </row>
    <row r="723" spans="1:20" ht="12.75">
      <c r="A723" s="367"/>
      <c r="B723" s="362"/>
      <c r="C723" s="362"/>
      <c r="D723" s="362"/>
      <c r="E723" s="362"/>
      <c r="F723" s="362"/>
      <c r="G723" s="362"/>
      <c r="H723" s="362"/>
      <c r="I723" s="362"/>
      <c r="J723" s="362"/>
      <c r="K723" s="362"/>
      <c r="L723" s="362"/>
      <c r="M723" s="362"/>
      <c r="N723" s="362"/>
      <c r="O723" s="362"/>
      <c r="P723" s="362"/>
      <c r="Q723" s="362"/>
      <c r="R723" s="362"/>
      <c r="S723" s="362"/>
      <c r="T723" s="362"/>
    </row>
    <row r="724" spans="1:20" ht="12.75">
      <c r="A724" s="367"/>
      <c r="B724" s="362"/>
      <c r="C724" s="362"/>
      <c r="D724" s="362"/>
      <c r="E724" s="362"/>
      <c r="F724" s="362"/>
      <c r="G724" s="362"/>
      <c r="H724" s="362"/>
      <c r="I724" s="362"/>
      <c r="J724" s="362"/>
      <c r="K724" s="362"/>
      <c r="L724" s="362"/>
      <c r="M724" s="362"/>
      <c r="N724" s="362"/>
      <c r="O724" s="362"/>
      <c r="P724" s="362"/>
      <c r="Q724" s="362"/>
      <c r="R724" s="362"/>
      <c r="S724" s="362"/>
      <c r="T724" s="362"/>
    </row>
    <row r="725" spans="1:20" ht="12.75">
      <c r="A725" s="367"/>
      <c r="B725" s="362"/>
      <c r="C725" s="362"/>
      <c r="D725" s="362"/>
      <c r="E725" s="362"/>
      <c r="F725" s="362"/>
      <c r="G725" s="362"/>
      <c r="H725" s="362"/>
      <c r="I725" s="362"/>
      <c r="J725" s="362"/>
      <c r="K725" s="362"/>
      <c r="L725" s="362"/>
      <c r="M725" s="362"/>
      <c r="N725" s="362"/>
      <c r="O725" s="362"/>
      <c r="P725" s="362"/>
      <c r="Q725" s="362"/>
      <c r="R725" s="362"/>
      <c r="S725" s="362"/>
      <c r="T725" s="362"/>
    </row>
    <row r="726" spans="1:20" ht="12.75">
      <c r="A726" s="367"/>
      <c r="B726" s="362"/>
      <c r="C726" s="362"/>
      <c r="D726" s="362"/>
      <c r="E726" s="362"/>
      <c r="F726" s="362"/>
      <c r="G726" s="362"/>
      <c r="H726" s="362"/>
      <c r="I726" s="362"/>
      <c r="J726" s="362"/>
      <c r="K726" s="362"/>
      <c r="L726" s="362"/>
      <c r="M726" s="362"/>
      <c r="N726" s="362"/>
      <c r="O726" s="362"/>
      <c r="P726" s="362"/>
      <c r="Q726" s="362"/>
      <c r="R726" s="362"/>
      <c r="S726" s="362"/>
      <c r="T726" s="362"/>
    </row>
    <row r="727" spans="1:20" ht="12.75">
      <c r="A727" s="367"/>
      <c r="B727" s="362"/>
      <c r="C727" s="362"/>
      <c r="D727" s="362"/>
      <c r="E727" s="362"/>
      <c r="F727" s="362"/>
      <c r="G727" s="362"/>
      <c r="H727" s="362"/>
      <c r="I727" s="362"/>
      <c r="J727" s="362"/>
      <c r="K727" s="362"/>
      <c r="L727" s="362"/>
      <c r="M727" s="362"/>
      <c r="N727" s="362"/>
      <c r="O727" s="362"/>
      <c r="P727" s="362"/>
      <c r="Q727" s="362"/>
      <c r="R727" s="362"/>
      <c r="S727" s="362"/>
      <c r="T727" s="362"/>
    </row>
    <row r="728" spans="1:20" ht="12.75">
      <c r="A728" s="367"/>
      <c r="B728" s="362"/>
      <c r="C728" s="362"/>
      <c r="D728" s="362"/>
      <c r="E728" s="362"/>
      <c r="F728" s="362"/>
      <c r="G728" s="362"/>
      <c r="H728" s="362"/>
      <c r="I728" s="362"/>
      <c r="J728" s="362"/>
      <c r="K728" s="362"/>
      <c r="L728" s="362"/>
      <c r="M728" s="362"/>
      <c r="N728" s="362"/>
      <c r="O728" s="362"/>
      <c r="P728" s="362"/>
      <c r="Q728" s="362"/>
      <c r="R728" s="362"/>
      <c r="S728" s="362"/>
      <c r="T728" s="362"/>
    </row>
    <row r="729" spans="1:20" ht="12.75">
      <c r="A729" s="367"/>
      <c r="B729" s="362"/>
      <c r="C729" s="362"/>
      <c r="D729" s="362"/>
      <c r="E729" s="362"/>
      <c r="F729" s="362"/>
      <c r="G729" s="362"/>
      <c r="H729" s="362"/>
      <c r="I729" s="362"/>
      <c r="J729" s="362"/>
      <c r="K729" s="362"/>
      <c r="L729" s="362"/>
      <c r="M729" s="362"/>
      <c r="N729" s="362"/>
      <c r="O729" s="362"/>
      <c r="P729" s="362"/>
      <c r="Q729" s="362"/>
      <c r="R729" s="362"/>
      <c r="S729" s="362"/>
      <c r="T729" s="362"/>
    </row>
    <row r="730" spans="1:20" ht="12.75">
      <c r="A730" s="367"/>
      <c r="B730" s="362"/>
      <c r="C730" s="362"/>
      <c r="D730" s="362"/>
      <c r="E730" s="362"/>
      <c r="F730" s="362"/>
      <c r="G730" s="362"/>
      <c r="H730" s="362"/>
      <c r="I730" s="362"/>
      <c r="J730" s="362"/>
      <c r="K730" s="362"/>
      <c r="L730" s="362"/>
      <c r="M730" s="362"/>
      <c r="N730" s="362"/>
      <c r="O730" s="362"/>
      <c r="P730" s="362"/>
      <c r="Q730" s="362"/>
      <c r="R730" s="362"/>
      <c r="S730" s="362"/>
      <c r="T730" s="362"/>
    </row>
    <row r="731" spans="1:20" ht="12.75">
      <c r="A731" s="367"/>
      <c r="B731" s="362"/>
      <c r="C731" s="362"/>
      <c r="D731" s="362"/>
      <c r="E731" s="362"/>
      <c r="F731" s="362"/>
      <c r="G731" s="362"/>
      <c r="H731" s="362"/>
      <c r="I731" s="362"/>
      <c r="J731" s="362"/>
      <c r="K731" s="362"/>
      <c r="L731" s="362"/>
      <c r="M731" s="362"/>
      <c r="N731" s="362"/>
      <c r="O731" s="362"/>
      <c r="P731" s="362"/>
      <c r="Q731" s="362"/>
      <c r="R731" s="362"/>
      <c r="S731" s="362"/>
      <c r="T731" s="362"/>
    </row>
    <row r="732" spans="1:20" ht="12.75">
      <c r="A732" s="367"/>
      <c r="B732" s="362"/>
      <c r="C732" s="362"/>
      <c r="D732" s="362"/>
      <c r="E732" s="362"/>
      <c r="F732" s="362"/>
      <c r="G732" s="362"/>
      <c r="H732" s="362"/>
      <c r="I732" s="362"/>
      <c r="J732" s="362"/>
      <c r="K732" s="362"/>
      <c r="L732" s="362"/>
      <c r="M732" s="362"/>
      <c r="N732" s="362"/>
      <c r="O732" s="362"/>
      <c r="P732" s="362"/>
      <c r="Q732" s="362"/>
      <c r="R732" s="362"/>
      <c r="S732" s="362"/>
      <c r="T732" s="362"/>
    </row>
    <row r="733" spans="1:20" ht="12.75">
      <c r="A733" s="367"/>
      <c r="B733" s="362"/>
      <c r="C733" s="362"/>
      <c r="D733" s="362"/>
      <c r="E733" s="362"/>
      <c r="F733" s="362"/>
      <c r="G733" s="362"/>
      <c r="H733" s="362"/>
      <c r="I733" s="362"/>
      <c r="J733" s="362"/>
      <c r="K733" s="362"/>
      <c r="L733" s="362"/>
      <c r="M733" s="362"/>
      <c r="N733" s="362"/>
      <c r="O733" s="362"/>
      <c r="P733" s="362"/>
      <c r="Q733" s="362"/>
      <c r="R733" s="362"/>
      <c r="S733" s="362"/>
      <c r="T733" s="362"/>
    </row>
    <row r="734" spans="1:20" ht="12.75">
      <c r="A734" s="367"/>
      <c r="B734" s="362"/>
      <c r="C734" s="362"/>
      <c r="D734" s="362"/>
      <c r="E734" s="362"/>
      <c r="F734" s="362"/>
      <c r="G734" s="362"/>
      <c r="H734" s="362"/>
      <c r="I734" s="362"/>
      <c r="J734" s="362"/>
      <c r="K734" s="362"/>
      <c r="L734" s="362"/>
      <c r="M734" s="362"/>
      <c r="N734" s="362"/>
      <c r="O734" s="362"/>
      <c r="P734" s="362"/>
      <c r="Q734" s="362"/>
      <c r="R734" s="362"/>
      <c r="S734" s="362"/>
      <c r="T734" s="362"/>
    </row>
    <row r="735" spans="1:20" ht="12.75">
      <c r="A735" s="367"/>
      <c r="B735" s="362"/>
      <c r="C735" s="362"/>
      <c r="D735" s="362"/>
      <c r="E735" s="362"/>
      <c r="F735" s="362"/>
      <c r="G735" s="362"/>
      <c r="H735" s="362"/>
      <c r="I735" s="362"/>
      <c r="J735" s="362"/>
      <c r="K735" s="362"/>
      <c r="L735" s="362"/>
      <c r="M735" s="362"/>
      <c r="N735" s="362"/>
      <c r="O735" s="362"/>
      <c r="P735" s="362"/>
      <c r="Q735" s="362"/>
      <c r="R735" s="362"/>
      <c r="S735" s="362"/>
      <c r="T735" s="362"/>
    </row>
    <row r="736" spans="1:20" ht="12.75">
      <c r="A736" s="367"/>
      <c r="B736" s="362"/>
      <c r="C736" s="362"/>
      <c r="D736" s="362"/>
      <c r="E736" s="362"/>
      <c r="F736" s="362"/>
      <c r="G736" s="362"/>
      <c r="H736" s="362"/>
      <c r="I736" s="362"/>
      <c r="J736" s="362"/>
      <c r="K736" s="362"/>
      <c r="L736" s="362"/>
      <c r="M736" s="362"/>
      <c r="N736" s="362"/>
      <c r="O736" s="362"/>
      <c r="P736" s="362"/>
      <c r="Q736" s="362"/>
      <c r="R736" s="362"/>
      <c r="S736" s="362"/>
      <c r="T736" s="362"/>
    </row>
    <row r="737" spans="1:20" ht="12.75">
      <c r="A737" s="367"/>
      <c r="B737" s="362"/>
      <c r="C737" s="362"/>
      <c r="D737" s="362"/>
      <c r="E737" s="362"/>
      <c r="F737" s="362"/>
      <c r="G737" s="362"/>
      <c r="H737" s="362"/>
      <c r="I737" s="362"/>
      <c r="J737" s="362"/>
      <c r="K737" s="362"/>
      <c r="L737" s="362"/>
      <c r="M737" s="362"/>
      <c r="N737" s="362"/>
      <c r="O737" s="362"/>
      <c r="P737" s="362"/>
      <c r="Q737" s="362"/>
      <c r="R737" s="362"/>
      <c r="S737" s="362"/>
      <c r="T737" s="362"/>
    </row>
    <row r="738" spans="1:20" ht="12.75">
      <c r="A738" s="367"/>
      <c r="B738" s="362"/>
      <c r="C738" s="362"/>
      <c r="D738" s="362"/>
      <c r="E738" s="362"/>
      <c r="F738" s="362"/>
      <c r="G738" s="362"/>
      <c r="H738" s="362"/>
      <c r="I738" s="362"/>
      <c r="J738" s="362"/>
      <c r="K738" s="362"/>
      <c r="L738" s="362"/>
      <c r="M738" s="362"/>
      <c r="N738" s="362"/>
      <c r="O738" s="362"/>
      <c r="P738" s="362"/>
      <c r="Q738" s="362"/>
      <c r="R738" s="362"/>
      <c r="S738" s="362"/>
      <c r="T738" s="362"/>
    </row>
    <row r="739" spans="1:20" ht="12.75">
      <c r="A739" s="367"/>
      <c r="B739" s="362"/>
      <c r="C739" s="362"/>
      <c r="D739" s="362"/>
      <c r="E739" s="362"/>
      <c r="F739" s="362"/>
      <c r="G739" s="362"/>
      <c r="H739" s="362"/>
      <c r="I739" s="362"/>
      <c r="J739" s="362"/>
      <c r="K739" s="362"/>
      <c r="L739" s="362"/>
      <c r="M739" s="362"/>
      <c r="N739" s="362"/>
      <c r="O739" s="362"/>
      <c r="P739" s="362"/>
      <c r="Q739" s="362"/>
      <c r="R739" s="362"/>
      <c r="S739" s="362"/>
      <c r="T739" s="362"/>
    </row>
    <row r="740" spans="1:20" ht="12.75">
      <c r="A740" s="367"/>
      <c r="B740" s="362"/>
      <c r="C740" s="362"/>
      <c r="D740" s="362"/>
      <c r="E740" s="362"/>
      <c r="F740" s="362"/>
      <c r="G740" s="362"/>
      <c r="H740" s="362"/>
      <c r="I740" s="362"/>
      <c r="J740" s="362"/>
      <c r="K740" s="362"/>
      <c r="L740" s="362"/>
      <c r="M740" s="362"/>
      <c r="N740" s="362"/>
      <c r="O740" s="362"/>
      <c r="P740" s="362"/>
      <c r="Q740" s="362"/>
      <c r="R740" s="362"/>
      <c r="S740" s="362"/>
      <c r="T740" s="362"/>
    </row>
    <row r="741" spans="1:20" ht="12.75">
      <c r="A741" s="367"/>
      <c r="B741" s="362"/>
      <c r="C741" s="362"/>
      <c r="D741" s="362"/>
      <c r="E741" s="362"/>
      <c r="F741" s="362"/>
      <c r="G741" s="362"/>
      <c r="H741" s="362"/>
      <c r="I741" s="362"/>
      <c r="J741" s="362"/>
      <c r="K741" s="362"/>
      <c r="L741" s="362"/>
      <c r="M741" s="362"/>
      <c r="N741" s="362"/>
      <c r="O741" s="362"/>
      <c r="P741" s="362"/>
      <c r="Q741" s="362"/>
      <c r="R741" s="362"/>
      <c r="S741" s="362"/>
      <c r="T741" s="362"/>
    </row>
    <row r="742" spans="1:20" ht="12.75">
      <c r="A742" s="367"/>
      <c r="B742" s="362"/>
      <c r="C742" s="362"/>
      <c r="D742" s="362"/>
      <c r="E742" s="362"/>
      <c r="F742" s="362"/>
      <c r="G742" s="362"/>
      <c r="H742" s="362"/>
      <c r="I742" s="362"/>
      <c r="J742" s="362"/>
      <c r="K742" s="362"/>
      <c r="L742" s="362"/>
      <c r="M742" s="362"/>
      <c r="N742" s="362"/>
      <c r="O742" s="362"/>
      <c r="P742" s="362"/>
      <c r="Q742" s="362"/>
      <c r="R742" s="362"/>
      <c r="S742" s="362"/>
      <c r="T742" s="362"/>
    </row>
    <row r="743" spans="1:20" ht="12.75">
      <c r="A743" s="367"/>
      <c r="B743" s="362"/>
      <c r="C743" s="362"/>
      <c r="D743" s="362"/>
      <c r="E743" s="362"/>
      <c r="F743" s="362"/>
      <c r="G743" s="362"/>
      <c r="H743" s="362"/>
      <c r="I743" s="362"/>
      <c r="J743" s="362"/>
      <c r="K743" s="362"/>
      <c r="L743" s="362"/>
      <c r="M743" s="362"/>
      <c r="N743" s="362"/>
      <c r="O743" s="362"/>
      <c r="P743" s="362"/>
      <c r="Q743" s="362"/>
      <c r="R743" s="362"/>
      <c r="S743" s="362"/>
      <c r="T743" s="362"/>
    </row>
    <row r="744" spans="1:20" ht="12.75">
      <c r="A744" s="367"/>
      <c r="B744" s="362"/>
      <c r="C744" s="362"/>
      <c r="D744" s="362"/>
      <c r="E744" s="362"/>
      <c r="F744" s="362"/>
      <c r="G744" s="362"/>
      <c r="H744" s="362"/>
      <c r="I744" s="362"/>
      <c r="J744" s="362"/>
      <c r="K744" s="362"/>
      <c r="L744" s="362"/>
      <c r="M744" s="362"/>
      <c r="N744" s="362"/>
      <c r="O744" s="362"/>
      <c r="P744" s="362"/>
      <c r="Q744" s="362"/>
      <c r="R744" s="362"/>
      <c r="S744" s="362"/>
      <c r="T744" s="362"/>
    </row>
    <row r="745" spans="1:20" ht="12.75">
      <c r="A745" s="367"/>
      <c r="B745" s="362"/>
      <c r="C745" s="362"/>
      <c r="D745" s="362"/>
      <c r="E745" s="362"/>
      <c r="F745" s="362"/>
      <c r="G745" s="362"/>
      <c r="H745" s="362"/>
      <c r="I745" s="362"/>
      <c r="J745" s="362"/>
      <c r="K745" s="362"/>
      <c r="L745" s="362"/>
      <c r="M745" s="362"/>
      <c r="N745" s="362"/>
      <c r="O745" s="362"/>
      <c r="P745" s="362"/>
      <c r="Q745" s="362"/>
      <c r="R745" s="362"/>
      <c r="S745" s="362"/>
      <c r="T745" s="362"/>
    </row>
    <row r="746" spans="1:20" ht="12.75">
      <c r="A746" s="367"/>
      <c r="B746" s="362"/>
      <c r="C746" s="362"/>
      <c r="D746" s="362"/>
      <c r="E746" s="362"/>
      <c r="F746" s="362"/>
      <c r="G746" s="362"/>
      <c r="H746" s="362"/>
      <c r="I746" s="362"/>
      <c r="J746" s="362"/>
      <c r="K746" s="362"/>
      <c r="L746" s="362"/>
      <c r="M746" s="362"/>
      <c r="N746" s="362"/>
      <c r="O746" s="362"/>
      <c r="P746" s="362"/>
      <c r="Q746" s="362"/>
      <c r="R746" s="362"/>
      <c r="S746" s="362"/>
      <c r="T746" s="362"/>
    </row>
    <row r="747" spans="1:20" ht="12.75">
      <c r="A747" s="367"/>
      <c r="B747" s="362"/>
      <c r="C747" s="362"/>
      <c r="D747" s="362"/>
      <c r="E747" s="362"/>
      <c r="F747" s="362"/>
      <c r="G747" s="362"/>
      <c r="H747" s="362"/>
      <c r="I747" s="362"/>
      <c r="J747" s="362"/>
      <c r="K747" s="362"/>
      <c r="L747" s="362"/>
      <c r="M747" s="362"/>
      <c r="N747" s="362"/>
      <c r="O747" s="362"/>
      <c r="P747" s="362"/>
      <c r="Q747" s="362"/>
      <c r="R747" s="362"/>
      <c r="S747" s="362"/>
      <c r="T747" s="362"/>
    </row>
    <row r="748" spans="1:20" ht="12.75">
      <c r="A748" s="384"/>
      <c r="B748" s="372"/>
      <c r="C748" s="372"/>
      <c r="D748" s="372"/>
      <c r="E748" s="372"/>
      <c r="F748" s="372"/>
      <c r="G748" s="372"/>
      <c r="H748" s="372"/>
      <c r="I748" s="372"/>
      <c r="J748" s="372"/>
      <c r="K748" s="372"/>
      <c r="L748" s="372"/>
      <c r="M748" s="372"/>
      <c r="N748" s="372"/>
      <c r="O748" s="372"/>
      <c r="P748" s="372"/>
      <c r="Q748" s="372"/>
      <c r="R748" s="372"/>
      <c r="S748" s="372"/>
      <c r="T748" s="372"/>
    </row>
    <row r="749" spans="1:20" ht="12.75">
      <c r="A749" s="384"/>
      <c r="B749" s="372"/>
      <c r="C749" s="372"/>
      <c r="D749" s="372"/>
      <c r="E749" s="372"/>
      <c r="F749" s="372"/>
      <c r="G749" s="372"/>
      <c r="H749" s="372"/>
      <c r="I749" s="372"/>
      <c r="J749" s="372"/>
      <c r="K749" s="372"/>
      <c r="L749" s="372"/>
      <c r="M749" s="372"/>
      <c r="N749" s="372"/>
      <c r="O749" s="372"/>
      <c r="P749" s="372"/>
      <c r="Q749" s="372"/>
      <c r="R749" s="372"/>
      <c r="S749" s="372"/>
      <c r="T749" s="372"/>
    </row>
    <row r="750" spans="1:20" ht="12.75">
      <c r="A750" s="384"/>
      <c r="B750" s="372"/>
      <c r="C750" s="372"/>
      <c r="D750" s="372"/>
      <c r="E750" s="372"/>
      <c r="F750" s="372"/>
      <c r="G750" s="372"/>
      <c r="H750" s="372"/>
      <c r="I750" s="372"/>
      <c r="J750" s="372"/>
      <c r="K750" s="372"/>
      <c r="L750" s="372"/>
      <c r="M750" s="372"/>
      <c r="N750" s="372"/>
      <c r="O750" s="372"/>
      <c r="P750" s="372"/>
      <c r="Q750" s="372"/>
      <c r="R750" s="372"/>
      <c r="S750" s="372"/>
      <c r="T750" s="372"/>
    </row>
    <row r="751" spans="1:20" ht="12.75">
      <c r="A751" s="384"/>
      <c r="B751" s="372"/>
      <c r="C751" s="372"/>
      <c r="D751" s="372"/>
      <c r="E751" s="372"/>
      <c r="F751" s="372"/>
      <c r="G751" s="372"/>
      <c r="H751" s="372"/>
      <c r="I751" s="372"/>
      <c r="J751" s="372"/>
      <c r="K751" s="372"/>
      <c r="L751" s="372"/>
      <c r="M751" s="372"/>
      <c r="N751" s="372"/>
      <c r="O751" s="372"/>
      <c r="P751" s="372"/>
      <c r="Q751" s="372"/>
      <c r="R751" s="372"/>
      <c r="S751" s="372"/>
      <c r="T751" s="372"/>
    </row>
    <row r="752" spans="1:20" ht="12.75">
      <c r="A752" s="384"/>
      <c r="B752" s="372"/>
      <c r="C752" s="372"/>
      <c r="D752" s="372"/>
      <c r="E752" s="372"/>
      <c r="F752" s="372"/>
      <c r="G752" s="372"/>
      <c r="H752" s="372"/>
      <c r="I752" s="372"/>
      <c r="J752" s="372"/>
      <c r="K752" s="372"/>
      <c r="L752" s="372"/>
      <c r="M752" s="372"/>
      <c r="N752" s="372"/>
      <c r="O752" s="372"/>
      <c r="P752" s="372"/>
      <c r="Q752" s="372"/>
      <c r="R752" s="372"/>
      <c r="S752" s="372"/>
      <c r="T752" s="372"/>
    </row>
    <row r="753" spans="1:20" ht="12.75">
      <c r="A753" s="384"/>
      <c r="B753" s="372"/>
      <c r="C753" s="372"/>
      <c r="D753" s="372"/>
      <c r="E753" s="372"/>
      <c r="F753" s="372"/>
      <c r="G753" s="372"/>
      <c r="H753" s="372"/>
      <c r="I753" s="372"/>
      <c r="J753" s="372"/>
      <c r="K753" s="372"/>
      <c r="L753" s="372"/>
      <c r="M753" s="372"/>
      <c r="N753" s="372"/>
      <c r="O753" s="372"/>
      <c r="P753" s="372"/>
      <c r="Q753" s="372"/>
      <c r="R753" s="372"/>
      <c r="S753" s="372"/>
      <c r="T753" s="372"/>
    </row>
    <row r="754" spans="1:20" ht="12.75">
      <c r="A754" s="384"/>
      <c r="B754" s="372"/>
      <c r="C754" s="372"/>
      <c r="D754" s="372"/>
      <c r="E754" s="372"/>
      <c r="F754" s="372"/>
      <c r="G754" s="372"/>
      <c r="H754" s="372"/>
      <c r="I754" s="372"/>
      <c r="J754" s="372"/>
      <c r="K754" s="372"/>
      <c r="L754" s="372"/>
      <c r="M754" s="372"/>
      <c r="N754" s="372"/>
      <c r="O754" s="372"/>
      <c r="P754" s="372"/>
      <c r="Q754" s="372"/>
      <c r="R754" s="372"/>
      <c r="S754" s="372"/>
      <c r="T754" s="372"/>
    </row>
    <row r="755" spans="1:20" ht="12.75">
      <c r="A755" s="384"/>
      <c r="B755" s="372"/>
      <c r="C755" s="372"/>
      <c r="D755" s="372"/>
      <c r="E755" s="372"/>
      <c r="F755" s="372"/>
      <c r="G755" s="372"/>
      <c r="H755" s="372"/>
      <c r="I755" s="372"/>
      <c r="J755" s="372"/>
      <c r="K755" s="372"/>
      <c r="L755" s="372"/>
      <c r="M755" s="372"/>
      <c r="N755" s="372"/>
      <c r="O755" s="372"/>
      <c r="P755" s="372"/>
      <c r="Q755" s="372"/>
      <c r="R755" s="372"/>
      <c r="S755" s="372"/>
      <c r="T755" s="372"/>
    </row>
    <row r="756" spans="1:20" ht="12.75">
      <c r="A756" s="384"/>
      <c r="B756" s="372"/>
      <c r="C756" s="372"/>
      <c r="D756" s="372"/>
      <c r="E756" s="372"/>
      <c r="F756" s="372"/>
      <c r="G756" s="372"/>
      <c r="H756" s="372"/>
      <c r="I756" s="372"/>
      <c r="J756" s="372"/>
      <c r="K756" s="372"/>
      <c r="L756" s="372"/>
      <c r="M756" s="372"/>
      <c r="N756" s="372"/>
      <c r="O756" s="372"/>
      <c r="P756" s="372"/>
      <c r="Q756" s="372"/>
      <c r="R756" s="372"/>
      <c r="S756" s="372"/>
      <c r="T756" s="372"/>
    </row>
    <row r="757" spans="1:20" ht="12.75">
      <c r="A757" s="384"/>
      <c r="B757" s="372"/>
      <c r="C757" s="372"/>
      <c r="D757" s="372"/>
      <c r="E757" s="372"/>
      <c r="F757" s="372"/>
      <c r="G757" s="372"/>
      <c r="H757" s="372"/>
      <c r="I757" s="372"/>
      <c r="J757" s="372"/>
      <c r="K757" s="372"/>
      <c r="L757" s="372"/>
      <c r="M757" s="372"/>
      <c r="N757" s="372"/>
      <c r="O757" s="372"/>
      <c r="P757" s="372"/>
      <c r="Q757" s="372"/>
      <c r="R757" s="372"/>
      <c r="S757" s="372"/>
      <c r="T757" s="372"/>
    </row>
    <row r="758" spans="1:20" ht="12.75">
      <c r="A758" s="384"/>
      <c r="B758" s="372"/>
      <c r="C758" s="372"/>
      <c r="D758" s="372"/>
      <c r="E758" s="372"/>
      <c r="F758" s="372"/>
      <c r="G758" s="372"/>
      <c r="H758" s="372"/>
      <c r="I758" s="372"/>
      <c r="J758" s="372"/>
      <c r="K758" s="372"/>
      <c r="L758" s="372"/>
      <c r="M758" s="372"/>
      <c r="N758" s="372"/>
      <c r="O758" s="372"/>
      <c r="P758" s="372"/>
      <c r="Q758" s="372"/>
      <c r="R758" s="372"/>
      <c r="S758" s="372"/>
      <c r="T758" s="372"/>
    </row>
    <row r="759" spans="1:20" ht="12.75">
      <c r="A759" s="384"/>
      <c r="B759" s="372"/>
      <c r="C759" s="372"/>
      <c r="D759" s="372"/>
      <c r="E759" s="372"/>
      <c r="F759" s="372"/>
      <c r="G759" s="372"/>
      <c r="H759" s="372"/>
      <c r="I759" s="372"/>
      <c r="J759" s="372"/>
      <c r="K759" s="372"/>
      <c r="L759" s="372"/>
      <c r="M759" s="372"/>
      <c r="N759" s="372"/>
      <c r="O759" s="372"/>
      <c r="P759" s="372"/>
      <c r="Q759" s="372"/>
      <c r="R759" s="372"/>
      <c r="S759" s="372"/>
      <c r="T759" s="372"/>
    </row>
    <row r="760" spans="1:20" ht="12.75">
      <c r="A760" s="384"/>
      <c r="B760" s="372"/>
      <c r="C760" s="372"/>
      <c r="D760" s="372"/>
      <c r="E760" s="372"/>
      <c r="F760" s="372"/>
      <c r="G760" s="372"/>
      <c r="H760" s="372"/>
      <c r="I760" s="372"/>
      <c r="J760" s="372"/>
      <c r="K760" s="372"/>
      <c r="L760" s="372"/>
      <c r="M760" s="372"/>
      <c r="N760" s="372"/>
      <c r="O760" s="372"/>
      <c r="P760" s="372"/>
      <c r="Q760" s="372"/>
      <c r="R760" s="372"/>
      <c r="S760" s="372"/>
      <c r="T760" s="372"/>
    </row>
    <row r="761" spans="1:20" ht="12.75">
      <c r="A761" s="384"/>
      <c r="B761" s="372"/>
      <c r="C761" s="372"/>
      <c r="D761" s="372"/>
      <c r="E761" s="372"/>
      <c r="F761" s="372"/>
      <c r="G761" s="372"/>
      <c r="H761" s="372"/>
      <c r="I761" s="372"/>
      <c r="J761" s="372"/>
      <c r="K761" s="372"/>
      <c r="L761" s="372"/>
      <c r="M761" s="372"/>
      <c r="N761" s="372"/>
      <c r="O761" s="372"/>
      <c r="P761" s="372"/>
      <c r="Q761" s="372"/>
      <c r="R761" s="372"/>
      <c r="S761" s="372"/>
      <c r="T761" s="372"/>
    </row>
    <row r="762" spans="1:20" ht="12.75">
      <c r="A762" s="384"/>
      <c r="B762" s="372"/>
      <c r="C762" s="372"/>
      <c r="D762" s="372"/>
      <c r="E762" s="372"/>
      <c r="F762" s="372"/>
      <c r="G762" s="372"/>
      <c r="H762" s="372"/>
      <c r="I762" s="372"/>
      <c r="J762" s="372"/>
      <c r="K762" s="372"/>
      <c r="L762" s="372"/>
      <c r="M762" s="372"/>
      <c r="N762" s="372"/>
      <c r="O762" s="372"/>
      <c r="P762" s="372"/>
      <c r="Q762" s="372"/>
      <c r="R762" s="372"/>
      <c r="S762" s="372"/>
      <c r="T762" s="372"/>
    </row>
    <row r="763" spans="1:20" ht="12.75">
      <c r="A763" s="384"/>
      <c r="B763" s="372"/>
      <c r="C763" s="372"/>
      <c r="D763" s="372"/>
      <c r="E763" s="372"/>
      <c r="F763" s="372"/>
      <c r="G763" s="372"/>
      <c r="H763" s="372"/>
      <c r="I763" s="372"/>
      <c r="J763" s="372"/>
      <c r="K763" s="372"/>
      <c r="L763" s="372"/>
      <c r="M763" s="372"/>
      <c r="N763" s="372"/>
      <c r="O763" s="372"/>
      <c r="P763" s="372"/>
      <c r="Q763" s="372"/>
      <c r="R763" s="372"/>
      <c r="S763" s="372"/>
      <c r="T763" s="372"/>
    </row>
    <row r="764" spans="1:20" ht="12.75">
      <c r="A764" s="384"/>
      <c r="B764" s="372"/>
      <c r="C764" s="372"/>
      <c r="D764" s="372"/>
      <c r="E764" s="372"/>
      <c r="F764" s="372"/>
      <c r="G764" s="372"/>
      <c r="H764" s="372"/>
      <c r="I764" s="372"/>
      <c r="J764" s="372"/>
      <c r="K764" s="372"/>
      <c r="L764" s="372"/>
      <c r="M764" s="372"/>
      <c r="N764" s="372"/>
      <c r="O764" s="372"/>
      <c r="P764" s="372"/>
      <c r="Q764" s="372"/>
      <c r="R764" s="372"/>
      <c r="S764" s="372"/>
      <c r="T764" s="372"/>
    </row>
    <row r="765" spans="1:20" ht="12.75">
      <c r="A765" s="384"/>
      <c r="B765" s="372"/>
      <c r="C765" s="372"/>
      <c r="D765" s="372"/>
      <c r="E765" s="372"/>
      <c r="F765" s="372"/>
      <c r="G765" s="372"/>
      <c r="H765" s="372"/>
      <c r="I765" s="372"/>
      <c r="J765" s="372"/>
      <c r="K765" s="372"/>
      <c r="L765" s="372"/>
      <c r="M765" s="372"/>
      <c r="N765" s="372"/>
      <c r="O765" s="372"/>
      <c r="P765" s="372"/>
      <c r="Q765" s="372"/>
      <c r="R765" s="372"/>
      <c r="S765" s="372"/>
      <c r="T765" s="372"/>
    </row>
    <row r="766" spans="1:20" ht="12.75">
      <c r="A766" s="384"/>
      <c r="B766" s="372"/>
      <c r="C766" s="372"/>
      <c r="D766" s="372"/>
      <c r="E766" s="372"/>
      <c r="F766" s="372"/>
      <c r="G766" s="372"/>
      <c r="H766" s="372"/>
      <c r="I766" s="372"/>
      <c r="J766" s="372"/>
      <c r="K766" s="372"/>
      <c r="L766" s="372"/>
      <c r="M766" s="372"/>
      <c r="N766" s="372"/>
      <c r="O766" s="372"/>
      <c r="P766" s="372"/>
      <c r="Q766" s="372"/>
      <c r="R766" s="372"/>
      <c r="S766" s="372"/>
      <c r="T766" s="372"/>
    </row>
    <row r="767" spans="1:20" ht="12.75">
      <c r="A767" s="384"/>
      <c r="B767" s="372"/>
      <c r="C767" s="372"/>
      <c r="D767" s="372"/>
      <c r="E767" s="372"/>
      <c r="F767" s="372"/>
      <c r="G767" s="372"/>
      <c r="H767" s="372"/>
      <c r="I767" s="372"/>
      <c r="J767" s="372"/>
      <c r="K767" s="372"/>
      <c r="L767" s="372"/>
      <c r="M767" s="372"/>
      <c r="N767" s="372"/>
      <c r="O767" s="372"/>
      <c r="P767" s="372"/>
      <c r="Q767" s="372"/>
      <c r="R767" s="372"/>
      <c r="S767" s="372"/>
      <c r="T767" s="372"/>
    </row>
    <row r="768" spans="1:20" ht="12.75">
      <c r="A768" s="384"/>
      <c r="B768" s="372"/>
      <c r="C768" s="372"/>
      <c r="D768" s="372"/>
      <c r="E768" s="372"/>
      <c r="F768" s="372"/>
      <c r="G768" s="372"/>
      <c r="H768" s="372"/>
      <c r="I768" s="372"/>
      <c r="J768" s="372"/>
      <c r="K768" s="372"/>
      <c r="L768" s="372"/>
      <c r="M768" s="372"/>
      <c r="N768" s="372"/>
      <c r="O768" s="372"/>
      <c r="P768" s="372"/>
      <c r="Q768" s="372"/>
      <c r="R768" s="372"/>
      <c r="S768" s="372"/>
      <c r="T768" s="372"/>
    </row>
    <row r="769" spans="1:20" ht="12.75">
      <c r="A769" s="384"/>
      <c r="B769" s="372"/>
      <c r="C769" s="372"/>
      <c r="D769" s="372"/>
      <c r="E769" s="372"/>
      <c r="F769" s="372"/>
      <c r="G769" s="372"/>
      <c r="H769" s="372"/>
      <c r="I769" s="372"/>
      <c r="J769" s="372"/>
      <c r="K769" s="372"/>
      <c r="L769" s="372"/>
      <c r="M769" s="372"/>
      <c r="N769" s="372"/>
      <c r="O769" s="372"/>
      <c r="P769" s="372"/>
      <c r="Q769" s="372"/>
      <c r="R769" s="372"/>
      <c r="S769" s="372"/>
      <c r="T769" s="372"/>
    </row>
    <row r="770" spans="1:20" ht="12.75">
      <c r="A770" s="384"/>
      <c r="B770" s="372"/>
      <c r="C770" s="372"/>
      <c r="D770" s="372"/>
      <c r="E770" s="372"/>
      <c r="F770" s="372"/>
      <c r="G770" s="372"/>
      <c r="H770" s="372"/>
      <c r="I770" s="372"/>
      <c r="J770" s="372"/>
      <c r="K770" s="372"/>
      <c r="L770" s="372"/>
      <c r="M770" s="372"/>
      <c r="N770" s="372"/>
      <c r="O770" s="372"/>
      <c r="P770" s="372"/>
      <c r="Q770" s="372"/>
      <c r="R770" s="372"/>
      <c r="S770" s="372"/>
      <c r="T770" s="372"/>
    </row>
    <row r="771" spans="1:20" ht="12.75">
      <c r="A771" s="384"/>
      <c r="B771" s="372"/>
      <c r="C771" s="372"/>
      <c r="D771" s="372"/>
      <c r="E771" s="372"/>
      <c r="F771" s="372"/>
      <c r="G771" s="372"/>
      <c r="H771" s="372"/>
      <c r="I771" s="372"/>
      <c r="J771" s="372"/>
      <c r="K771" s="372"/>
      <c r="L771" s="372"/>
      <c r="M771" s="372"/>
      <c r="N771" s="372"/>
      <c r="O771" s="372"/>
      <c r="P771" s="372"/>
      <c r="Q771" s="372"/>
      <c r="R771" s="372"/>
      <c r="S771" s="372"/>
      <c r="T771" s="372"/>
    </row>
    <row r="772" spans="1:20" ht="12.75">
      <c r="A772" s="384"/>
      <c r="B772" s="372"/>
      <c r="C772" s="372"/>
      <c r="D772" s="372"/>
      <c r="E772" s="372"/>
      <c r="F772" s="372"/>
      <c r="G772" s="372"/>
      <c r="H772" s="372"/>
      <c r="I772" s="372"/>
      <c r="J772" s="372"/>
      <c r="K772" s="372"/>
      <c r="L772" s="372"/>
      <c r="M772" s="372"/>
      <c r="N772" s="372"/>
      <c r="O772" s="372"/>
      <c r="P772" s="372"/>
      <c r="Q772" s="372"/>
      <c r="R772" s="372"/>
      <c r="S772" s="372"/>
      <c r="T772" s="372"/>
    </row>
    <row r="773" spans="1:20" ht="12.75">
      <c r="A773" s="384"/>
      <c r="B773" s="372"/>
      <c r="C773" s="372"/>
      <c r="D773" s="372"/>
      <c r="E773" s="372"/>
      <c r="F773" s="372"/>
      <c r="G773" s="372"/>
      <c r="H773" s="372"/>
      <c r="I773" s="372"/>
      <c r="J773" s="372"/>
      <c r="K773" s="372"/>
      <c r="L773" s="372"/>
      <c r="M773" s="372"/>
      <c r="N773" s="372"/>
      <c r="O773" s="372"/>
      <c r="P773" s="372"/>
      <c r="Q773" s="372"/>
      <c r="R773" s="372"/>
      <c r="S773" s="372"/>
      <c r="T773" s="372"/>
    </row>
    <row r="774" spans="1:20" ht="12.75">
      <c r="A774" s="384"/>
      <c r="B774" s="372"/>
      <c r="C774" s="372"/>
      <c r="D774" s="372"/>
      <c r="E774" s="372"/>
      <c r="F774" s="372"/>
      <c r="G774" s="372"/>
      <c r="H774" s="372"/>
      <c r="I774" s="372"/>
      <c r="J774" s="372"/>
      <c r="K774" s="372"/>
      <c r="L774" s="372"/>
      <c r="M774" s="372"/>
      <c r="N774" s="372"/>
      <c r="O774" s="372"/>
      <c r="P774" s="372"/>
      <c r="Q774" s="372"/>
      <c r="R774" s="372"/>
      <c r="S774" s="372"/>
      <c r="T774" s="372"/>
    </row>
    <row r="775" spans="1:20" ht="12.75">
      <c r="A775" s="384"/>
      <c r="B775" s="372"/>
      <c r="C775" s="372"/>
      <c r="D775" s="372"/>
      <c r="E775" s="372"/>
      <c r="F775" s="372"/>
      <c r="G775" s="372"/>
      <c r="H775" s="372"/>
      <c r="I775" s="372"/>
      <c r="J775" s="372"/>
      <c r="K775" s="372"/>
      <c r="L775" s="372"/>
      <c r="M775" s="372"/>
      <c r="N775" s="372"/>
      <c r="O775" s="372"/>
      <c r="P775" s="372"/>
      <c r="Q775" s="372"/>
      <c r="R775" s="372"/>
      <c r="S775" s="372"/>
      <c r="T775" s="372"/>
    </row>
    <row r="776" spans="1:20" ht="12.75">
      <c r="A776" s="384"/>
      <c r="B776" s="372"/>
      <c r="C776" s="372"/>
      <c r="D776" s="372"/>
      <c r="E776" s="372"/>
      <c r="F776" s="372"/>
      <c r="G776" s="372"/>
      <c r="H776" s="372"/>
      <c r="I776" s="372"/>
      <c r="J776" s="372"/>
      <c r="K776" s="372"/>
      <c r="L776" s="372"/>
      <c r="M776" s="372"/>
      <c r="N776" s="372"/>
      <c r="O776" s="372"/>
      <c r="P776" s="372"/>
      <c r="Q776" s="372"/>
      <c r="R776" s="372"/>
      <c r="S776" s="372"/>
      <c r="T776" s="372"/>
    </row>
    <row r="777" spans="1:20" ht="12.75">
      <c r="A777" s="384"/>
      <c r="B777" s="372"/>
      <c r="C777" s="372"/>
      <c r="D777" s="372"/>
      <c r="E777" s="372"/>
      <c r="F777" s="372"/>
      <c r="G777" s="372"/>
      <c r="H777" s="372"/>
      <c r="I777" s="372"/>
      <c r="J777" s="372"/>
      <c r="K777" s="372"/>
      <c r="L777" s="372"/>
      <c r="M777" s="372"/>
      <c r="N777" s="372"/>
      <c r="O777" s="372"/>
      <c r="P777" s="372"/>
      <c r="Q777" s="372"/>
      <c r="R777" s="372"/>
      <c r="S777" s="372"/>
      <c r="T777" s="372"/>
    </row>
    <row r="778" spans="1:20" ht="12.75">
      <c r="A778" s="384"/>
      <c r="B778" s="372"/>
      <c r="C778" s="372"/>
      <c r="D778" s="372"/>
      <c r="E778" s="372"/>
      <c r="F778" s="372"/>
      <c r="G778" s="372"/>
      <c r="H778" s="372"/>
      <c r="I778" s="372"/>
      <c r="J778" s="372"/>
      <c r="K778" s="372"/>
      <c r="L778" s="372"/>
      <c r="M778" s="372"/>
      <c r="N778" s="372"/>
      <c r="O778" s="372"/>
      <c r="P778" s="372"/>
      <c r="Q778" s="372"/>
      <c r="R778" s="372"/>
      <c r="S778" s="372"/>
      <c r="T778" s="372"/>
    </row>
    <row r="779" spans="1:20" ht="12.75">
      <c r="A779" s="384"/>
      <c r="B779" s="372"/>
      <c r="C779" s="372"/>
      <c r="D779" s="372"/>
      <c r="E779" s="372"/>
      <c r="F779" s="372"/>
      <c r="G779" s="372"/>
      <c r="H779" s="372"/>
      <c r="I779" s="372"/>
      <c r="J779" s="372"/>
      <c r="K779" s="372"/>
      <c r="L779" s="372"/>
      <c r="M779" s="372"/>
      <c r="N779" s="372"/>
      <c r="O779" s="372"/>
      <c r="P779" s="372"/>
      <c r="Q779" s="372"/>
      <c r="R779" s="372"/>
      <c r="S779" s="372"/>
      <c r="T779" s="372"/>
    </row>
    <row r="780" spans="1:20" ht="12.75">
      <c r="A780" s="384"/>
      <c r="B780" s="372"/>
      <c r="C780" s="372"/>
      <c r="D780" s="372"/>
      <c r="E780" s="372"/>
      <c r="F780" s="372"/>
      <c r="G780" s="372"/>
      <c r="H780" s="372"/>
      <c r="I780" s="372"/>
      <c r="J780" s="372"/>
      <c r="K780" s="372"/>
      <c r="L780" s="372"/>
      <c r="M780" s="372"/>
      <c r="N780" s="372"/>
      <c r="O780" s="372"/>
      <c r="P780" s="372"/>
      <c r="Q780" s="372"/>
      <c r="R780" s="372"/>
      <c r="S780" s="372"/>
      <c r="T780" s="372"/>
    </row>
    <row r="781" spans="1:20" ht="12.75">
      <c r="A781" s="384"/>
      <c r="B781" s="372"/>
      <c r="C781" s="372"/>
      <c r="D781" s="372"/>
      <c r="E781" s="372"/>
      <c r="F781" s="372"/>
      <c r="G781" s="372"/>
      <c r="H781" s="372"/>
      <c r="I781" s="372"/>
      <c r="J781" s="372"/>
      <c r="K781" s="372"/>
      <c r="L781" s="372"/>
      <c r="M781" s="372"/>
      <c r="N781" s="372"/>
      <c r="O781" s="372"/>
      <c r="P781" s="372"/>
      <c r="Q781" s="372"/>
      <c r="R781" s="372"/>
      <c r="S781" s="372"/>
      <c r="T781" s="372"/>
    </row>
    <row r="782" spans="1:20" ht="12.75">
      <c r="A782" s="384"/>
      <c r="B782" s="372"/>
      <c r="C782" s="372"/>
      <c r="D782" s="372"/>
      <c r="E782" s="372"/>
      <c r="F782" s="372"/>
      <c r="G782" s="372"/>
      <c r="H782" s="372"/>
      <c r="I782" s="372"/>
      <c r="J782" s="372"/>
      <c r="K782" s="372"/>
      <c r="L782" s="372"/>
      <c r="M782" s="372"/>
      <c r="N782" s="372"/>
      <c r="O782" s="372"/>
      <c r="P782" s="372"/>
      <c r="Q782" s="372"/>
      <c r="R782" s="372"/>
      <c r="S782" s="372"/>
      <c r="T782" s="372"/>
    </row>
    <row r="783" spans="1:20" ht="12.75">
      <c r="A783" s="384"/>
      <c r="B783" s="372"/>
      <c r="C783" s="372"/>
      <c r="D783" s="372"/>
      <c r="E783" s="372"/>
      <c r="F783" s="372"/>
      <c r="G783" s="372"/>
      <c r="H783" s="372"/>
      <c r="I783" s="372"/>
      <c r="J783" s="372"/>
      <c r="K783" s="372"/>
      <c r="L783" s="372"/>
      <c r="M783" s="372"/>
      <c r="N783" s="372"/>
      <c r="O783" s="372"/>
      <c r="P783" s="372"/>
      <c r="Q783" s="372"/>
      <c r="R783" s="372"/>
      <c r="S783" s="372"/>
      <c r="T783" s="372"/>
    </row>
    <row r="784" spans="1:20" ht="12.75">
      <c r="A784" s="384"/>
      <c r="B784" s="372"/>
      <c r="C784" s="372"/>
      <c r="D784" s="372"/>
      <c r="E784" s="372"/>
      <c r="F784" s="372"/>
      <c r="G784" s="372"/>
      <c r="H784" s="372"/>
      <c r="I784" s="372"/>
      <c r="J784" s="372"/>
      <c r="K784" s="372"/>
      <c r="L784" s="372"/>
      <c r="M784" s="372"/>
      <c r="N784" s="372"/>
      <c r="O784" s="372"/>
      <c r="P784" s="372"/>
      <c r="Q784" s="372"/>
      <c r="R784" s="372"/>
      <c r="S784" s="372"/>
      <c r="T784" s="372"/>
    </row>
    <row r="785" spans="1:20" ht="12.75">
      <c r="A785" s="384"/>
      <c r="B785" s="372"/>
      <c r="C785" s="372"/>
      <c r="D785" s="372"/>
      <c r="E785" s="372"/>
      <c r="F785" s="372"/>
      <c r="G785" s="372"/>
      <c r="H785" s="372"/>
      <c r="I785" s="372"/>
      <c r="J785" s="372"/>
      <c r="K785" s="372"/>
      <c r="L785" s="372"/>
      <c r="M785" s="372"/>
      <c r="N785" s="372"/>
      <c r="O785" s="372"/>
      <c r="P785" s="372"/>
      <c r="Q785" s="372"/>
      <c r="R785" s="372"/>
      <c r="S785" s="372"/>
      <c r="T785" s="372"/>
    </row>
    <row r="786" spans="1:20" ht="12.75">
      <c r="A786" s="384"/>
      <c r="B786" s="372"/>
      <c r="C786" s="372"/>
      <c r="D786" s="372"/>
      <c r="E786" s="372"/>
      <c r="F786" s="372"/>
      <c r="G786" s="372"/>
      <c r="H786" s="372"/>
      <c r="I786" s="372"/>
      <c r="J786" s="372"/>
      <c r="K786" s="372"/>
      <c r="L786" s="372"/>
      <c r="M786" s="372"/>
      <c r="N786" s="372"/>
      <c r="O786" s="372"/>
      <c r="P786" s="372"/>
      <c r="Q786" s="372"/>
      <c r="R786" s="372"/>
      <c r="S786" s="372"/>
      <c r="T786" s="372"/>
    </row>
    <row r="787" spans="1:20" ht="12.75">
      <c r="A787" s="384"/>
      <c r="B787" s="372"/>
      <c r="C787" s="372"/>
      <c r="D787" s="372"/>
      <c r="E787" s="372"/>
      <c r="F787" s="372"/>
      <c r="G787" s="372"/>
      <c r="H787" s="372"/>
      <c r="I787" s="372"/>
      <c r="J787" s="372"/>
      <c r="K787" s="372"/>
      <c r="L787" s="372"/>
      <c r="M787" s="372"/>
      <c r="N787" s="372"/>
      <c r="O787" s="372"/>
      <c r="P787" s="372"/>
      <c r="Q787" s="372"/>
      <c r="R787" s="372"/>
      <c r="S787" s="372"/>
      <c r="T787" s="372"/>
    </row>
    <row r="788" spans="1:20" ht="12.75">
      <c r="A788" s="384"/>
      <c r="B788" s="372"/>
      <c r="C788" s="372"/>
      <c r="D788" s="372"/>
      <c r="E788" s="372"/>
      <c r="F788" s="372"/>
      <c r="G788" s="372"/>
      <c r="H788" s="372"/>
      <c r="I788" s="372"/>
      <c r="J788" s="372"/>
      <c r="K788" s="372"/>
      <c r="L788" s="372"/>
      <c r="M788" s="372"/>
      <c r="N788" s="372"/>
      <c r="O788" s="372"/>
      <c r="P788" s="372"/>
      <c r="Q788" s="372"/>
      <c r="R788" s="372"/>
      <c r="S788" s="372"/>
      <c r="T788" s="372"/>
    </row>
    <row r="789" spans="1:20" ht="12.75">
      <c r="A789" s="384"/>
      <c r="B789" s="372"/>
      <c r="C789" s="372"/>
      <c r="D789" s="372"/>
      <c r="E789" s="372"/>
      <c r="F789" s="372"/>
      <c r="G789" s="372"/>
      <c r="H789" s="372"/>
      <c r="I789" s="372"/>
      <c r="J789" s="372"/>
      <c r="K789" s="372"/>
      <c r="L789" s="372"/>
      <c r="M789" s="372"/>
      <c r="N789" s="372"/>
      <c r="O789" s="372"/>
      <c r="P789" s="372"/>
      <c r="Q789" s="372"/>
      <c r="R789" s="372"/>
      <c r="S789" s="372"/>
      <c r="T789" s="372"/>
    </row>
    <row r="790" spans="1:20" ht="12.75">
      <c r="A790" s="384"/>
      <c r="B790" s="372"/>
      <c r="C790" s="372"/>
      <c r="D790" s="372"/>
      <c r="E790" s="372"/>
      <c r="F790" s="372"/>
      <c r="G790" s="372"/>
      <c r="H790" s="372"/>
      <c r="I790" s="372"/>
      <c r="J790" s="372"/>
      <c r="K790" s="372"/>
      <c r="L790" s="372"/>
      <c r="M790" s="372"/>
      <c r="N790" s="372"/>
      <c r="O790" s="372"/>
      <c r="P790" s="372"/>
      <c r="Q790" s="372"/>
      <c r="R790" s="372"/>
      <c r="S790" s="372"/>
      <c r="T790" s="372"/>
    </row>
    <row r="791" spans="1:20" ht="12.75">
      <c r="A791" s="384"/>
      <c r="B791" s="372"/>
      <c r="C791" s="372"/>
      <c r="D791" s="372"/>
      <c r="E791" s="372"/>
      <c r="F791" s="372"/>
      <c r="G791" s="372"/>
      <c r="H791" s="372"/>
      <c r="I791" s="372"/>
      <c r="J791" s="372"/>
      <c r="K791" s="372"/>
      <c r="L791" s="372"/>
      <c r="M791" s="372"/>
      <c r="N791" s="372"/>
      <c r="O791" s="372"/>
      <c r="P791" s="372"/>
      <c r="Q791" s="372"/>
      <c r="R791" s="372"/>
      <c r="S791" s="372"/>
      <c r="T791" s="372"/>
    </row>
    <row r="792" spans="1:20" ht="12.75">
      <c r="A792" s="384"/>
      <c r="B792" s="372"/>
      <c r="C792" s="372"/>
      <c r="D792" s="372"/>
      <c r="E792" s="372"/>
      <c r="F792" s="372"/>
      <c r="G792" s="372"/>
      <c r="H792" s="372"/>
      <c r="I792" s="372"/>
      <c r="J792" s="372"/>
      <c r="K792" s="372"/>
      <c r="L792" s="372"/>
      <c r="M792" s="372"/>
      <c r="N792" s="372"/>
      <c r="O792" s="372"/>
      <c r="P792" s="372"/>
      <c r="Q792" s="372"/>
      <c r="R792" s="372"/>
      <c r="S792" s="372"/>
      <c r="T792" s="372"/>
    </row>
    <row r="793" spans="1:20" ht="12.75">
      <c r="A793" s="384"/>
      <c r="B793" s="372"/>
      <c r="C793" s="372"/>
      <c r="D793" s="372"/>
      <c r="E793" s="372"/>
      <c r="F793" s="372"/>
      <c r="G793" s="372"/>
      <c r="H793" s="372"/>
      <c r="I793" s="372"/>
      <c r="J793" s="372"/>
      <c r="K793" s="372"/>
      <c r="L793" s="372"/>
      <c r="M793" s="372"/>
      <c r="N793" s="372"/>
      <c r="O793" s="372"/>
      <c r="P793" s="372"/>
      <c r="Q793" s="372"/>
      <c r="R793" s="372"/>
      <c r="S793" s="372"/>
      <c r="T793" s="372"/>
    </row>
    <row r="794" spans="1:20" ht="12.75">
      <c r="A794" s="384"/>
      <c r="B794" s="372"/>
      <c r="C794" s="372"/>
      <c r="D794" s="372"/>
      <c r="E794" s="372"/>
      <c r="F794" s="372"/>
      <c r="G794" s="372"/>
      <c r="H794" s="372"/>
      <c r="I794" s="372"/>
      <c r="J794" s="372"/>
      <c r="K794" s="372"/>
      <c r="L794" s="372"/>
      <c r="M794" s="372"/>
      <c r="N794" s="372"/>
      <c r="O794" s="372"/>
      <c r="P794" s="372"/>
      <c r="Q794" s="372"/>
      <c r="R794" s="372"/>
      <c r="S794" s="372"/>
      <c r="T794" s="372"/>
    </row>
    <row r="795" spans="1:20" ht="12.75">
      <c r="A795" s="384"/>
      <c r="B795" s="372"/>
      <c r="C795" s="372"/>
      <c r="D795" s="372"/>
      <c r="E795" s="372"/>
      <c r="F795" s="372"/>
      <c r="G795" s="372"/>
      <c r="H795" s="372"/>
      <c r="I795" s="372"/>
      <c r="J795" s="372"/>
      <c r="K795" s="372"/>
      <c r="L795" s="372"/>
      <c r="M795" s="372"/>
      <c r="N795" s="372"/>
      <c r="O795" s="372"/>
      <c r="P795" s="372"/>
      <c r="Q795" s="372"/>
      <c r="R795" s="372"/>
      <c r="S795" s="372"/>
      <c r="T795" s="372"/>
    </row>
    <row r="796" spans="1:20" ht="12.75">
      <c r="A796" s="384"/>
      <c r="B796" s="372"/>
      <c r="C796" s="372"/>
      <c r="D796" s="372"/>
      <c r="E796" s="372"/>
      <c r="F796" s="372"/>
      <c r="G796" s="372"/>
      <c r="H796" s="372"/>
      <c r="I796" s="372"/>
      <c r="J796" s="372"/>
      <c r="K796" s="372"/>
      <c r="L796" s="372"/>
      <c r="M796" s="372"/>
      <c r="N796" s="372"/>
      <c r="O796" s="372"/>
      <c r="P796" s="372"/>
      <c r="Q796" s="372"/>
      <c r="R796" s="372"/>
      <c r="S796" s="372"/>
      <c r="T796" s="372"/>
    </row>
    <row r="797" spans="1:20" ht="12.75">
      <c r="A797" s="384"/>
      <c r="B797" s="372"/>
      <c r="C797" s="372"/>
      <c r="D797" s="372"/>
      <c r="E797" s="372"/>
      <c r="F797" s="372"/>
      <c r="G797" s="372"/>
      <c r="H797" s="372"/>
      <c r="I797" s="372"/>
      <c r="J797" s="372"/>
      <c r="K797" s="372"/>
      <c r="L797" s="372"/>
      <c r="M797" s="372"/>
      <c r="N797" s="372"/>
      <c r="O797" s="372"/>
      <c r="P797" s="372"/>
      <c r="Q797" s="372"/>
      <c r="R797" s="372"/>
      <c r="S797" s="372"/>
      <c r="T797" s="372"/>
    </row>
    <row r="798" spans="1:20" ht="12.75">
      <c r="A798" s="384"/>
      <c r="B798" s="372"/>
      <c r="C798" s="372"/>
      <c r="D798" s="372"/>
      <c r="E798" s="372"/>
      <c r="F798" s="372"/>
      <c r="G798" s="372"/>
      <c r="H798" s="372"/>
      <c r="I798" s="372"/>
      <c r="J798" s="372"/>
      <c r="K798" s="372"/>
      <c r="L798" s="372"/>
      <c r="M798" s="372"/>
      <c r="N798" s="372"/>
      <c r="O798" s="372"/>
      <c r="P798" s="372"/>
      <c r="Q798" s="372"/>
      <c r="R798" s="372"/>
      <c r="S798" s="372"/>
      <c r="T798" s="372"/>
    </row>
    <row r="799" spans="1:20" ht="12.75">
      <c r="A799" s="384"/>
      <c r="B799" s="372"/>
      <c r="C799" s="372"/>
      <c r="D799" s="372"/>
      <c r="E799" s="372"/>
      <c r="F799" s="372"/>
      <c r="G799" s="372"/>
      <c r="H799" s="372"/>
      <c r="I799" s="372"/>
      <c r="J799" s="372"/>
      <c r="K799" s="372"/>
      <c r="L799" s="372"/>
      <c r="M799" s="372"/>
      <c r="N799" s="372"/>
      <c r="O799" s="372"/>
      <c r="P799" s="372"/>
      <c r="Q799" s="372"/>
      <c r="R799" s="372"/>
      <c r="S799" s="372"/>
      <c r="T799" s="372"/>
    </row>
    <row r="800" spans="1:20" ht="12.75">
      <c r="A800" s="384"/>
      <c r="B800" s="372"/>
      <c r="C800" s="372"/>
      <c r="D800" s="372"/>
      <c r="E800" s="372"/>
      <c r="F800" s="372"/>
      <c r="G800" s="372"/>
      <c r="H800" s="372"/>
      <c r="I800" s="372"/>
      <c r="J800" s="372"/>
      <c r="K800" s="372"/>
      <c r="L800" s="372"/>
      <c r="M800" s="372"/>
      <c r="N800" s="372"/>
      <c r="O800" s="372"/>
      <c r="P800" s="372"/>
      <c r="Q800" s="372"/>
      <c r="R800" s="372"/>
      <c r="S800" s="372"/>
      <c r="T800" s="372"/>
    </row>
    <row r="801" spans="1:20" ht="12.75">
      <c r="A801" s="384"/>
      <c r="B801" s="372"/>
      <c r="C801" s="372"/>
      <c r="D801" s="372"/>
      <c r="E801" s="372"/>
      <c r="F801" s="372"/>
      <c r="G801" s="372"/>
      <c r="H801" s="372"/>
      <c r="I801" s="372"/>
      <c r="J801" s="372"/>
      <c r="K801" s="372"/>
      <c r="L801" s="372"/>
      <c r="M801" s="372"/>
      <c r="N801" s="372"/>
      <c r="O801" s="372"/>
      <c r="P801" s="372"/>
      <c r="Q801" s="372"/>
      <c r="R801" s="372"/>
      <c r="S801" s="372"/>
      <c r="T801" s="372"/>
    </row>
    <row r="802" spans="1:20" ht="12.75">
      <c r="A802" s="384"/>
      <c r="B802" s="372"/>
      <c r="C802" s="372"/>
      <c r="D802" s="372"/>
      <c r="E802" s="372"/>
      <c r="F802" s="372"/>
      <c r="G802" s="372"/>
      <c r="H802" s="372"/>
      <c r="I802" s="372"/>
      <c r="J802" s="372"/>
      <c r="K802" s="372"/>
      <c r="L802" s="372"/>
      <c r="M802" s="372"/>
      <c r="N802" s="372"/>
      <c r="O802" s="372"/>
      <c r="P802" s="372"/>
      <c r="Q802" s="372"/>
      <c r="R802" s="372"/>
      <c r="S802" s="372"/>
      <c r="T802" s="372"/>
    </row>
    <row r="803" spans="1:20" ht="12.75">
      <c r="A803" s="384"/>
      <c r="B803" s="372"/>
      <c r="C803" s="372"/>
      <c r="D803" s="372"/>
      <c r="E803" s="372"/>
      <c r="F803" s="372"/>
      <c r="G803" s="372"/>
      <c r="H803" s="372"/>
      <c r="I803" s="372"/>
      <c r="J803" s="372"/>
      <c r="K803" s="372"/>
      <c r="L803" s="372"/>
      <c r="M803" s="372"/>
      <c r="N803" s="372"/>
      <c r="O803" s="372"/>
      <c r="P803" s="372"/>
      <c r="Q803" s="372"/>
      <c r="R803" s="372"/>
      <c r="S803" s="372"/>
      <c r="T803" s="372"/>
    </row>
    <row r="804" spans="1:20" ht="12.75">
      <c r="A804" s="384"/>
      <c r="B804" s="372"/>
      <c r="C804" s="372"/>
      <c r="D804" s="372"/>
      <c r="E804" s="372"/>
      <c r="F804" s="372"/>
      <c r="G804" s="372"/>
      <c r="H804" s="372"/>
      <c r="I804" s="372"/>
      <c r="J804" s="372"/>
      <c r="K804" s="372"/>
      <c r="L804" s="372"/>
      <c r="M804" s="372"/>
      <c r="N804" s="372"/>
      <c r="O804" s="372"/>
      <c r="P804" s="372"/>
      <c r="Q804" s="372"/>
      <c r="R804" s="372"/>
      <c r="S804" s="372"/>
      <c r="T804" s="372"/>
    </row>
    <row r="805" spans="1:20" ht="12.75">
      <c r="A805" s="384"/>
      <c r="B805" s="372"/>
      <c r="C805" s="372"/>
      <c r="D805" s="372"/>
      <c r="E805" s="372"/>
      <c r="F805" s="372"/>
      <c r="G805" s="372"/>
      <c r="H805" s="372"/>
      <c r="I805" s="372"/>
      <c r="J805" s="372"/>
      <c r="K805" s="372"/>
      <c r="L805" s="372"/>
      <c r="M805" s="372"/>
      <c r="N805" s="372"/>
      <c r="O805" s="372"/>
      <c r="P805" s="372"/>
      <c r="Q805" s="372"/>
      <c r="R805" s="372"/>
      <c r="S805" s="372"/>
      <c r="T805" s="372"/>
    </row>
    <row r="806" spans="1:20" ht="12.75">
      <c r="A806" s="384"/>
      <c r="B806" s="372"/>
      <c r="C806" s="372"/>
      <c r="D806" s="372"/>
      <c r="E806" s="372"/>
      <c r="F806" s="372"/>
      <c r="G806" s="372"/>
      <c r="H806" s="372"/>
      <c r="I806" s="372"/>
      <c r="J806" s="372"/>
      <c r="K806" s="372"/>
      <c r="L806" s="372"/>
      <c r="M806" s="372"/>
      <c r="N806" s="372"/>
      <c r="O806" s="372"/>
      <c r="P806" s="372"/>
      <c r="Q806" s="372"/>
      <c r="R806" s="372"/>
      <c r="S806" s="372"/>
      <c r="T806" s="372"/>
    </row>
    <row r="807" spans="1:20" ht="12.75">
      <c r="A807" s="384"/>
      <c r="B807" s="372"/>
      <c r="C807" s="372"/>
      <c r="D807" s="372"/>
      <c r="E807" s="372"/>
      <c r="F807" s="372"/>
      <c r="G807" s="372"/>
      <c r="H807" s="372"/>
      <c r="I807" s="372"/>
      <c r="J807" s="372"/>
      <c r="K807" s="372"/>
      <c r="L807" s="372"/>
      <c r="M807" s="372"/>
      <c r="N807" s="372"/>
      <c r="O807" s="372"/>
      <c r="P807" s="372"/>
      <c r="Q807" s="372"/>
      <c r="R807" s="372"/>
      <c r="S807" s="372"/>
      <c r="T807" s="372"/>
    </row>
    <row r="808" spans="1:20" ht="12.75">
      <c r="A808" s="384"/>
      <c r="B808" s="372"/>
      <c r="C808" s="372"/>
      <c r="D808" s="372"/>
      <c r="E808" s="372"/>
      <c r="F808" s="372"/>
      <c r="G808" s="372"/>
      <c r="H808" s="372"/>
      <c r="I808" s="372"/>
      <c r="J808" s="372"/>
      <c r="K808" s="372"/>
      <c r="L808" s="372"/>
      <c r="M808" s="372"/>
      <c r="N808" s="372"/>
      <c r="O808" s="372"/>
      <c r="P808" s="372"/>
      <c r="Q808" s="372"/>
      <c r="R808" s="372"/>
      <c r="S808" s="372"/>
      <c r="T808" s="372"/>
    </row>
    <row r="809" spans="1:20" ht="12.75">
      <c r="A809" s="384"/>
      <c r="B809" s="372"/>
      <c r="C809" s="372"/>
      <c r="D809" s="372"/>
      <c r="E809" s="372"/>
      <c r="F809" s="372"/>
      <c r="G809" s="372"/>
      <c r="H809" s="372"/>
      <c r="I809" s="372"/>
      <c r="J809" s="372"/>
      <c r="K809" s="372"/>
      <c r="L809" s="372"/>
      <c r="M809" s="372"/>
      <c r="N809" s="372"/>
      <c r="O809" s="372"/>
      <c r="P809" s="372"/>
      <c r="Q809" s="372"/>
      <c r="R809" s="372"/>
      <c r="S809" s="372"/>
      <c r="T809" s="372"/>
    </row>
    <row r="810" spans="1:20" ht="12.75">
      <c r="A810" s="384"/>
      <c r="B810" s="372"/>
      <c r="C810" s="372"/>
      <c r="D810" s="372"/>
      <c r="E810" s="372"/>
      <c r="F810" s="372"/>
      <c r="G810" s="372"/>
      <c r="H810" s="372"/>
      <c r="I810" s="372"/>
      <c r="J810" s="372"/>
      <c r="K810" s="372"/>
      <c r="L810" s="372"/>
      <c r="M810" s="372"/>
      <c r="N810" s="372"/>
      <c r="O810" s="372"/>
      <c r="P810" s="372"/>
      <c r="Q810" s="372"/>
      <c r="R810" s="372"/>
      <c r="S810" s="372"/>
      <c r="T810" s="372"/>
    </row>
    <row r="811" spans="1:20" ht="12.75">
      <c r="A811" s="384"/>
      <c r="B811" s="372"/>
      <c r="C811" s="372"/>
      <c r="D811" s="372"/>
      <c r="E811" s="372"/>
      <c r="F811" s="372"/>
      <c r="G811" s="372"/>
      <c r="H811" s="372"/>
      <c r="I811" s="372"/>
      <c r="J811" s="372"/>
      <c r="K811" s="372"/>
      <c r="L811" s="372"/>
      <c r="M811" s="372"/>
      <c r="N811" s="372"/>
      <c r="O811" s="372"/>
      <c r="P811" s="372"/>
      <c r="Q811" s="372"/>
      <c r="R811" s="372"/>
      <c r="S811" s="372"/>
      <c r="T811" s="372"/>
    </row>
    <row r="812" spans="1:20" ht="12.75">
      <c r="A812" s="384"/>
      <c r="B812" s="372"/>
      <c r="C812" s="372"/>
      <c r="D812" s="372"/>
      <c r="E812" s="372"/>
      <c r="F812" s="372"/>
      <c r="G812" s="372"/>
      <c r="H812" s="372"/>
      <c r="I812" s="372"/>
      <c r="J812" s="372"/>
      <c r="K812" s="372"/>
      <c r="L812" s="372"/>
      <c r="M812" s="372"/>
      <c r="N812" s="372"/>
      <c r="O812" s="372"/>
      <c r="P812" s="372"/>
      <c r="Q812" s="372"/>
      <c r="R812" s="372"/>
      <c r="S812" s="372"/>
      <c r="T812" s="372"/>
    </row>
    <row r="813" spans="1:20" ht="12.75">
      <c r="A813" s="384"/>
      <c r="B813" s="372"/>
      <c r="C813" s="372"/>
      <c r="D813" s="372"/>
      <c r="E813" s="372"/>
      <c r="F813" s="372"/>
      <c r="G813" s="372"/>
      <c r="H813" s="372"/>
      <c r="I813" s="372"/>
      <c r="J813" s="372"/>
      <c r="K813" s="372"/>
      <c r="L813" s="372"/>
      <c r="M813" s="372"/>
      <c r="N813" s="372"/>
      <c r="O813" s="372"/>
      <c r="P813" s="372"/>
      <c r="Q813" s="372"/>
      <c r="R813" s="372"/>
      <c r="S813" s="372"/>
      <c r="T813" s="372"/>
    </row>
    <row r="814" spans="1:20" ht="12.75">
      <c r="A814" s="384"/>
      <c r="B814" s="372"/>
      <c r="C814" s="372"/>
      <c r="D814" s="372"/>
      <c r="E814" s="372"/>
      <c r="F814" s="372"/>
      <c r="G814" s="372"/>
      <c r="H814" s="372"/>
      <c r="I814" s="372"/>
      <c r="J814" s="372"/>
      <c r="K814" s="372"/>
      <c r="L814" s="372"/>
      <c r="M814" s="372"/>
      <c r="N814" s="372"/>
      <c r="O814" s="372"/>
      <c r="P814" s="372"/>
      <c r="Q814" s="372"/>
      <c r="R814" s="372"/>
      <c r="S814" s="372"/>
      <c r="T814" s="372"/>
    </row>
    <row r="815" spans="1:20" ht="12.75">
      <c r="A815" s="384"/>
      <c r="B815" s="372"/>
      <c r="C815" s="372"/>
      <c r="D815" s="372"/>
      <c r="E815" s="372"/>
      <c r="F815" s="372"/>
      <c r="G815" s="372"/>
      <c r="H815" s="372"/>
      <c r="I815" s="372"/>
      <c r="J815" s="372"/>
      <c r="K815" s="372"/>
      <c r="L815" s="372"/>
      <c r="M815" s="372"/>
      <c r="N815" s="372"/>
      <c r="O815" s="372"/>
      <c r="P815" s="372"/>
      <c r="Q815" s="372"/>
      <c r="R815" s="372"/>
      <c r="S815" s="372"/>
      <c r="T815" s="372"/>
    </row>
    <row r="816" spans="1:20" ht="12.75">
      <c r="A816" s="384"/>
      <c r="B816" s="372"/>
      <c r="C816" s="372"/>
      <c r="D816" s="372"/>
      <c r="E816" s="372"/>
      <c r="F816" s="372"/>
      <c r="G816" s="372"/>
      <c r="H816" s="372"/>
      <c r="I816" s="372"/>
      <c r="J816" s="372"/>
      <c r="K816" s="372"/>
      <c r="L816" s="372"/>
      <c r="M816" s="372"/>
      <c r="N816" s="372"/>
      <c r="O816" s="372"/>
      <c r="P816" s="372"/>
      <c r="Q816" s="372"/>
      <c r="R816" s="372"/>
      <c r="S816" s="372"/>
      <c r="T816" s="372"/>
    </row>
    <row r="817" spans="1:20" ht="12.75">
      <c r="A817" s="384"/>
      <c r="B817" s="372"/>
      <c r="C817" s="372"/>
      <c r="D817" s="372"/>
      <c r="E817" s="372"/>
      <c r="F817" s="372"/>
      <c r="G817" s="372"/>
      <c r="H817" s="372"/>
      <c r="I817" s="372"/>
      <c r="J817" s="372"/>
      <c r="K817" s="372"/>
      <c r="L817" s="372"/>
      <c r="M817" s="372"/>
      <c r="N817" s="372"/>
      <c r="O817" s="372"/>
      <c r="P817" s="372"/>
      <c r="Q817" s="372"/>
      <c r="R817" s="372"/>
      <c r="S817" s="372"/>
      <c r="T817" s="372"/>
    </row>
    <row r="818" spans="1:20" ht="12.75">
      <c r="A818" s="384"/>
      <c r="B818" s="372"/>
      <c r="C818" s="372"/>
      <c r="D818" s="372"/>
      <c r="E818" s="372"/>
      <c r="F818" s="372"/>
      <c r="G818" s="372"/>
      <c r="H818" s="372"/>
      <c r="I818" s="372"/>
      <c r="J818" s="372"/>
      <c r="K818" s="372"/>
      <c r="L818" s="372"/>
      <c r="M818" s="372"/>
      <c r="N818" s="372"/>
      <c r="O818" s="372"/>
      <c r="P818" s="372"/>
      <c r="Q818" s="372"/>
      <c r="R818" s="372"/>
      <c r="S818" s="372"/>
      <c r="T818" s="372"/>
    </row>
    <row r="819" spans="1:20" ht="12.75">
      <c r="A819" s="384"/>
      <c r="B819" s="372"/>
      <c r="C819" s="372"/>
      <c r="D819" s="372"/>
      <c r="E819" s="372"/>
      <c r="F819" s="372"/>
      <c r="G819" s="372"/>
      <c r="H819" s="372"/>
      <c r="I819" s="372"/>
      <c r="J819" s="372"/>
      <c r="K819" s="372"/>
      <c r="L819" s="372"/>
      <c r="M819" s="372"/>
      <c r="N819" s="372"/>
      <c r="O819" s="372"/>
      <c r="P819" s="372"/>
      <c r="Q819" s="372"/>
      <c r="R819" s="372"/>
      <c r="S819" s="372"/>
      <c r="T819" s="372"/>
    </row>
    <row r="820" spans="1:20" ht="12.75">
      <c r="A820" s="384"/>
      <c r="B820" s="372"/>
      <c r="C820" s="372"/>
      <c r="D820" s="372"/>
      <c r="E820" s="372"/>
      <c r="F820" s="372"/>
      <c r="G820" s="372"/>
      <c r="H820" s="372"/>
      <c r="I820" s="372"/>
      <c r="J820" s="372"/>
      <c r="K820" s="372"/>
      <c r="L820" s="372"/>
      <c r="M820" s="372"/>
      <c r="N820" s="372"/>
      <c r="O820" s="372"/>
      <c r="P820" s="372"/>
      <c r="Q820" s="372"/>
      <c r="R820" s="372"/>
      <c r="S820" s="372"/>
      <c r="T820" s="372"/>
    </row>
    <row r="821" spans="1:20" ht="12.75">
      <c r="A821" s="384"/>
      <c r="B821" s="372"/>
      <c r="C821" s="372"/>
      <c r="D821" s="372"/>
      <c r="E821" s="372"/>
      <c r="F821" s="372"/>
      <c r="G821" s="372"/>
      <c r="H821" s="372"/>
      <c r="I821" s="372"/>
      <c r="J821" s="372"/>
      <c r="K821" s="372"/>
      <c r="L821" s="372"/>
      <c r="M821" s="372"/>
      <c r="N821" s="372"/>
      <c r="O821" s="372"/>
      <c r="P821" s="372"/>
      <c r="Q821" s="372"/>
      <c r="R821" s="372"/>
      <c r="S821" s="372"/>
      <c r="T821" s="372"/>
    </row>
    <row r="822" spans="1:20" ht="12.75">
      <c r="A822" s="384"/>
      <c r="B822" s="372"/>
      <c r="C822" s="372"/>
      <c r="D822" s="372"/>
      <c r="E822" s="372"/>
      <c r="F822" s="372"/>
      <c r="G822" s="372"/>
      <c r="H822" s="372"/>
      <c r="I822" s="372"/>
      <c r="J822" s="372"/>
      <c r="K822" s="372"/>
      <c r="L822" s="372"/>
      <c r="M822" s="372"/>
      <c r="N822" s="372"/>
      <c r="O822" s="372"/>
      <c r="P822" s="372"/>
      <c r="Q822" s="372"/>
      <c r="R822" s="372"/>
      <c r="S822" s="372"/>
      <c r="T822" s="372"/>
    </row>
    <row r="823" spans="1:20" ht="12.75">
      <c r="A823" s="384"/>
      <c r="B823" s="372"/>
      <c r="C823" s="372"/>
      <c r="D823" s="372"/>
      <c r="E823" s="372"/>
      <c r="F823" s="372"/>
      <c r="G823" s="372"/>
      <c r="H823" s="372"/>
      <c r="I823" s="372"/>
      <c r="J823" s="372"/>
      <c r="K823" s="372"/>
      <c r="L823" s="372"/>
      <c r="M823" s="372"/>
      <c r="N823" s="372"/>
      <c r="O823" s="372"/>
      <c r="P823" s="372"/>
      <c r="Q823" s="372"/>
      <c r="R823" s="372"/>
      <c r="S823" s="372"/>
      <c r="T823" s="372"/>
    </row>
    <row r="824" spans="1:20" ht="12.75">
      <c r="A824" s="384"/>
      <c r="B824" s="372"/>
      <c r="C824" s="372"/>
      <c r="D824" s="372"/>
      <c r="E824" s="372"/>
      <c r="F824" s="372"/>
      <c r="G824" s="372"/>
      <c r="H824" s="372"/>
      <c r="I824" s="372"/>
      <c r="J824" s="372"/>
      <c r="K824" s="372"/>
      <c r="L824" s="372"/>
      <c r="M824" s="372"/>
      <c r="N824" s="372"/>
      <c r="O824" s="372"/>
      <c r="P824" s="372"/>
      <c r="Q824" s="372"/>
      <c r="R824" s="372"/>
      <c r="S824" s="372"/>
      <c r="T824" s="372"/>
    </row>
    <row r="825" spans="1:20" ht="12.75">
      <c r="A825" s="384"/>
      <c r="B825" s="372"/>
      <c r="C825" s="372"/>
      <c r="D825" s="372"/>
      <c r="E825" s="372"/>
      <c r="F825" s="372"/>
      <c r="G825" s="372"/>
      <c r="H825" s="372"/>
      <c r="I825" s="372"/>
      <c r="J825" s="372"/>
      <c r="K825" s="372"/>
      <c r="L825" s="372"/>
      <c r="M825" s="372"/>
      <c r="N825" s="372"/>
      <c r="O825" s="372"/>
      <c r="P825" s="372"/>
      <c r="Q825" s="372"/>
      <c r="R825" s="372"/>
      <c r="S825" s="372"/>
      <c r="T825" s="372"/>
    </row>
    <row r="826" spans="1:20" ht="12.75">
      <c r="A826" s="384"/>
      <c r="B826" s="372"/>
      <c r="C826" s="372"/>
      <c r="D826" s="372"/>
      <c r="E826" s="372"/>
      <c r="F826" s="372"/>
      <c r="G826" s="372"/>
      <c r="H826" s="372"/>
      <c r="I826" s="372"/>
      <c r="J826" s="372"/>
      <c r="K826" s="372"/>
      <c r="L826" s="372"/>
      <c r="M826" s="372"/>
      <c r="N826" s="372"/>
      <c r="O826" s="372"/>
      <c r="P826" s="372"/>
      <c r="Q826" s="372"/>
      <c r="R826" s="372"/>
      <c r="S826" s="372"/>
      <c r="T826" s="372"/>
    </row>
    <row r="827" spans="1:20" ht="12.75">
      <c r="A827" s="384"/>
      <c r="B827" s="372"/>
      <c r="C827" s="372"/>
      <c r="D827" s="372"/>
      <c r="E827" s="372"/>
      <c r="F827" s="372"/>
      <c r="G827" s="372"/>
      <c r="H827" s="372"/>
      <c r="I827" s="372"/>
      <c r="J827" s="372"/>
      <c r="K827" s="372"/>
      <c r="L827" s="372"/>
      <c r="M827" s="372"/>
      <c r="N827" s="372"/>
      <c r="O827" s="372"/>
      <c r="P827" s="372"/>
      <c r="Q827" s="372"/>
      <c r="R827" s="372"/>
      <c r="S827" s="372"/>
      <c r="T827" s="372"/>
    </row>
    <row r="828" spans="1:20" ht="12.75">
      <c r="A828" s="384"/>
      <c r="B828" s="372"/>
      <c r="C828" s="372"/>
      <c r="D828" s="372"/>
      <c r="E828" s="372"/>
      <c r="F828" s="372"/>
      <c r="G828" s="372"/>
      <c r="H828" s="372"/>
      <c r="I828" s="372"/>
      <c r="J828" s="372"/>
      <c r="K828" s="372"/>
      <c r="L828" s="372"/>
      <c r="M828" s="372"/>
      <c r="N828" s="372"/>
      <c r="O828" s="372"/>
      <c r="P828" s="372"/>
      <c r="Q828" s="372"/>
      <c r="R828" s="372"/>
      <c r="S828" s="372"/>
      <c r="T828" s="372"/>
    </row>
    <row r="829" spans="1:20" ht="12.75">
      <c r="A829" s="384"/>
      <c r="B829" s="372"/>
      <c r="C829" s="372"/>
      <c r="D829" s="372"/>
      <c r="E829" s="372"/>
      <c r="F829" s="372"/>
      <c r="G829" s="372"/>
      <c r="H829" s="372"/>
      <c r="I829" s="372"/>
      <c r="J829" s="372"/>
      <c r="K829" s="372"/>
      <c r="L829" s="372"/>
      <c r="M829" s="372"/>
      <c r="N829" s="372"/>
      <c r="O829" s="372"/>
      <c r="P829" s="372"/>
      <c r="Q829" s="372"/>
      <c r="R829" s="372"/>
      <c r="S829" s="372"/>
      <c r="T829" s="372"/>
    </row>
    <row r="830" spans="1:20" ht="12.75">
      <c r="A830" s="384"/>
      <c r="B830" s="372"/>
      <c r="C830" s="372"/>
      <c r="D830" s="372"/>
      <c r="E830" s="372"/>
      <c r="F830" s="372"/>
      <c r="G830" s="372"/>
      <c r="H830" s="372"/>
      <c r="I830" s="372"/>
      <c r="J830" s="372"/>
      <c r="K830" s="372"/>
      <c r="L830" s="372"/>
      <c r="M830" s="372"/>
      <c r="N830" s="372"/>
      <c r="O830" s="372"/>
      <c r="P830" s="372"/>
      <c r="Q830" s="372"/>
      <c r="R830" s="372"/>
      <c r="S830" s="372"/>
      <c r="T830" s="372"/>
    </row>
    <row r="831" spans="1:20" ht="12.75">
      <c r="A831" s="384"/>
      <c r="B831" s="372"/>
      <c r="C831" s="372"/>
      <c r="D831" s="372"/>
      <c r="E831" s="372"/>
      <c r="F831" s="372"/>
      <c r="G831" s="372"/>
      <c r="H831" s="372"/>
      <c r="I831" s="372"/>
      <c r="J831" s="372"/>
      <c r="K831" s="372"/>
      <c r="L831" s="372"/>
      <c r="M831" s="372"/>
      <c r="N831" s="372"/>
      <c r="O831" s="372"/>
      <c r="P831" s="372"/>
      <c r="Q831" s="372"/>
      <c r="R831" s="372"/>
      <c r="S831" s="372"/>
      <c r="T831" s="372"/>
    </row>
    <row r="832" spans="1:20" ht="12.75">
      <c r="A832" s="384"/>
      <c r="B832" s="372"/>
      <c r="C832" s="372"/>
      <c r="D832" s="372"/>
      <c r="E832" s="372"/>
      <c r="F832" s="372"/>
      <c r="G832" s="372"/>
      <c r="H832" s="372"/>
      <c r="I832" s="372"/>
      <c r="J832" s="372"/>
      <c r="K832" s="372"/>
      <c r="L832" s="372"/>
      <c r="M832" s="372"/>
      <c r="N832" s="372"/>
      <c r="O832" s="372"/>
      <c r="P832" s="372"/>
      <c r="Q832" s="372"/>
      <c r="R832" s="372"/>
      <c r="S832" s="372"/>
      <c r="T832" s="372"/>
    </row>
    <row r="833" spans="1:20" ht="12.75">
      <c r="A833" s="384"/>
      <c r="B833" s="372"/>
      <c r="C833" s="372"/>
      <c r="D833" s="372"/>
      <c r="E833" s="372"/>
      <c r="F833" s="372"/>
      <c r="G833" s="372"/>
      <c r="H833" s="372"/>
      <c r="I833" s="372"/>
      <c r="J833" s="372"/>
      <c r="K833" s="372"/>
      <c r="L833" s="372"/>
      <c r="M833" s="372"/>
      <c r="N833" s="372"/>
      <c r="O833" s="372"/>
      <c r="P833" s="372"/>
      <c r="Q833" s="372"/>
      <c r="R833" s="372"/>
      <c r="S833" s="372"/>
      <c r="T833" s="372"/>
    </row>
    <row r="834" spans="1:20" ht="12.75">
      <c r="A834" s="384"/>
      <c r="B834" s="372"/>
      <c r="C834" s="372"/>
      <c r="D834" s="372"/>
      <c r="E834" s="372"/>
      <c r="F834" s="372"/>
      <c r="G834" s="372"/>
      <c r="H834" s="372"/>
      <c r="I834" s="372"/>
      <c r="J834" s="372"/>
      <c r="K834" s="372"/>
      <c r="L834" s="372"/>
      <c r="M834" s="372"/>
      <c r="N834" s="372"/>
      <c r="O834" s="372"/>
      <c r="P834" s="372"/>
      <c r="Q834" s="372"/>
      <c r="R834" s="372"/>
      <c r="S834" s="372"/>
      <c r="T834" s="372"/>
    </row>
    <row r="835" spans="1:20" ht="12.75">
      <c r="A835" s="384"/>
      <c r="B835" s="372"/>
      <c r="C835" s="372"/>
      <c r="D835" s="372"/>
      <c r="E835" s="372"/>
      <c r="F835" s="372"/>
      <c r="G835" s="372"/>
      <c r="H835" s="372"/>
      <c r="I835" s="372"/>
      <c r="J835" s="372"/>
      <c r="K835" s="372"/>
      <c r="L835" s="372"/>
      <c r="M835" s="372"/>
      <c r="N835" s="372"/>
      <c r="O835" s="372"/>
      <c r="P835" s="372"/>
      <c r="Q835" s="372"/>
      <c r="R835" s="372"/>
      <c r="S835" s="372"/>
      <c r="T835" s="372"/>
    </row>
    <row r="836" spans="1:20" ht="12.75">
      <c r="A836" s="384"/>
      <c r="B836" s="372"/>
      <c r="C836" s="372"/>
      <c r="D836" s="372"/>
      <c r="E836" s="372"/>
      <c r="F836" s="372"/>
      <c r="G836" s="372"/>
      <c r="H836" s="372"/>
      <c r="I836" s="372"/>
      <c r="J836" s="372"/>
      <c r="K836" s="372"/>
      <c r="L836" s="372"/>
      <c r="M836" s="372"/>
      <c r="N836" s="372"/>
      <c r="O836" s="372"/>
      <c r="P836" s="372"/>
      <c r="Q836" s="372"/>
      <c r="R836" s="372"/>
      <c r="S836" s="372"/>
      <c r="T836" s="372"/>
    </row>
    <row r="837" spans="1:20" ht="12.75">
      <c r="A837" s="384"/>
      <c r="B837" s="372"/>
      <c r="C837" s="372"/>
      <c r="D837" s="372"/>
      <c r="E837" s="372"/>
      <c r="F837" s="372"/>
      <c r="G837" s="372"/>
      <c r="H837" s="372"/>
      <c r="I837" s="372"/>
      <c r="J837" s="372"/>
      <c r="K837" s="372"/>
      <c r="L837" s="372"/>
      <c r="M837" s="372"/>
      <c r="N837" s="372"/>
      <c r="O837" s="372"/>
      <c r="P837" s="372"/>
      <c r="Q837" s="372"/>
      <c r="R837" s="372"/>
      <c r="S837" s="372"/>
      <c r="T837" s="372"/>
    </row>
    <row r="838" spans="1:20" ht="12.75">
      <c r="A838" s="384"/>
      <c r="B838" s="372"/>
      <c r="C838" s="372"/>
      <c r="D838" s="372"/>
      <c r="E838" s="372"/>
      <c r="F838" s="372"/>
      <c r="G838" s="372"/>
      <c r="H838" s="372"/>
      <c r="I838" s="372"/>
      <c r="J838" s="372"/>
      <c r="K838" s="372"/>
      <c r="L838" s="372"/>
      <c r="M838" s="372"/>
      <c r="N838" s="372"/>
      <c r="O838" s="372"/>
      <c r="P838" s="372"/>
      <c r="Q838" s="372"/>
      <c r="R838" s="372"/>
      <c r="S838" s="372"/>
      <c r="T838" s="372"/>
    </row>
    <row r="839" spans="1:20" ht="12.75">
      <c r="A839" s="384"/>
      <c r="B839" s="372"/>
      <c r="C839" s="372"/>
      <c r="D839" s="372"/>
      <c r="E839" s="372"/>
      <c r="F839" s="372"/>
      <c r="G839" s="372"/>
      <c r="H839" s="372"/>
      <c r="I839" s="372"/>
      <c r="J839" s="372"/>
      <c r="K839" s="372"/>
      <c r="L839" s="372"/>
      <c r="M839" s="372"/>
      <c r="N839" s="372"/>
      <c r="O839" s="372"/>
      <c r="P839" s="372"/>
      <c r="Q839" s="372"/>
      <c r="R839" s="372"/>
      <c r="S839" s="372"/>
      <c r="T839" s="372"/>
    </row>
    <row r="840" spans="1:20" ht="12.75">
      <c r="A840" s="384"/>
      <c r="B840" s="372"/>
      <c r="C840" s="372"/>
      <c r="D840" s="372"/>
      <c r="E840" s="372"/>
      <c r="F840" s="372"/>
      <c r="G840" s="372"/>
      <c r="H840" s="372"/>
      <c r="I840" s="372"/>
      <c r="J840" s="372"/>
      <c r="K840" s="372"/>
      <c r="L840" s="372"/>
      <c r="M840" s="372"/>
      <c r="N840" s="372"/>
      <c r="O840" s="372"/>
      <c r="P840" s="372"/>
      <c r="Q840" s="372"/>
      <c r="R840" s="372"/>
      <c r="S840" s="372"/>
      <c r="T840" s="372"/>
    </row>
    <row r="841" spans="1:20" ht="12.75">
      <c r="A841" s="384"/>
      <c r="B841" s="372"/>
      <c r="C841" s="372"/>
      <c r="D841" s="372"/>
      <c r="E841" s="372"/>
      <c r="F841" s="372"/>
      <c r="G841" s="372"/>
      <c r="H841" s="372"/>
      <c r="I841" s="372"/>
      <c r="J841" s="372"/>
      <c r="K841" s="372"/>
      <c r="L841" s="372"/>
      <c r="M841" s="372"/>
      <c r="N841" s="372"/>
      <c r="O841" s="372"/>
      <c r="P841" s="372"/>
      <c r="Q841" s="372"/>
      <c r="R841" s="372"/>
      <c r="S841" s="372"/>
      <c r="T841" s="372"/>
    </row>
    <row r="842" spans="1:20" ht="12.75">
      <c r="A842" s="384"/>
      <c r="B842" s="372"/>
      <c r="C842" s="372"/>
      <c r="D842" s="372"/>
      <c r="E842" s="372"/>
      <c r="F842" s="372"/>
      <c r="G842" s="372"/>
      <c r="H842" s="372"/>
      <c r="I842" s="372"/>
      <c r="J842" s="372"/>
      <c r="K842" s="372"/>
      <c r="L842" s="372"/>
      <c r="M842" s="372"/>
      <c r="N842" s="372"/>
      <c r="O842" s="372"/>
      <c r="P842" s="372"/>
      <c r="Q842" s="372"/>
      <c r="R842" s="372"/>
      <c r="S842" s="372"/>
      <c r="T842" s="372"/>
    </row>
    <row r="843" spans="1:20" ht="12.75">
      <c r="A843" s="384"/>
      <c r="B843" s="372"/>
      <c r="C843" s="372"/>
      <c r="D843" s="372"/>
      <c r="E843" s="372"/>
      <c r="F843" s="372"/>
      <c r="G843" s="372"/>
      <c r="H843" s="372"/>
      <c r="I843" s="372"/>
      <c r="J843" s="372"/>
      <c r="K843" s="372"/>
      <c r="L843" s="372"/>
      <c r="M843" s="372"/>
      <c r="N843" s="372"/>
      <c r="O843" s="372"/>
      <c r="P843" s="372"/>
      <c r="Q843" s="372"/>
      <c r="R843" s="372"/>
      <c r="S843" s="372"/>
      <c r="T843" s="372"/>
    </row>
    <row r="844" spans="1:20" ht="12.75">
      <c r="A844" s="384"/>
      <c r="B844" s="372"/>
      <c r="C844" s="372"/>
      <c r="D844" s="372"/>
      <c r="E844" s="372"/>
      <c r="F844" s="372"/>
      <c r="G844" s="372"/>
      <c r="H844" s="372"/>
      <c r="I844" s="372"/>
      <c r="J844" s="372"/>
      <c r="K844" s="372"/>
      <c r="L844" s="372"/>
      <c r="M844" s="372"/>
      <c r="N844" s="372"/>
      <c r="O844" s="372"/>
      <c r="P844" s="372"/>
      <c r="Q844" s="372"/>
      <c r="R844" s="372"/>
      <c r="S844" s="372"/>
      <c r="T844" s="372"/>
    </row>
    <row r="845" spans="1:20" ht="12.75">
      <c r="A845" s="384"/>
      <c r="B845" s="372"/>
      <c r="C845" s="372"/>
      <c r="D845" s="372"/>
      <c r="E845" s="372"/>
      <c r="F845" s="372"/>
      <c r="G845" s="372"/>
      <c r="H845" s="372"/>
      <c r="I845" s="372"/>
      <c r="J845" s="372"/>
      <c r="K845" s="372"/>
      <c r="L845" s="372"/>
      <c r="M845" s="372"/>
      <c r="N845" s="372"/>
      <c r="O845" s="372"/>
      <c r="P845" s="372"/>
      <c r="Q845" s="372"/>
      <c r="R845" s="372"/>
      <c r="S845" s="372"/>
      <c r="T845" s="372"/>
    </row>
    <row r="846" spans="1:20" ht="12.75">
      <c r="A846" s="384"/>
      <c r="B846" s="372"/>
      <c r="C846" s="372"/>
      <c r="D846" s="372"/>
      <c r="E846" s="372"/>
      <c r="F846" s="372"/>
      <c r="G846" s="372"/>
      <c r="H846" s="372"/>
      <c r="I846" s="372"/>
      <c r="J846" s="372"/>
      <c r="K846" s="372"/>
      <c r="L846" s="372"/>
      <c r="M846" s="372"/>
      <c r="N846" s="372"/>
      <c r="O846" s="372"/>
      <c r="P846" s="372"/>
      <c r="Q846" s="372"/>
      <c r="R846" s="372"/>
      <c r="S846" s="372"/>
      <c r="T846" s="372"/>
    </row>
    <row r="847" spans="1:20" ht="12.75">
      <c r="A847" s="384"/>
      <c r="B847" s="372"/>
      <c r="C847" s="372"/>
      <c r="D847" s="372"/>
      <c r="E847" s="372"/>
      <c r="F847" s="372"/>
      <c r="G847" s="372"/>
      <c r="H847" s="372"/>
      <c r="I847" s="372"/>
      <c r="J847" s="372"/>
      <c r="K847" s="372"/>
      <c r="L847" s="372"/>
      <c r="M847" s="372"/>
      <c r="N847" s="372"/>
      <c r="O847" s="372"/>
      <c r="P847" s="372"/>
      <c r="Q847" s="372"/>
      <c r="R847" s="372"/>
      <c r="S847" s="372"/>
      <c r="T847" s="372"/>
    </row>
    <row r="848" spans="1:20" ht="12.75">
      <c r="A848" s="384"/>
      <c r="B848" s="372"/>
      <c r="C848" s="372"/>
      <c r="D848" s="372"/>
      <c r="E848" s="372"/>
      <c r="F848" s="372"/>
      <c r="G848" s="372"/>
      <c r="H848" s="372"/>
      <c r="I848" s="372"/>
      <c r="J848" s="372"/>
      <c r="K848" s="372"/>
      <c r="L848" s="372"/>
      <c r="M848" s="372"/>
      <c r="N848" s="372"/>
      <c r="O848" s="372"/>
      <c r="P848" s="372"/>
      <c r="Q848" s="372"/>
      <c r="R848" s="372"/>
      <c r="S848" s="372"/>
      <c r="T848" s="372"/>
    </row>
    <row r="849" spans="1:20" ht="12.75">
      <c r="A849" s="384"/>
      <c r="B849" s="372"/>
      <c r="C849" s="372"/>
      <c r="D849" s="372"/>
      <c r="E849" s="372"/>
      <c r="F849" s="372"/>
      <c r="G849" s="372"/>
      <c r="H849" s="372"/>
      <c r="I849" s="372"/>
      <c r="J849" s="372"/>
      <c r="K849" s="372"/>
      <c r="L849" s="372"/>
      <c r="M849" s="372"/>
      <c r="N849" s="372"/>
      <c r="O849" s="372"/>
      <c r="P849" s="372"/>
      <c r="Q849" s="372"/>
      <c r="R849" s="372"/>
      <c r="S849" s="372"/>
      <c r="T849" s="372"/>
    </row>
    <row r="850" spans="1:20" ht="12.75">
      <c r="A850" s="384"/>
      <c r="B850" s="372"/>
      <c r="C850" s="372"/>
      <c r="D850" s="372"/>
      <c r="E850" s="372"/>
      <c r="F850" s="372"/>
      <c r="G850" s="372"/>
      <c r="H850" s="372"/>
      <c r="I850" s="372"/>
      <c r="J850" s="372"/>
      <c r="K850" s="372"/>
      <c r="L850" s="372"/>
      <c r="M850" s="372"/>
      <c r="N850" s="372"/>
      <c r="O850" s="372"/>
      <c r="P850" s="372"/>
      <c r="Q850" s="372"/>
      <c r="R850" s="372"/>
      <c r="S850" s="372"/>
      <c r="T850" s="372"/>
    </row>
    <row r="851" spans="1:20" ht="12.75">
      <c r="A851" s="384"/>
      <c r="B851" s="372"/>
      <c r="C851" s="372"/>
      <c r="D851" s="372"/>
      <c r="E851" s="372"/>
      <c r="F851" s="372"/>
      <c r="G851" s="372"/>
      <c r="H851" s="372"/>
      <c r="I851" s="372"/>
      <c r="J851" s="372"/>
      <c r="K851" s="372"/>
      <c r="L851" s="372"/>
      <c r="M851" s="372"/>
      <c r="N851" s="372"/>
      <c r="O851" s="372"/>
      <c r="P851" s="372"/>
      <c r="Q851" s="372"/>
      <c r="R851" s="372"/>
      <c r="S851" s="372"/>
      <c r="T851" s="372"/>
    </row>
    <row r="852" spans="1:20" ht="12.75">
      <c r="A852" s="384"/>
      <c r="B852" s="372"/>
      <c r="C852" s="372"/>
      <c r="D852" s="372"/>
      <c r="E852" s="372"/>
      <c r="F852" s="372"/>
      <c r="G852" s="372"/>
      <c r="H852" s="372"/>
      <c r="I852" s="372"/>
      <c r="J852" s="372"/>
      <c r="K852" s="372"/>
      <c r="L852" s="372"/>
      <c r="M852" s="372"/>
      <c r="N852" s="372"/>
      <c r="O852" s="372"/>
      <c r="P852" s="372"/>
      <c r="Q852" s="372"/>
      <c r="R852" s="372"/>
      <c r="S852" s="372"/>
      <c r="T852" s="372"/>
    </row>
    <row r="853" spans="1:20" ht="12.75">
      <c r="A853" s="384"/>
      <c r="B853" s="372"/>
      <c r="C853" s="372"/>
      <c r="D853" s="372"/>
      <c r="E853" s="372"/>
      <c r="F853" s="372"/>
      <c r="G853" s="372"/>
      <c r="H853" s="372"/>
      <c r="I853" s="372"/>
      <c r="J853" s="372"/>
      <c r="K853" s="372"/>
      <c r="L853" s="372"/>
      <c r="M853" s="372"/>
      <c r="N853" s="372"/>
      <c r="O853" s="372"/>
      <c r="P853" s="372"/>
      <c r="Q853" s="372"/>
      <c r="R853" s="372"/>
      <c r="S853" s="372"/>
      <c r="T853" s="372"/>
    </row>
    <row r="854" spans="1:20" ht="12.75">
      <c r="A854" s="384"/>
      <c r="B854" s="372"/>
      <c r="C854" s="372"/>
      <c r="D854" s="372"/>
      <c r="E854" s="372"/>
      <c r="F854" s="372"/>
      <c r="G854" s="372"/>
      <c r="H854" s="372"/>
      <c r="I854" s="372"/>
      <c r="J854" s="372"/>
      <c r="K854" s="372"/>
      <c r="L854" s="372"/>
      <c r="M854" s="372"/>
      <c r="N854" s="372"/>
      <c r="O854" s="372"/>
      <c r="P854" s="372"/>
      <c r="Q854" s="372"/>
      <c r="R854" s="372"/>
      <c r="S854" s="372"/>
      <c r="T854" s="372"/>
    </row>
    <row r="855" spans="1:20" ht="12.75">
      <c r="A855" s="384"/>
      <c r="B855" s="372"/>
      <c r="C855" s="372"/>
      <c r="D855" s="372"/>
      <c r="E855" s="372"/>
      <c r="F855" s="372"/>
      <c r="G855" s="372"/>
      <c r="H855" s="372"/>
      <c r="I855" s="372"/>
      <c r="J855" s="372"/>
      <c r="K855" s="372"/>
      <c r="L855" s="372"/>
      <c r="M855" s="372"/>
      <c r="N855" s="372"/>
      <c r="O855" s="372"/>
      <c r="P855" s="372"/>
      <c r="Q855" s="372"/>
      <c r="R855" s="372"/>
      <c r="S855" s="372"/>
      <c r="T855" s="372"/>
    </row>
    <row r="856" spans="1:20" ht="12.75">
      <c r="A856" s="384"/>
      <c r="B856" s="372"/>
      <c r="C856" s="372"/>
      <c r="D856" s="372"/>
      <c r="E856" s="372"/>
      <c r="F856" s="372"/>
      <c r="G856" s="372"/>
      <c r="H856" s="372"/>
      <c r="I856" s="372"/>
      <c r="J856" s="372"/>
      <c r="K856" s="372"/>
      <c r="L856" s="372"/>
      <c r="M856" s="372"/>
      <c r="N856" s="372"/>
      <c r="O856" s="372"/>
      <c r="P856" s="372"/>
      <c r="Q856" s="372"/>
      <c r="R856" s="372"/>
      <c r="S856" s="372"/>
      <c r="T856" s="372"/>
    </row>
    <row r="857" spans="1:20" ht="12.75">
      <c r="A857" s="384"/>
      <c r="B857" s="372"/>
      <c r="C857" s="372"/>
      <c r="D857" s="372"/>
      <c r="E857" s="372"/>
      <c r="F857" s="372"/>
      <c r="G857" s="372"/>
      <c r="H857" s="372"/>
      <c r="I857" s="372"/>
      <c r="J857" s="372"/>
      <c r="K857" s="372"/>
      <c r="L857" s="372"/>
      <c r="M857" s="372"/>
      <c r="N857" s="372"/>
      <c r="O857" s="372"/>
      <c r="P857" s="372"/>
      <c r="Q857" s="372"/>
      <c r="R857" s="372"/>
      <c r="S857" s="372"/>
      <c r="T857" s="372"/>
    </row>
    <row r="858" spans="1:20" ht="12.75">
      <c r="A858" s="384"/>
      <c r="B858" s="372"/>
      <c r="C858" s="372"/>
      <c r="D858" s="372"/>
      <c r="E858" s="372"/>
      <c r="F858" s="372"/>
      <c r="G858" s="372"/>
      <c r="H858" s="372"/>
      <c r="I858" s="372"/>
      <c r="J858" s="372"/>
      <c r="K858" s="372"/>
      <c r="L858" s="372"/>
      <c r="M858" s="372"/>
      <c r="N858" s="372"/>
      <c r="O858" s="372"/>
      <c r="P858" s="372"/>
      <c r="Q858" s="372"/>
      <c r="R858" s="372"/>
      <c r="S858" s="372"/>
      <c r="T858" s="372"/>
    </row>
    <row r="859" spans="1:20" ht="12.75">
      <c r="A859" s="384"/>
      <c r="B859" s="372"/>
      <c r="C859" s="372"/>
      <c r="D859" s="372"/>
      <c r="E859" s="372"/>
      <c r="F859" s="372"/>
      <c r="G859" s="372"/>
      <c r="H859" s="372"/>
      <c r="I859" s="372"/>
      <c r="J859" s="372"/>
      <c r="K859" s="372"/>
      <c r="L859" s="372"/>
      <c r="M859" s="372"/>
      <c r="N859" s="372"/>
      <c r="O859" s="372"/>
      <c r="P859" s="372"/>
      <c r="Q859" s="372"/>
      <c r="R859" s="372"/>
      <c r="S859" s="372"/>
      <c r="T859" s="372"/>
    </row>
    <row r="860" spans="1:20" ht="12.75">
      <c r="A860" s="384"/>
      <c r="B860" s="372"/>
      <c r="C860" s="372"/>
      <c r="D860" s="372"/>
      <c r="E860" s="372"/>
      <c r="F860" s="372"/>
      <c r="G860" s="372"/>
      <c r="H860" s="372"/>
      <c r="I860" s="372"/>
      <c r="J860" s="372"/>
      <c r="K860" s="372"/>
      <c r="L860" s="372"/>
      <c r="M860" s="372"/>
      <c r="N860" s="372"/>
      <c r="O860" s="372"/>
      <c r="P860" s="372"/>
      <c r="Q860" s="372"/>
      <c r="R860" s="372"/>
      <c r="S860" s="372"/>
      <c r="T860" s="372"/>
    </row>
    <row r="861" spans="1:20" ht="12.75">
      <c r="A861" s="384"/>
      <c r="B861" s="372"/>
      <c r="C861" s="372"/>
      <c r="D861" s="372"/>
      <c r="E861" s="372"/>
      <c r="F861" s="372"/>
      <c r="G861" s="372"/>
      <c r="H861" s="372"/>
      <c r="I861" s="372"/>
      <c r="J861" s="372"/>
      <c r="K861" s="372"/>
      <c r="L861" s="372"/>
      <c r="M861" s="372"/>
      <c r="N861" s="372"/>
      <c r="O861" s="372"/>
      <c r="P861" s="372"/>
      <c r="Q861" s="372"/>
      <c r="R861" s="372"/>
      <c r="S861" s="372"/>
      <c r="T861" s="372"/>
    </row>
    <row r="862" spans="1:20" ht="12.75">
      <c r="A862" s="384"/>
      <c r="B862" s="372"/>
      <c r="C862" s="372"/>
      <c r="D862" s="372"/>
      <c r="E862" s="372"/>
      <c r="F862" s="372"/>
      <c r="G862" s="372"/>
      <c r="H862" s="372"/>
      <c r="I862" s="372"/>
      <c r="J862" s="372"/>
      <c r="K862" s="372"/>
      <c r="L862" s="372"/>
      <c r="M862" s="372"/>
      <c r="N862" s="372"/>
      <c r="O862" s="372"/>
      <c r="P862" s="372"/>
      <c r="Q862" s="372"/>
      <c r="R862" s="372"/>
      <c r="S862" s="372"/>
      <c r="T862" s="372"/>
    </row>
    <row r="863" spans="1:20" ht="12.75">
      <c r="A863" s="384"/>
      <c r="B863" s="372"/>
      <c r="C863" s="372"/>
      <c r="D863" s="372"/>
      <c r="E863" s="372"/>
      <c r="F863" s="372"/>
      <c r="G863" s="372"/>
      <c r="H863" s="372"/>
      <c r="I863" s="372"/>
      <c r="J863" s="372"/>
      <c r="K863" s="372"/>
      <c r="L863" s="372"/>
      <c r="M863" s="372"/>
      <c r="N863" s="372"/>
      <c r="O863" s="372"/>
      <c r="P863" s="372"/>
      <c r="Q863" s="372"/>
      <c r="R863" s="372"/>
      <c r="S863" s="372"/>
      <c r="T863" s="372"/>
    </row>
    <row r="864" spans="1:20" ht="12.75">
      <c r="A864" s="384"/>
      <c r="B864" s="372"/>
      <c r="C864" s="372"/>
      <c r="D864" s="372"/>
      <c r="E864" s="372"/>
      <c r="F864" s="372"/>
      <c r="G864" s="372"/>
      <c r="H864" s="372"/>
      <c r="I864" s="372"/>
      <c r="J864" s="372"/>
      <c r="K864" s="372"/>
      <c r="L864" s="372"/>
      <c r="M864" s="372"/>
      <c r="N864" s="372"/>
      <c r="O864" s="372"/>
      <c r="P864" s="372"/>
      <c r="Q864" s="372"/>
      <c r="R864" s="372"/>
      <c r="S864" s="372"/>
      <c r="T864" s="372"/>
    </row>
    <row r="865" spans="1:20" ht="12.75">
      <c r="A865" s="384"/>
      <c r="B865" s="372"/>
      <c r="C865" s="372"/>
      <c r="D865" s="372"/>
      <c r="E865" s="372"/>
      <c r="F865" s="372"/>
      <c r="G865" s="372"/>
      <c r="H865" s="372"/>
      <c r="I865" s="372"/>
      <c r="J865" s="372"/>
      <c r="K865" s="372"/>
      <c r="L865" s="372"/>
      <c r="M865" s="372"/>
      <c r="N865" s="372"/>
      <c r="O865" s="372"/>
      <c r="P865" s="372"/>
      <c r="Q865" s="372"/>
      <c r="R865" s="372"/>
      <c r="S865" s="372"/>
      <c r="T865" s="372"/>
    </row>
    <row r="866" spans="1:20" ht="12.75">
      <c r="A866" s="384"/>
      <c r="B866" s="372"/>
      <c r="C866" s="372"/>
      <c r="D866" s="372"/>
      <c r="E866" s="372"/>
      <c r="F866" s="372"/>
      <c r="G866" s="372"/>
      <c r="H866" s="372"/>
      <c r="I866" s="372"/>
      <c r="J866" s="372"/>
      <c r="K866" s="372"/>
      <c r="L866" s="372"/>
      <c r="M866" s="372"/>
      <c r="N866" s="372"/>
      <c r="O866" s="372"/>
      <c r="P866" s="372"/>
      <c r="Q866" s="372"/>
      <c r="R866" s="372"/>
      <c r="S866" s="372"/>
      <c r="T866" s="372"/>
    </row>
    <row r="867" spans="1:20" ht="12.75">
      <c r="A867" s="384"/>
      <c r="B867" s="372"/>
      <c r="C867" s="372"/>
      <c r="D867" s="372"/>
      <c r="E867" s="372"/>
      <c r="F867" s="372"/>
      <c r="G867" s="372"/>
      <c r="H867" s="372"/>
      <c r="I867" s="372"/>
      <c r="J867" s="372"/>
      <c r="K867" s="372"/>
      <c r="L867" s="372"/>
      <c r="M867" s="372"/>
      <c r="N867" s="372"/>
      <c r="O867" s="372"/>
      <c r="P867" s="372"/>
      <c r="Q867" s="372"/>
      <c r="R867" s="372"/>
      <c r="S867" s="372"/>
      <c r="T867" s="372"/>
    </row>
    <row r="868" spans="1:20" ht="12.75">
      <c r="A868" s="384"/>
      <c r="B868" s="372"/>
      <c r="C868" s="372"/>
      <c r="D868" s="372"/>
      <c r="E868" s="372"/>
      <c r="F868" s="372"/>
      <c r="G868" s="372"/>
      <c r="H868" s="372"/>
      <c r="I868" s="372"/>
      <c r="J868" s="372"/>
      <c r="K868" s="372"/>
      <c r="L868" s="372"/>
      <c r="M868" s="372"/>
      <c r="N868" s="372"/>
      <c r="O868" s="372"/>
      <c r="P868" s="372"/>
      <c r="Q868" s="372"/>
      <c r="R868" s="372"/>
      <c r="S868" s="372"/>
      <c r="T868" s="372"/>
    </row>
    <row r="869" spans="1:20" ht="12.75">
      <c r="A869" s="384"/>
      <c r="B869" s="372"/>
      <c r="C869" s="372"/>
      <c r="D869" s="372"/>
      <c r="E869" s="372"/>
      <c r="F869" s="372"/>
      <c r="G869" s="372"/>
      <c r="H869" s="372"/>
      <c r="I869" s="372"/>
      <c r="J869" s="372"/>
      <c r="K869" s="372"/>
      <c r="L869" s="372"/>
      <c r="M869" s="372"/>
      <c r="N869" s="372"/>
      <c r="O869" s="372"/>
      <c r="P869" s="372"/>
      <c r="Q869" s="372"/>
      <c r="R869" s="372"/>
      <c r="S869" s="372"/>
      <c r="T869" s="372"/>
    </row>
    <row r="870" spans="1:20" ht="12.75">
      <c r="A870" s="384"/>
      <c r="B870" s="372"/>
      <c r="C870" s="372"/>
      <c r="D870" s="372"/>
      <c r="E870" s="372"/>
      <c r="F870" s="372"/>
      <c r="G870" s="372"/>
      <c r="H870" s="372"/>
      <c r="I870" s="372"/>
      <c r="J870" s="372"/>
      <c r="K870" s="372"/>
      <c r="L870" s="372"/>
      <c r="M870" s="372"/>
      <c r="N870" s="372"/>
      <c r="O870" s="372"/>
      <c r="P870" s="372"/>
      <c r="Q870" s="372"/>
      <c r="R870" s="372"/>
      <c r="S870" s="372"/>
      <c r="T870" s="372"/>
    </row>
    <row r="871" spans="1:20" ht="12.75">
      <c r="A871" s="384"/>
      <c r="B871" s="372"/>
      <c r="C871" s="372"/>
      <c r="D871" s="372"/>
      <c r="E871" s="372"/>
      <c r="F871" s="372"/>
      <c r="G871" s="372"/>
      <c r="H871" s="372"/>
      <c r="I871" s="372"/>
      <c r="J871" s="372"/>
      <c r="K871" s="372"/>
      <c r="L871" s="372"/>
      <c r="M871" s="372"/>
      <c r="N871" s="372"/>
      <c r="O871" s="372"/>
      <c r="P871" s="372"/>
      <c r="Q871" s="372"/>
      <c r="R871" s="372"/>
      <c r="S871" s="372"/>
      <c r="T871" s="372"/>
    </row>
    <row r="872" spans="1:20" ht="12.75">
      <c r="A872" s="384"/>
      <c r="B872" s="372"/>
      <c r="C872" s="372"/>
      <c r="D872" s="372"/>
      <c r="E872" s="372"/>
      <c r="F872" s="372"/>
      <c r="G872" s="372"/>
      <c r="H872" s="372"/>
      <c r="I872" s="372"/>
      <c r="J872" s="372"/>
      <c r="K872" s="372"/>
      <c r="L872" s="372"/>
      <c r="M872" s="372"/>
      <c r="N872" s="372"/>
      <c r="O872" s="372"/>
      <c r="P872" s="372"/>
      <c r="Q872" s="372"/>
      <c r="R872" s="372"/>
      <c r="S872" s="372"/>
      <c r="T872" s="372"/>
    </row>
    <row r="873" spans="1:20" ht="12.75">
      <c r="A873" s="384"/>
      <c r="B873" s="372"/>
      <c r="C873" s="372"/>
      <c r="D873" s="372"/>
      <c r="E873" s="372"/>
      <c r="F873" s="372"/>
      <c r="G873" s="372"/>
      <c r="H873" s="372"/>
      <c r="I873" s="372"/>
      <c r="J873" s="372"/>
      <c r="K873" s="372"/>
      <c r="L873" s="372"/>
      <c r="M873" s="372"/>
      <c r="N873" s="372"/>
      <c r="O873" s="372"/>
      <c r="P873" s="372"/>
      <c r="Q873" s="372"/>
      <c r="R873" s="372"/>
      <c r="S873" s="372"/>
      <c r="T873" s="372"/>
    </row>
    <row r="874" spans="1:20" ht="12.75">
      <c r="A874" s="384"/>
      <c r="B874" s="372"/>
      <c r="C874" s="372"/>
      <c r="D874" s="372"/>
      <c r="E874" s="372"/>
      <c r="F874" s="372"/>
      <c r="G874" s="372"/>
      <c r="H874" s="372"/>
      <c r="I874" s="372"/>
      <c r="J874" s="372"/>
      <c r="K874" s="372"/>
      <c r="L874" s="372"/>
      <c r="M874" s="372"/>
      <c r="N874" s="372"/>
      <c r="O874" s="372"/>
      <c r="P874" s="372"/>
      <c r="Q874" s="372"/>
      <c r="R874" s="372"/>
      <c r="S874" s="372"/>
      <c r="T874" s="372"/>
    </row>
    <row r="875" spans="1:20" ht="12.75">
      <c r="A875" s="384"/>
      <c r="B875" s="372"/>
      <c r="C875" s="372"/>
      <c r="D875" s="372"/>
      <c r="E875" s="372"/>
      <c r="F875" s="372"/>
      <c r="G875" s="372"/>
      <c r="H875" s="372"/>
      <c r="I875" s="372"/>
      <c r="J875" s="372"/>
      <c r="K875" s="372"/>
      <c r="L875" s="372"/>
      <c r="M875" s="372"/>
      <c r="N875" s="372"/>
      <c r="O875" s="372"/>
      <c r="P875" s="372"/>
      <c r="Q875" s="372"/>
      <c r="R875" s="372"/>
      <c r="S875" s="372"/>
      <c r="T875" s="372"/>
    </row>
    <row r="876" spans="1:20" ht="12.75">
      <c r="A876" s="384"/>
      <c r="B876" s="372"/>
      <c r="C876" s="372"/>
      <c r="D876" s="372"/>
      <c r="E876" s="372"/>
      <c r="F876" s="372"/>
      <c r="G876" s="372"/>
      <c r="H876" s="372"/>
      <c r="I876" s="372"/>
      <c r="J876" s="372"/>
      <c r="K876" s="372"/>
      <c r="L876" s="372"/>
      <c r="M876" s="372"/>
      <c r="N876" s="372"/>
      <c r="O876" s="372"/>
      <c r="P876" s="372"/>
      <c r="Q876" s="372"/>
      <c r="R876" s="372"/>
      <c r="S876" s="372"/>
      <c r="T876" s="372"/>
    </row>
    <row r="877" spans="1:20" ht="12.75">
      <c r="A877" s="384"/>
      <c r="B877" s="372"/>
      <c r="C877" s="372"/>
      <c r="D877" s="372"/>
      <c r="E877" s="372"/>
      <c r="F877" s="372"/>
      <c r="G877" s="372"/>
      <c r="H877" s="372"/>
      <c r="I877" s="372"/>
      <c r="J877" s="372"/>
      <c r="K877" s="372"/>
      <c r="L877" s="372"/>
      <c r="M877" s="372"/>
      <c r="N877" s="372"/>
      <c r="O877" s="372"/>
      <c r="P877" s="372"/>
      <c r="Q877" s="372"/>
      <c r="R877" s="372"/>
      <c r="S877" s="372"/>
      <c r="T877" s="372"/>
    </row>
    <row r="878" spans="1:20" ht="12.75">
      <c r="A878" s="384"/>
      <c r="B878" s="372"/>
      <c r="C878" s="372"/>
      <c r="D878" s="372"/>
      <c r="E878" s="372"/>
      <c r="F878" s="372"/>
      <c r="G878" s="372"/>
      <c r="H878" s="372"/>
      <c r="I878" s="372"/>
      <c r="J878" s="372"/>
      <c r="K878" s="372"/>
      <c r="L878" s="372"/>
      <c r="M878" s="372"/>
      <c r="N878" s="372"/>
      <c r="O878" s="372"/>
      <c r="P878" s="372"/>
      <c r="Q878" s="372"/>
      <c r="R878" s="372"/>
      <c r="S878" s="372"/>
      <c r="T878" s="372"/>
    </row>
    <row r="879" spans="1:20" ht="12.75">
      <c r="A879" s="384"/>
      <c r="B879" s="372"/>
      <c r="C879" s="372"/>
      <c r="D879" s="372"/>
      <c r="E879" s="372"/>
      <c r="F879" s="372"/>
      <c r="G879" s="372"/>
      <c r="H879" s="372"/>
      <c r="I879" s="372"/>
      <c r="J879" s="372"/>
      <c r="K879" s="372"/>
      <c r="L879" s="372"/>
      <c r="M879" s="372"/>
      <c r="N879" s="372"/>
      <c r="O879" s="372"/>
      <c r="P879" s="372"/>
      <c r="Q879" s="372"/>
      <c r="R879" s="372"/>
      <c r="S879" s="372"/>
      <c r="T879" s="372"/>
    </row>
    <row r="880" spans="1:20" ht="12.75">
      <c r="A880" s="384"/>
      <c r="B880" s="372"/>
      <c r="C880" s="372"/>
      <c r="D880" s="372"/>
      <c r="E880" s="372"/>
      <c r="F880" s="372"/>
      <c r="G880" s="372"/>
      <c r="H880" s="372"/>
      <c r="I880" s="372"/>
      <c r="J880" s="372"/>
      <c r="K880" s="372"/>
      <c r="L880" s="372"/>
      <c r="M880" s="372"/>
      <c r="N880" s="372"/>
      <c r="O880" s="372"/>
      <c r="P880" s="372"/>
      <c r="Q880" s="372"/>
      <c r="R880" s="372"/>
      <c r="S880" s="372"/>
      <c r="T880" s="372"/>
    </row>
    <row r="881" spans="1:20" ht="12.75">
      <c r="A881" s="384"/>
      <c r="B881" s="372"/>
      <c r="C881" s="372"/>
      <c r="D881" s="372"/>
      <c r="E881" s="372"/>
      <c r="F881" s="372"/>
      <c r="G881" s="372"/>
      <c r="H881" s="372"/>
      <c r="I881" s="372"/>
      <c r="J881" s="372"/>
      <c r="K881" s="372"/>
      <c r="L881" s="372"/>
      <c r="M881" s="372"/>
      <c r="N881" s="372"/>
      <c r="O881" s="372"/>
      <c r="P881" s="372"/>
      <c r="Q881" s="372"/>
      <c r="R881" s="372"/>
      <c r="S881" s="372"/>
      <c r="T881" s="372"/>
    </row>
    <row r="882" spans="1:20" ht="12.75">
      <c r="A882" s="384"/>
      <c r="B882" s="372"/>
      <c r="C882" s="372"/>
      <c r="D882" s="372"/>
      <c r="E882" s="372"/>
      <c r="F882" s="372"/>
      <c r="G882" s="372"/>
      <c r="H882" s="372"/>
      <c r="I882" s="372"/>
      <c r="J882" s="372"/>
      <c r="K882" s="372"/>
      <c r="L882" s="372"/>
      <c r="M882" s="372"/>
      <c r="N882" s="372"/>
      <c r="O882" s="372"/>
      <c r="P882" s="372"/>
      <c r="Q882" s="372"/>
      <c r="R882" s="372"/>
      <c r="S882" s="372"/>
      <c r="T882" s="372"/>
    </row>
    <row r="883" spans="1:20" ht="12.75">
      <c r="A883" s="384"/>
      <c r="B883" s="372"/>
      <c r="C883" s="372"/>
      <c r="D883" s="372"/>
      <c r="E883" s="372"/>
      <c r="F883" s="372"/>
      <c r="G883" s="372"/>
      <c r="H883" s="372"/>
      <c r="I883" s="372"/>
      <c r="J883" s="372"/>
      <c r="K883" s="372"/>
      <c r="L883" s="372"/>
      <c r="M883" s="372"/>
      <c r="N883" s="372"/>
      <c r="O883" s="372"/>
      <c r="P883" s="372"/>
      <c r="Q883" s="372"/>
      <c r="R883" s="372"/>
      <c r="S883" s="372"/>
      <c r="T883" s="372"/>
    </row>
    <row r="884" spans="1:20" ht="12.75">
      <c r="A884" s="384"/>
      <c r="B884" s="372"/>
      <c r="C884" s="372"/>
      <c r="D884" s="372"/>
      <c r="E884" s="372"/>
      <c r="F884" s="372"/>
      <c r="G884" s="372"/>
      <c r="H884" s="372"/>
      <c r="I884" s="372"/>
      <c r="J884" s="372"/>
      <c r="K884" s="372"/>
      <c r="L884" s="372"/>
      <c r="M884" s="372"/>
      <c r="N884" s="372"/>
      <c r="O884" s="372"/>
      <c r="P884" s="372"/>
      <c r="Q884" s="372"/>
      <c r="R884" s="372"/>
      <c r="S884" s="372"/>
      <c r="T884" s="372"/>
    </row>
    <row r="885" spans="1:20" ht="12.75">
      <c r="A885" s="384"/>
      <c r="B885" s="372"/>
      <c r="C885" s="372"/>
      <c r="D885" s="372"/>
      <c r="E885" s="372"/>
      <c r="F885" s="372"/>
      <c r="G885" s="372"/>
      <c r="H885" s="372"/>
      <c r="I885" s="372"/>
      <c r="J885" s="372"/>
      <c r="K885" s="372"/>
      <c r="L885" s="372"/>
      <c r="M885" s="372"/>
      <c r="N885" s="372"/>
      <c r="O885" s="372"/>
      <c r="P885" s="372"/>
      <c r="Q885" s="372"/>
      <c r="R885" s="372"/>
      <c r="S885" s="372"/>
      <c r="T885" s="372"/>
    </row>
    <row r="886" spans="1:20" ht="12.75">
      <c r="A886" s="384"/>
      <c r="B886" s="372"/>
      <c r="C886" s="372"/>
      <c r="D886" s="372"/>
      <c r="E886" s="372"/>
      <c r="F886" s="372"/>
      <c r="G886" s="372"/>
      <c r="H886" s="372"/>
      <c r="I886" s="372"/>
      <c r="J886" s="372"/>
      <c r="K886" s="372"/>
      <c r="L886" s="372"/>
      <c r="M886" s="372"/>
      <c r="N886" s="372"/>
      <c r="O886" s="372"/>
      <c r="P886" s="372"/>
      <c r="Q886" s="372"/>
      <c r="R886" s="372"/>
      <c r="S886" s="372"/>
      <c r="T886" s="372"/>
    </row>
    <row r="887" spans="1:20" ht="12.75">
      <c r="A887" s="384"/>
      <c r="B887" s="372"/>
      <c r="C887" s="372"/>
      <c r="D887" s="372"/>
      <c r="E887" s="372"/>
      <c r="F887" s="372"/>
      <c r="G887" s="372"/>
      <c r="H887" s="372"/>
      <c r="I887" s="372"/>
      <c r="J887" s="372"/>
      <c r="K887" s="372"/>
      <c r="L887" s="372"/>
      <c r="M887" s="372"/>
      <c r="N887" s="372"/>
      <c r="O887" s="372"/>
      <c r="P887" s="372"/>
      <c r="Q887" s="372"/>
      <c r="R887" s="372"/>
      <c r="S887" s="372"/>
      <c r="T887" s="372"/>
    </row>
    <row r="888" spans="1:20" ht="12.75">
      <c r="A888" s="384"/>
      <c r="B888" s="372"/>
      <c r="C888" s="372"/>
      <c r="D888" s="372"/>
      <c r="E888" s="372"/>
      <c r="F888" s="372"/>
      <c r="G888" s="372"/>
      <c r="H888" s="372"/>
      <c r="I888" s="372"/>
      <c r="J888" s="372"/>
      <c r="K888" s="372"/>
      <c r="L888" s="372"/>
      <c r="M888" s="372"/>
      <c r="N888" s="372"/>
      <c r="O888" s="372"/>
      <c r="P888" s="372"/>
      <c r="Q888" s="372"/>
      <c r="R888" s="372"/>
      <c r="S888" s="372"/>
      <c r="T888" s="372"/>
    </row>
    <row r="889" spans="1:20" ht="12.75">
      <c r="A889" s="384"/>
      <c r="B889" s="372"/>
      <c r="C889" s="372"/>
      <c r="D889" s="372"/>
      <c r="E889" s="372"/>
      <c r="F889" s="372"/>
      <c r="G889" s="372"/>
      <c r="H889" s="372"/>
      <c r="I889" s="372"/>
      <c r="J889" s="372"/>
      <c r="K889" s="372"/>
      <c r="L889" s="372"/>
      <c r="M889" s="372"/>
      <c r="N889" s="372"/>
      <c r="O889" s="372"/>
      <c r="P889" s="372"/>
      <c r="Q889" s="372"/>
      <c r="R889" s="372"/>
      <c r="S889" s="372"/>
      <c r="T889" s="372"/>
    </row>
    <row r="890" spans="1:20" ht="12.75">
      <c r="A890" s="384"/>
      <c r="B890" s="372"/>
      <c r="C890" s="372"/>
      <c r="D890" s="372"/>
      <c r="E890" s="372"/>
      <c r="F890" s="372"/>
      <c r="G890" s="372"/>
      <c r="H890" s="372"/>
      <c r="I890" s="372"/>
      <c r="J890" s="372"/>
      <c r="K890" s="372"/>
      <c r="L890" s="372"/>
      <c r="M890" s="372"/>
      <c r="N890" s="372"/>
      <c r="O890" s="372"/>
      <c r="P890" s="372"/>
      <c r="Q890" s="372"/>
      <c r="R890" s="372"/>
      <c r="S890" s="372"/>
      <c r="T890" s="372"/>
    </row>
    <row r="891" spans="1:20" ht="12.75">
      <c r="A891" s="384"/>
      <c r="B891" s="372"/>
      <c r="C891" s="372"/>
      <c r="D891" s="372"/>
      <c r="E891" s="372"/>
      <c r="F891" s="372"/>
      <c r="G891" s="372"/>
      <c r="H891" s="372"/>
      <c r="I891" s="372"/>
      <c r="J891" s="372"/>
      <c r="K891" s="372"/>
      <c r="L891" s="372"/>
      <c r="M891" s="372"/>
      <c r="N891" s="372"/>
      <c r="O891" s="372"/>
      <c r="P891" s="372"/>
      <c r="Q891" s="372"/>
      <c r="R891" s="372"/>
      <c r="S891" s="372"/>
      <c r="T891" s="372"/>
    </row>
    <row r="892" spans="1:20" ht="12.75">
      <c r="A892" s="384"/>
      <c r="B892" s="372"/>
      <c r="C892" s="372"/>
      <c r="D892" s="372"/>
      <c r="E892" s="372"/>
      <c r="F892" s="372"/>
      <c r="G892" s="372"/>
      <c r="H892" s="372"/>
      <c r="I892" s="372"/>
      <c r="J892" s="372"/>
      <c r="K892" s="372"/>
      <c r="L892" s="372"/>
      <c r="M892" s="372"/>
      <c r="N892" s="372"/>
      <c r="O892" s="372"/>
      <c r="P892" s="372"/>
      <c r="Q892" s="372"/>
      <c r="R892" s="372"/>
      <c r="S892" s="372"/>
      <c r="T892" s="372"/>
    </row>
    <row r="893" spans="1:20" ht="12.75">
      <c r="A893" s="384"/>
      <c r="B893" s="372"/>
      <c r="C893" s="372"/>
      <c r="D893" s="372"/>
      <c r="E893" s="372"/>
      <c r="F893" s="372"/>
      <c r="G893" s="372"/>
      <c r="H893" s="372"/>
      <c r="I893" s="372"/>
      <c r="J893" s="372"/>
      <c r="K893" s="372"/>
      <c r="L893" s="372"/>
      <c r="M893" s="372"/>
      <c r="N893" s="372"/>
      <c r="O893" s="372"/>
      <c r="P893" s="372"/>
      <c r="Q893" s="372"/>
      <c r="R893" s="372"/>
      <c r="S893" s="372"/>
      <c r="T893" s="372"/>
    </row>
    <row r="894" spans="1:20" ht="12.75">
      <c r="A894" s="384"/>
      <c r="B894" s="372"/>
      <c r="C894" s="372"/>
      <c r="D894" s="372"/>
      <c r="E894" s="372"/>
      <c r="F894" s="372"/>
      <c r="G894" s="372"/>
      <c r="H894" s="372"/>
      <c r="I894" s="372"/>
      <c r="J894" s="372"/>
      <c r="K894" s="372"/>
      <c r="L894" s="372"/>
      <c r="M894" s="372"/>
      <c r="N894" s="372"/>
      <c r="O894" s="372"/>
      <c r="P894" s="372"/>
      <c r="Q894" s="372"/>
      <c r="R894" s="372"/>
      <c r="S894" s="372"/>
      <c r="T894" s="372"/>
    </row>
    <row r="895" spans="1:20" ht="12.75">
      <c r="A895" s="384"/>
      <c r="B895" s="372"/>
      <c r="C895" s="372"/>
      <c r="D895" s="372"/>
      <c r="E895" s="372"/>
      <c r="F895" s="372"/>
      <c r="G895" s="372"/>
      <c r="H895" s="372"/>
      <c r="I895" s="372"/>
      <c r="J895" s="372"/>
      <c r="K895" s="372"/>
      <c r="L895" s="372"/>
      <c r="M895" s="372"/>
      <c r="N895" s="372"/>
      <c r="O895" s="372"/>
      <c r="P895" s="372"/>
      <c r="Q895" s="372"/>
      <c r="R895" s="372"/>
      <c r="S895" s="372"/>
      <c r="T895" s="372"/>
    </row>
    <row r="896" spans="1:20" ht="12.75">
      <c r="A896" s="384"/>
      <c r="B896" s="372"/>
      <c r="C896" s="372"/>
      <c r="D896" s="372"/>
      <c r="E896" s="372"/>
      <c r="F896" s="372"/>
      <c r="G896" s="372"/>
      <c r="H896" s="372"/>
      <c r="I896" s="372"/>
      <c r="J896" s="372"/>
      <c r="K896" s="372"/>
      <c r="L896" s="372"/>
      <c r="M896" s="372"/>
      <c r="N896" s="372"/>
      <c r="O896" s="372"/>
      <c r="P896" s="372"/>
      <c r="Q896" s="372"/>
      <c r="R896" s="372"/>
      <c r="S896" s="372"/>
      <c r="T896" s="372"/>
    </row>
    <row r="897" spans="1:20" ht="12.75">
      <c r="A897" s="384"/>
      <c r="B897" s="372"/>
      <c r="C897" s="372"/>
      <c r="D897" s="372"/>
      <c r="E897" s="372"/>
      <c r="F897" s="372"/>
      <c r="G897" s="372"/>
      <c r="H897" s="372"/>
      <c r="I897" s="372"/>
      <c r="J897" s="372"/>
      <c r="K897" s="372"/>
      <c r="L897" s="372"/>
      <c r="M897" s="372"/>
      <c r="N897" s="372"/>
      <c r="O897" s="372"/>
      <c r="P897" s="372"/>
      <c r="Q897" s="372"/>
      <c r="R897" s="372"/>
      <c r="S897" s="372"/>
      <c r="T897" s="372"/>
    </row>
    <row r="898" spans="1:20" ht="12.75">
      <c r="A898" s="384"/>
      <c r="B898" s="372"/>
      <c r="C898" s="372"/>
      <c r="D898" s="372"/>
      <c r="E898" s="372"/>
      <c r="F898" s="372"/>
      <c r="G898" s="372"/>
      <c r="H898" s="372"/>
      <c r="I898" s="372"/>
      <c r="J898" s="372"/>
      <c r="K898" s="372"/>
      <c r="L898" s="372"/>
      <c r="M898" s="372"/>
      <c r="N898" s="372"/>
      <c r="O898" s="372"/>
      <c r="P898" s="372"/>
      <c r="Q898" s="372"/>
      <c r="R898" s="372"/>
      <c r="S898" s="372"/>
      <c r="T898" s="372"/>
    </row>
    <row r="899" spans="1:20" ht="12.75">
      <c r="A899" s="384"/>
      <c r="B899" s="372"/>
      <c r="C899" s="372"/>
      <c r="D899" s="372"/>
      <c r="E899" s="372"/>
      <c r="F899" s="372"/>
      <c r="G899" s="372"/>
      <c r="H899" s="372"/>
      <c r="I899" s="372"/>
      <c r="J899" s="372"/>
      <c r="K899" s="372"/>
      <c r="L899" s="372"/>
      <c r="M899" s="372"/>
      <c r="N899" s="372"/>
      <c r="O899" s="372"/>
      <c r="P899" s="372"/>
      <c r="Q899" s="372"/>
      <c r="R899" s="372"/>
      <c r="S899" s="372"/>
      <c r="T899" s="372"/>
    </row>
    <row r="900" spans="1:20" ht="12.75">
      <c r="A900" s="384"/>
      <c r="B900" s="372"/>
      <c r="C900" s="372"/>
      <c r="D900" s="372"/>
      <c r="E900" s="372"/>
      <c r="F900" s="372"/>
      <c r="G900" s="372"/>
      <c r="H900" s="372"/>
      <c r="I900" s="372"/>
      <c r="J900" s="372"/>
      <c r="K900" s="372"/>
      <c r="L900" s="372"/>
      <c r="M900" s="372"/>
      <c r="N900" s="372"/>
      <c r="O900" s="372"/>
      <c r="P900" s="372"/>
      <c r="Q900" s="372"/>
      <c r="R900" s="372"/>
      <c r="S900" s="372"/>
      <c r="T900" s="372"/>
    </row>
    <row r="901" spans="1:20" ht="12.75">
      <c r="A901" s="384"/>
      <c r="B901" s="372"/>
      <c r="C901" s="372"/>
      <c r="D901" s="372"/>
      <c r="E901" s="372"/>
      <c r="F901" s="372"/>
      <c r="G901" s="372"/>
      <c r="H901" s="372"/>
      <c r="I901" s="372"/>
      <c r="J901" s="372"/>
      <c r="K901" s="372"/>
      <c r="L901" s="372"/>
      <c r="M901" s="372"/>
      <c r="N901" s="372"/>
      <c r="O901" s="372"/>
      <c r="P901" s="372"/>
      <c r="Q901" s="372"/>
      <c r="R901" s="372"/>
      <c r="S901" s="372"/>
      <c r="T901" s="372"/>
    </row>
    <row r="902" spans="1:20" ht="12.75">
      <c r="A902" s="384"/>
      <c r="B902" s="372"/>
      <c r="C902" s="372"/>
      <c r="D902" s="372"/>
      <c r="E902" s="372"/>
      <c r="F902" s="372"/>
      <c r="G902" s="372"/>
      <c r="H902" s="372"/>
      <c r="I902" s="372"/>
      <c r="J902" s="372"/>
      <c r="K902" s="372"/>
      <c r="L902" s="372"/>
      <c r="M902" s="372"/>
      <c r="N902" s="372"/>
      <c r="O902" s="372"/>
      <c r="P902" s="372"/>
      <c r="Q902" s="372"/>
      <c r="R902" s="372"/>
      <c r="S902" s="372"/>
      <c r="T902" s="372"/>
    </row>
    <row r="903" spans="1:20" ht="12.75">
      <c r="A903" s="384"/>
      <c r="B903" s="372"/>
      <c r="C903" s="372"/>
      <c r="D903" s="372"/>
      <c r="E903" s="372"/>
      <c r="F903" s="372"/>
      <c r="G903" s="372"/>
      <c r="H903" s="372"/>
      <c r="I903" s="372"/>
      <c r="J903" s="372"/>
      <c r="K903" s="372"/>
      <c r="L903" s="372"/>
      <c r="M903" s="372"/>
      <c r="N903" s="372"/>
      <c r="O903" s="372"/>
      <c r="P903" s="372"/>
      <c r="Q903" s="372"/>
      <c r="R903" s="372"/>
      <c r="S903" s="372"/>
      <c r="T903" s="372"/>
    </row>
    <row r="904" spans="1:20" ht="12.75">
      <c r="A904" s="384"/>
      <c r="B904" s="372"/>
      <c r="C904" s="372"/>
      <c r="D904" s="372"/>
      <c r="E904" s="372"/>
      <c r="F904" s="372"/>
      <c r="G904" s="372"/>
      <c r="H904" s="372"/>
      <c r="I904" s="372"/>
      <c r="J904" s="372"/>
      <c r="K904" s="372"/>
      <c r="L904" s="372"/>
      <c r="M904" s="372"/>
      <c r="N904" s="372"/>
      <c r="O904" s="372"/>
      <c r="P904" s="372"/>
      <c r="Q904" s="372"/>
      <c r="R904" s="372"/>
      <c r="S904" s="372"/>
      <c r="T904" s="372"/>
    </row>
    <row r="905" spans="1:20" ht="12.75">
      <c r="A905" s="384"/>
      <c r="B905" s="372"/>
      <c r="C905" s="372"/>
      <c r="D905" s="372"/>
      <c r="E905" s="372"/>
      <c r="F905" s="372"/>
      <c r="G905" s="372"/>
      <c r="H905" s="372"/>
      <c r="I905" s="372"/>
      <c r="J905" s="372"/>
      <c r="K905" s="372"/>
      <c r="L905" s="372"/>
      <c r="M905" s="372"/>
      <c r="N905" s="372"/>
      <c r="O905" s="372"/>
      <c r="P905" s="372"/>
      <c r="Q905" s="372"/>
      <c r="R905" s="372"/>
      <c r="S905" s="372"/>
      <c r="T905" s="372"/>
    </row>
    <row r="906" spans="1:20" ht="12.75">
      <c r="A906" s="384"/>
      <c r="B906" s="372"/>
      <c r="C906" s="372"/>
      <c r="D906" s="372"/>
      <c r="E906" s="372"/>
      <c r="F906" s="372"/>
      <c r="G906" s="372"/>
      <c r="H906" s="372"/>
      <c r="I906" s="372"/>
      <c r="J906" s="372"/>
      <c r="K906" s="372"/>
      <c r="L906" s="372"/>
      <c r="M906" s="372"/>
      <c r="N906" s="372"/>
      <c r="O906" s="372"/>
      <c r="P906" s="372"/>
      <c r="Q906" s="372"/>
      <c r="R906" s="372"/>
      <c r="S906" s="372"/>
      <c r="T906" s="372"/>
    </row>
    <row r="907" spans="1:20" ht="12.75">
      <c r="A907" s="384"/>
      <c r="B907" s="372"/>
      <c r="C907" s="372"/>
      <c r="D907" s="372"/>
      <c r="E907" s="372"/>
      <c r="F907" s="372"/>
      <c r="G907" s="372"/>
      <c r="H907" s="372"/>
      <c r="I907" s="372"/>
      <c r="J907" s="372"/>
      <c r="K907" s="372"/>
      <c r="L907" s="372"/>
      <c r="M907" s="372"/>
      <c r="N907" s="372"/>
      <c r="O907" s="372"/>
      <c r="P907" s="372"/>
      <c r="Q907" s="372"/>
      <c r="R907" s="372"/>
      <c r="S907" s="372"/>
      <c r="T907" s="372"/>
    </row>
    <row r="908" spans="1:20" ht="12.75">
      <c r="A908" s="384"/>
      <c r="B908" s="372"/>
      <c r="C908" s="372"/>
      <c r="D908" s="372"/>
      <c r="E908" s="372"/>
      <c r="F908" s="372"/>
      <c r="G908" s="372"/>
      <c r="H908" s="372"/>
      <c r="I908" s="372"/>
      <c r="J908" s="372"/>
      <c r="K908" s="372"/>
      <c r="L908" s="372"/>
      <c r="M908" s="372"/>
      <c r="N908" s="372"/>
      <c r="O908" s="372"/>
      <c r="P908" s="372"/>
      <c r="Q908" s="372"/>
      <c r="R908" s="372"/>
      <c r="S908" s="372"/>
      <c r="T908" s="372"/>
    </row>
    <row r="909" spans="1:20" ht="12.75">
      <c r="A909" s="384"/>
      <c r="B909" s="372"/>
      <c r="C909" s="372"/>
      <c r="D909" s="372"/>
      <c r="E909" s="372"/>
      <c r="F909" s="372"/>
      <c r="G909" s="372"/>
      <c r="H909" s="372"/>
      <c r="I909" s="372"/>
      <c r="J909" s="372"/>
      <c r="K909" s="372"/>
      <c r="L909" s="372"/>
      <c r="M909" s="372"/>
      <c r="N909" s="372"/>
      <c r="O909" s="372"/>
      <c r="P909" s="372"/>
      <c r="Q909" s="372"/>
      <c r="R909" s="372"/>
      <c r="S909" s="372"/>
      <c r="T909" s="372"/>
    </row>
    <row r="910" spans="1:20" ht="12.75">
      <c r="A910" s="384"/>
      <c r="B910" s="372"/>
      <c r="C910" s="372"/>
      <c r="D910" s="372"/>
      <c r="E910" s="372"/>
      <c r="F910" s="372"/>
      <c r="G910" s="372"/>
      <c r="H910" s="372"/>
      <c r="I910" s="372"/>
      <c r="J910" s="372"/>
      <c r="K910" s="372"/>
      <c r="L910" s="372"/>
      <c r="M910" s="372"/>
      <c r="N910" s="372"/>
      <c r="O910" s="372"/>
      <c r="P910" s="372"/>
      <c r="Q910" s="372"/>
      <c r="R910" s="372"/>
      <c r="S910" s="372"/>
      <c r="T910" s="372"/>
    </row>
    <row r="911" spans="1:20" ht="12.75">
      <c r="A911" s="384"/>
      <c r="B911" s="372"/>
      <c r="C911" s="372"/>
      <c r="D911" s="372"/>
      <c r="E911" s="372"/>
      <c r="F911" s="372"/>
      <c r="G911" s="372"/>
      <c r="H911" s="372"/>
      <c r="I911" s="372"/>
      <c r="J911" s="372"/>
      <c r="K911" s="372"/>
      <c r="L911" s="372"/>
      <c r="M911" s="372"/>
      <c r="N911" s="372"/>
      <c r="O911" s="372"/>
      <c r="P911" s="372"/>
      <c r="Q911" s="372"/>
      <c r="R911" s="372"/>
      <c r="S911" s="372"/>
      <c r="T911" s="372"/>
    </row>
    <row r="912" spans="1:20" ht="12.75">
      <c r="A912" s="384"/>
      <c r="B912" s="372"/>
      <c r="C912" s="372"/>
      <c r="D912" s="372"/>
      <c r="E912" s="372"/>
      <c r="F912" s="372"/>
      <c r="G912" s="372"/>
      <c r="H912" s="372"/>
      <c r="I912" s="372"/>
      <c r="J912" s="372"/>
      <c r="K912" s="372"/>
      <c r="L912" s="372"/>
      <c r="M912" s="372"/>
      <c r="N912" s="372"/>
      <c r="O912" s="372"/>
      <c r="P912" s="372"/>
      <c r="Q912" s="372"/>
      <c r="R912" s="372"/>
      <c r="S912" s="372"/>
      <c r="T912" s="372"/>
    </row>
    <row r="913" spans="1:20" ht="12.75">
      <c r="A913" s="384"/>
      <c r="B913" s="372"/>
      <c r="C913" s="372"/>
      <c r="D913" s="372"/>
      <c r="E913" s="372"/>
      <c r="F913" s="372"/>
      <c r="G913" s="372"/>
      <c r="H913" s="372"/>
      <c r="I913" s="372"/>
      <c r="J913" s="372"/>
      <c r="K913" s="372"/>
      <c r="L913" s="372"/>
      <c r="M913" s="372"/>
      <c r="N913" s="372"/>
      <c r="O913" s="372"/>
      <c r="P913" s="372"/>
      <c r="Q913" s="372"/>
      <c r="R913" s="372"/>
      <c r="S913" s="372"/>
      <c r="T913" s="372"/>
    </row>
    <row r="914" spans="1:20" ht="12.75">
      <c r="A914" s="384"/>
      <c r="B914" s="372"/>
      <c r="C914" s="372"/>
      <c r="D914" s="372"/>
      <c r="E914" s="372"/>
      <c r="F914" s="372"/>
      <c r="G914" s="372"/>
      <c r="H914" s="372"/>
      <c r="I914" s="372"/>
      <c r="J914" s="372"/>
      <c r="K914" s="372"/>
      <c r="L914" s="372"/>
      <c r="M914" s="372"/>
      <c r="N914" s="372"/>
      <c r="O914" s="372"/>
      <c r="P914" s="372"/>
      <c r="Q914" s="372"/>
      <c r="R914" s="372"/>
      <c r="S914" s="372"/>
      <c r="T914" s="372"/>
    </row>
    <row r="915" spans="1:20" ht="12.75">
      <c r="A915" s="384"/>
      <c r="B915" s="372"/>
      <c r="C915" s="372"/>
      <c r="D915" s="372"/>
      <c r="E915" s="372"/>
      <c r="F915" s="372"/>
      <c r="G915" s="372"/>
      <c r="H915" s="372"/>
      <c r="I915" s="372"/>
      <c r="J915" s="372"/>
      <c r="K915" s="372"/>
      <c r="L915" s="372"/>
      <c r="M915" s="372"/>
      <c r="N915" s="372"/>
      <c r="O915" s="372"/>
      <c r="P915" s="372"/>
      <c r="Q915" s="372"/>
      <c r="R915" s="372"/>
      <c r="S915" s="372"/>
      <c r="T915" s="372"/>
    </row>
    <row r="916" spans="1:20" ht="12.75">
      <c r="A916" s="384"/>
      <c r="B916" s="372"/>
      <c r="C916" s="372"/>
      <c r="D916" s="372"/>
      <c r="E916" s="372"/>
      <c r="F916" s="372"/>
      <c r="G916" s="372"/>
      <c r="H916" s="372"/>
      <c r="I916" s="372"/>
      <c r="J916" s="372"/>
      <c r="K916" s="372"/>
      <c r="L916" s="372"/>
      <c r="M916" s="372"/>
      <c r="N916" s="372"/>
      <c r="O916" s="372"/>
      <c r="P916" s="372"/>
      <c r="Q916" s="372"/>
      <c r="R916" s="372"/>
      <c r="S916" s="372"/>
      <c r="T916" s="372"/>
    </row>
    <row r="917" spans="1:20" ht="12.75">
      <c r="A917" s="384"/>
      <c r="B917" s="372"/>
      <c r="C917" s="372"/>
      <c r="D917" s="372"/>
      <c r="E917" s="372"/>
      <c r="F917" s="372"/>
      <c r="G917" s="372"/>
      <c r="H917" s="372"/>
      <c r="I917" s="372"/>
      <c r="J917" s="372"/>
      <c r="K917" s="372"/>
      <c r="L917" s="372"/>
      <c r="M917" s="372"/>
      <c r="N917" s="372"/>
      <c r="O917" s="372"/>
      <c r="P917" s="372"/>
      <c r="Q917" s="372"/>
      <c r="R917" s="372"/>
      <c r="S917" s="372"/>
      <c r="T917" s="372"/>
    </row>
    <row r="918" spans="1:20" ht="12.75">
      <c r="A918" s="384"/>
      <c r="B918" s="372"/>
      <c r="C918" s="372"/>
      <c r="D918" s="372"/>
      <c r="E918" s="372"/>
      <c r="F918" s="372"/>
      <c r="G918" s="372"/>
      <c r="H918" s="372"/>
      <c r="I918" s="372"/>
      <c r="J918" s="372"/>
      <c r="K918" s="372"/>
      <c r="L918" s="372"/>
      <c r="M918" s="372"/>
      <c r="N918" s="372"/>
      <c r="O918" s="372"/>
      <c r="P918" s="372"/>
      <c r="Q918" s="372"/>
      <c r="R918" s="372"/>
      <c r="S918" s="372"/>
      <c r="T918" s="372"/>
    </row>
    <row r="919" spans="1:20" ht="12.75">
      <c r="A919" s="384"/>
      <c r="B919" s="372"/>
      <c r="C919" s="372"/>
      <c r="D919" s="372"/>
      <c r="E919" s="372"/>
      <c r="F919" s="372"/>
      <c r="G919" s="372"/>
      <c r="H919" s="372"/>
      <c r="I919" s="372"/>
      <c r="J919" s="372"/>
      <c r="K919" s="372"/>
      <c r="L919" s="372"/>
      <c r="M919" s="372"/>
      <c r="N919" s="372"/>
      <c r="O919" s="372"/>
      <c r="P919" s="372"/>
      <c r="Q919" s="372"/>
      <c r="R919" s="372"/>
      <c r="S919" s="372"/>
      <c r="T919" s="372"/>
    </row>
    <row r="920" spans="1:20" ht="12.75">
      <c r="A920" s="384"/>
      <c r="B920" s="372"/>
      <c r="C920" s="372"/>
      <c r="D920" s="372"/>
      <c r="E920" s="372"/>
      <c r="F920" s="372"/>
      <c r="G920" s="372"/>
      <c r="H920" s="372"/>
      <c r="I920" s="372"/>
      <c r="J920" s="372"/>
      <c r="K920" s="372"/>
      <c r="L920" s="372"/>
      <c r="M920" s="372"/>
      <c r="N920" s="372"/>
      <c r="O920" s="372"/>
      <c r="P920" s="372"/>
      <c r="Q920" s="372"/>
      <c r="R920" s="372"/>
      <c r="S920" s="372"/>
      <c r="T920" s="372"/>
    </row>
    <row r="921" spans="1:20" ht="12.75">
      <c r="A921" s="384"/>
      <c r="B921" s="372"/>
      <c r="C921" s="372"/>
      <c r="D921" s="372"/>
      <c r="E921" s="372"/>
      <c r="F921" s="372"/>
      <c r="G921" s="372"/>
      <c r="H921" s="372"/>
      <c r="I921" s="372"/>
      <c r="J921" s="372"/>
      <c r="K921" s="372"/>
      <c r="L921" s="372"/>
      <c r="M921" s="372"/>
      <c r="N921" s="372"/>
      <c r="O921" s="372"/>
      <c r="P921" s="372"/>
      <c r="Q921" s="372"/>
      <c r="R921" s="372"/>
      <c r="S921" s="372"/>
      <c r="T921" s="372"/>
    </row>
    <row r="922" spans="1:20" ht="12.75">
      <c r="A922" s="384"/>
      <c r="B922" s="372"/>
      <c r="C922" s="372"/>
      <c r="D922" s="372"/>
      <c r="E922" s="372"/>
      <c r="F922" s="372"/>
      <c r="G922" s="372"/>
      <c r="H922" s="372"/>
      <c r="I922" s="372"/>
      <c r="J922" s="372"/>
      <c r="K922" s="372"/>
      <c r="L922" s="372"/>
      <c r="M922" s="372"/>
      <c r="N922" s="372"/>
      <c r="O922" s="372"/>
      <c r="P922" s="372"/>
      <c r="Q922" s="372"/>
      <c r="R922" s="372"/>
      <c r="S922" s="372"/>
      <c r="T922" s="372"/>
    </row>
    <row r="923" spans="1:20" ht="12.75">
      <c r="A923" s="384"/>
      <c r="B923" s="372"/>
      <c r="C923" s="372"/>
      <c r="D923" s="372"/>
      <c r="E923" s="372"/>
      <c r="F923" s="372"/>
      <c r="G923" s="372"/>
      <c r="H923" s="372"/>
      <c r="I923" s="372"/>
      <c r="J923" s="372"/>
      <c r="K923" s="372"/>
      <c r="L923" s="372"/>
      <c r="M923" s="372"/>
      <c r="N923" s="372"/>
      <c r="O923" s="372"/>
      <c r="P923" s="372"/>
      <c r="Q923" s="372"/>
      <c r="R923" s="372"/>
      <c r="S923" s="372"/>
      <c r="T923" s="372"/>
    </row>
    <row r="924" spans="1:20" ht="12.75">
      <c r="A924" s="384"/>
      <c r="B924" s="372"/>
      <c r="C924" s="372"/>
      <c r="D924" s="372"/>
      <c r="E924" s="372"/>
      <c r="F924" s="372"/>
      <c r="G924" s="372"/>
      <c r="H924" s="372"/>
      <c r="I924" s="372"/>
      <c r="J924" s="372"/>
      <c r="K924" s="372"/>
      <c r="L924" s="372"/>
      <c r="M924" s="372"/>
      <c r="N924" s="372"/>
      <c r="O924" s="372"/>
      <c r="P924" s="372"/>
      <c r="Q924" s="372"/>
      <c r="R924" s="372"/>
      <c r="S924" s="372"/>
      <c r="T924" s="372"/>
    </row>
    <row r="925" spans="1:20" ht="12.75">
      <c r="A925" s="384"/>
      <c r="B925" s="372"/>
      <c r="C925" s="372"/>
      <c r="D925" s="372"/>
      <c r="E925" s="372"/>
      <c r="F925" s="372"/>
      <c r="G925" s="372"/>
      <c r="H925" s="372"/>
      <c r="I925" s="372"/>
      <c r="J925" s="372"/>
      <c r="K925" s="372"/>
      <c r="L925" s="372"/>
      <c r="M925" s="372"/>
      <c r="N925" s="372"/>
      <c r="O925" s="372"/>
      <c r="P925" s="372"/>
      <c r="Q925" s="372"/>
      <c r="R925" s="372"/>
      <c r="S925" s="372"/>
      <c r="T925" s="372"/>
    </row>
    <row r="926" spans="1:20" ht="12.75">
      <c r="A926" s="384"/>
      <c r="B926" s="372"/>
      <c r="C926" s="372"/>
      <c r="D926" s="372"/>
      <c r="E926" s="372"/>
      <c r="F926" s="372"/>
      <c r="G926" s="372"/>
      <c r="H926" s="372"/>
      <c r="I926" s="372"/>
      <c r="J926" s="372"/>
      <c r="K926" s="372"/>
      <c r="L926" s="372"/>
      <c r="M926" s="372"/>
      <c r="N926" s="372"/>
      <c r="O926" s="372"/>
      <c r="P926" s="372"/>
      <c r="Q926" s="372"/>
      <c r="R926" s="372"/>
      <c r="S926" s="372"/>
      <c r="T926" s="372"/>
    </row>
    <row r="927" spans="1:20" ht="12.75">
      <c r="A927" s="384"/>
      <c r="B927" s="372"/>
      <c r="C927" s="372"/>
      <c r="D927" s="372"/>
      <c r="E927" s="372"/>
      <c r="F927" s="372"/>
      <c r="G927" s="372"/>
      <c r="H927" s="372"/>
      <c r="I927" s="372"/>
      <c r="J927" s="372"/>
      <c r="K927" s="372"/>
      <c r="L927" s="372"/>
      <c r="M927" s="372"/>
      <c r="N927" s="372"/>
      <c r="O927" s="372"/>
      <c r="P927" s="372"/>
      <c r="Q927" s="372"/>
      <c r="R927" s="372"/>
      <c r="S927" s="372"/>
      <c r="T927" s="372"/>
    </row>
    <row r="928" spans="1:20" ht="12.75">
      <c r="A928" s="384"/>
      <c r="B928" s="372"/>
      <c r="C928" s="372"/>
      <c r="D928" s="372"/>
      <c r="E928" s="372"/>
      <c r="F928" s="372"/>
      <c r="G928" s="372"/>
      <c r="H928" s="372"/>
      <c r="I928" s="372"/>
      <c r="J928" s="372"/>
      <c r="K928" s="372"/>
      <c r="L928" s="372"/>
      <c r="M928" s="372"/>
      <c r="N928" s="372"/>
      <c r="O928" s="372"/>
      <c r="P928" s="372"/>
      <c r="Q928" s="372"/>
      <c r="R928" s="372"/>
      <c r="S928" s="372"/>
      <c r="T928" s="372"/>
    </row>
    <row r="929" spans="1:20" ht="12.75">
      <c r="A929" s="384"/>
      <c r="B929" s="372"/>
      <c r="C929" s="372"/>
      <c r="D929" s="372"/>
      <c r="E929" s="372"/>
      <c r="F929" s="372"/>
      <c r="G929" s="372"/>
      <c r="H929" s="372"/>
      <c r="I929" s="372"/>
      <c r="J929" s="372"/>
      <c r="K929" s="372"/>
      <c r="L929" s="372"/>
      <c r="M929" s="372"/>
      <c r="N929" s="372"/>
      <c r="O929" s="372"/>
      <c r="P929" s="372"/>
      <c r="Q929" s="372"/>
      <c r="R929" s="372"/>
      <c r="S929" s="372"/>
      <c r="T929" s="372"/>
    </row>
    <row r="930" spans="1:20" ht="12.75">
      <c r="A930" s="384"/>
      <c r="B930" s="372"/>
      <c r="C930" s="372"/>
      <c r="D930" s="372"/>
      <c r="E930" s="372"/>
      <c r="F930" s="372"/>
      <c r="G930" s="372"/>
      <c r="H930" s="372"/>
      <c r="I930" s="372"/>
      <c r="J930" s="372"/>
      <c r="K930" s="372"/>
      <c r="L930" s="372"/>
      <c r="M930" s="372"/>
      <c r="N930" s="372"/>
      <c r="O930" s="372"/>
      <c r="P930" s="372"/>
      <c r="Q930" s="372"/>
      <c r="R930" s="372"/>
      <c r="S930" s="372"/>
      <c r="T930" s="372"/>
    </row>
    <row r="931" spans="1:20" ht="12.75">
      <c r="A931" s="384"/>
      <c r="B931" s="372"/>
      <c r="C931" s="372"/>
      <c r="D931" s="372"/>
      <c r="E931" s="372"/>
      <c r="F931" s="372"/>
      <c r="G931" s="372"/>
      <c r="H931" s="372"/>
      <c r="I931" s="372"/>
      <c r="J931" s="372"/>
      <c r="K931" s="372"/>
      <c r="L931" s="372"/>
      <c r="M931" s="372"/>
      <c r="N931" s="372"/>
      <c r="O931" s="372"/>
      <c r="P931" s="372"/>
      <c r="Q931" s="372"/>
      <c r="R931" s="372"/>
      <c r="S931" s="372"/>
      <c r="T931" s="372"/>
    </row>
    <row r="932" spans="1:20" ht="12.75">
      <c r="A932" s="384"/>
      <c r="B932" s="372"/>
      <c r="C932" s="372"/>
      <c r="D932" s="372"/>
      <c r="E932" s="372"/>
      <c r="F932" s="372"/>
      <c r="G932" s="372"/>
      <c r="H932" s="372"/>
      <c r="I932" s="372"/>
      <c r="J932" s="372"/>
      <c r="K932" s="372"/>
      <c r="L932" s="372"/>
      <c r="M932" s="372"/>
      <c r="N932" s="372"/>
      <c r="O932" s="372"/>
      <c r="P932" s="372"/>
      <c r="Q932" s="372"/>
      <c r="R932" s="372"/>
      <c r="S932" s="372"/>
      <c r="T932" s="372"/>
    </row>
    <row r="933" spans="1:20" ht="12.75">
      <c r="A933" s="384"/>
      <c r="B933" s="372"/>
      <c r="C933" s="372"/>
      <c r="D933" s="372"/>
      <c r="E933" s="372"/>
      <c r="F933" s="372"/>
      <c r="G933" s="372"/>
      <c r="H933" s="372"/>
      <c r="I933" s="372"/>
      <c r="J933" s="372"/>
      <c r="K933" s="372"/>
      <c r="L933" s="372"/>
      <c r="M933" s="372"/>
      <c r="N933" s="372"/>
      <c r="O933" s="372"/>
      <c r="P933" s="372"/>
      <c r="Q933" s="372"/>
      <c r="R933" s="372"/>
      <c r="S933" s="372"/>
      <c r="T933" s="372"/>
    </row>
    <row r="934" spans="1:20" ht="12.75">
      <c r="A934" s="384"/>
      <c r="B934" s="372"/>
      <c r="C934" s="372"/>
      <c r="D934" s="372"/>
      <c r="E934" s="372"/>
      <c r="F934" s="372"/>
      <c r="G934" s="372"/>
      <c r="H934" s="372"/>
      <c r="I934" s="372"/>
      <c r="J934" s="372"/>
      <c r="K934" s="372"/>
      <c r="L934" s="372"/>
      <c r="M934" s="372"/>
      <c r="N934" s="372"/>
      <c r="O934" s="372"/>
      <c r="P934" s="372"/>
      <c r="Q934" s="372"/>
      <c r="R934" s="372"/>
      <c r="S934" s="372"/>
      <c r="T934" s="372"/>
    </row>
    <row r="935" spans="1:20" ht="12.75">
      <c r="A935" s="384"/>
      <c r="B935" s="372"/>
      <c r="C935" s="372"/>
      <c r="D935" s="372"/>
      <c r="E935" s="372"/>
      <c r="F935" s="372"/>
      <c r="G935" s="372"/>
      <c r="H935" s="372"/>
      <c r="I935" s="372"/>
      <c r="J935" s="372"/>
      <c r="K935" s="372"/>
      <c r="L935" s="372"/>
      <c r="M935" s="372"/>
      <c r="N935" s="372"/>
      <c r="O935" s="372"/>
      <c r="P935" s="372"/>
      <c r="Q935" s="372"/>
      <c r="R935" s="372"/>
      <c r="S935" s="372"/>
      <c r="T935" s="372"/>
    </row>
    <row r="936" spans="1:20" ht="12.75">
      <c r="A936" s="384"/>
      <c r="B936" s="372"/>
      <c r="C936" s="372"/>
      <c r="D936" s="372"/>
      <c r="E936" s="372"/>
      <c r="F936" s="372"/>
      <c r="G936" s="372"/>
      <c r="H936" s="372"/>
      <c r="I936" s="372"/>
      <c r="J936" s="372"/>
      <c r="K936" s="372"/>
      <c r="L936" s="372"/>
      <c r="M936" s="372"/>
      <c r="N936" s="372"/>
      <c r="O936" s="372"/>
      <c r="P936" s="372"/>
      <c r="Q936" s="372"/>
      <c r="R936" s="372"/>
      <c r="S936" s="372"/>
      <c r="T936" s="372"/>
    </row>
    <row r="937" spans="1:20" ht="12.75">
      <c r="A937" s="384"/>
      <c r="B937" s="372"/>
      <c r="C937" s="372"/>
      <c r="D937" s="372"/>
      <c r="E937" s="372"/>
      <c r="F937" s="372"/>
      <c r="G937" s="372"/>
      <c r="H937" s="372"/>
      <c r="I937" s="372"/>
      <c r="J937" s="372"/>
      <c r="K937" s="372"/>
      <c r="L937" s="372"/>
      <c r="M937" s="372"/>
      <c r="N937" s="372"/>
      <c r="O937" s="372"/>
      <c r="P937" s="372"/>
      <c r="Q937" s="372"/>
      <c r="R937" s="372"/>
      <c r="S937" s="372"/>
      <c r="T937" s="372"/>
    </row>
    <row r="938" spans="1:20" ht="12.75">
      <c r="A938" s="384"/>
      <c r="B938" s="372"/>
      <c r="C938" s="372"/>
      <c r="D938" s="372"/>
      <c r="E938" s="372"/>
      <c r="F938" s="372"/>
      <c r="G938" s="372"/>
      <c r="H938" s="372"/>
      <c r="I938" s="372"/>
      <c r="J938" s="372"/>
      <c r="K938" s="372"/>
      <c r="L938" s="372"/>
      <c r="M938" s="372"/>
      <c r="N938" s="372"/>
      <c r="O938" s="372"/>
      <c r="P938" s="372"/>
      <c r="Q938" s="372"/>
      <c r="R938" s="372"/>
      <c r="S938" s="372"/>
      <c r="T938" s="372"/>
    </row>
    <row r="939" spans="1:20" ht="12.75">
      <c r="A939" s="384"/>
      <c r="B939" s="372"/>
      <c r="C939" s="372"/>
      <c r="D939" s="372"/>
      <c r="E939" s="372"/>
      <c r="F939" s="372"/>
      <c r="G939" s="372"/>
      <c r="H939" s="372"/>
      <c r="I939" s="372"/>
      <c r="J939" s="372"/>
      <c r="K939" s="372"/>
      <c r="L939" s="372"/>
      <c r="M939" s="372"/>
      <c r="N939" s="372"/>
      <c r="O939" s="372"/>
      <c r="P939" s="372"/>
      <c r="Q939" s="372"/>
      <c r="R939" s="372"/>
      <c r="S939" s="372"/>
      <c r="T939" s="372"/>
    </row>
    <row r="940" spans="1:20" ht="12.75">
      <c r="A940" s="384"/>
      <c r="B940" s="372"/>
      <c r="C940" s="372"/>
      <c r="D940" s="372"/>
      <c r="E940" s="372"/>
      <c r="F940" s="372"/>
      <c r="G940" s="372"/>
      <c r="H940" s="372"/>
      <c r="I940" s="372"/>
      <c r="J940" s="372"/>
      <c r="K940" s="372"/>
      <c r="L940" s="372"/>
      <c r="M940" s="372"/>
      <c r="N940" s="372"/>
      <c r="O940" s="372"/>
      <c r="P940" s="372"/>
      <c r="Q940" s="372"/>
      <c r="R940" s="372"/>
      <c r="S940" s="372"/>
      <c r="T940" s="372"/>
    </row>
    <row r="941" spans="1:20" ht="12.75">
      <c r="A941" s="384"/>
      <c r="B941" s="372"/>
      <c r="C941" s="372"/>
      <c r="D941" s="372"/>
      <c r="E941" s="372"/>
      <c r="F941" s="372"/>
      <c r="G941" s="372"/>
      <c r="H941" s="372"/>
      <c r="I941" s="372"/>
      <c r="J941" s="372"/>
      <c r="K941" s="372"/>
      <c r="L941" s="372"/>
      <c r="M941" s="372"/>
      <c r="N941" s="372"/>
      <c r="O941" s="372"/>
      <c r="P941" s="372"/>
      <c r="Q941" s="372"/>
      <c r="R941" s="372"/>
      <c r="S941" s="372"/>
      <c r="T941" s="372"/>
    </row>
    <row r="942" spans="1:20" ht="12.75">
      <c r="A942" s="384"/>
      <c r="B942" s="372"/>
      <c r="C942" s="372"/>
      <c r="D942" s="372"/>
      <c r="E942" s="372"/>
      <c r="F942" s="372"/>
      <c r="G942" s="372"/>
      <c r="H942" s="372"/>
      <c r="I942" s="372"/>
      <c r="J942" s="372"/>
      <c r="K942" s="372"/>
      <c r="L942" s="372"/>
      <c r="M942" s="372"/>
      <c r="N942" s="372"/>
      <c r="O942" s="372"/>
      <c r="P942" s="372"/>
      <c r="Q942" s="372"/>
      <c r="R942" s="372"/>
      <c r="S942" s="372"/>
      <c r="T942" s="372"/>
    </row>
    <row r="943" spans="1:20" ht="12.75">
      <c r="A943" s="384"/>
      <c r="B943" s="372"/>
      <c r="C943" s="372"/>
      <c r="D943" s="372"/>
      <c r="E943" s="372"/>
      <c r="F943" s="372"/>
      <c r="G943" s="372"/>
      <c r="H943" s="372"/>
      <c r="I943" s="372"/>
      <c r="J943" s="372"/>
      <c r="K943" s="372"/>
      <c r="L943" s="372"/>
      <c r="M943" s="372"/>
      <c r="N943" s="372"/>
      <c r="O943" s="372"/>
      <c r="P943" s="372"/>
      <c r="Q943" s="372"/>
      <c r="R943" s="372"/>
      <c r="S943" s="372"/>
      <c r="T943" s="372"/>
    </row>
    <row r="944" spans="1:20" ht="12.75">
      <c r="A944" s="384"/>
      <c r="B944" s="372"/>
      <c r="C944" s="372"/>
      <c r="D944" s="372"/>
      <c r="E944" s="372"/>
      <c r="F944" s="372"/>
      <c r="G944" s="372"/>
      <c r="H944" s="372"/>
      <c r="I944" s="372"/>
      <c r="J944" s="372"/>
      <c r="K944" s="372"/>
      <c r="L944" s="372"/>
      <c r="M944" s="372"/>
      <c r="N944" s="372"/>
      <c r="O944" s="372"/>
      <c r="P944" s="372"/>
      <c r="Q944" s="372"/>
      <c r="R944" s="372"/>
      <c r="S944" s="372"/>
      <c r="T944" s="372"/>
    </row>
    <row r="945" spans="1:20" ht="12.75">
      <c r="A945" s="384"/>
      <c r="B945" s="372"/>
      <c r="C945" s="372"/>
      <c r="D945" s="372"/>
      <c r="E945" s="372"/>
      <c r="F945" s="372"/>
      <c r="G945" s="372"/>
      <c r="H945" s="372"/>
      <c r="I945" s="372"/>
      <c r="J945" s="372"/>
      <c r="K945" s="372"/>
      <c r="L945" s="372"/>
      <c r="M945" s="372"/>
      <c r="N945" s="372"/>
      <c r="O945" s="372"/>
      <c r="P945" s="372"/>
      <c r="Q945" s="372"/>
      <c r="R945" s="372"/>
      <c r="S945" s="372"/>
      <c r="T945" s="372"/>
    </row>
    <row r="946" spans="1:20" ht="12.75">
      <c r="A946" s="384"/>
      <c r="B946" s="372"/>
      <c r="C946" s="372"/>
      <c r="D946" s="372"/>
      <c r="E946" s="372"/>
      <c r="F946" s="372"/>
      <c r="G946" s="372"/>
      <c r="H946" s="372"/>
      <c r="I946" s="372"/>
      <c r="J946" s="372"/>
      <c r="K946" s="372"/>
      <c r="L946" s="372"/>
      <c r="M946" s="372"/>
      <c r="N946" s="372"/>
      <c r="O946" s="372"/>
      <c r="P946" s="372"/>
      <c r="Q946" s="372"/>
      <c r="R946" s="372"/>
      <c r="S946" s="372"/>
      <c r="T946" s="372"/>
    </row>
    <row r="947" spans="1:20" ht="12.75">
      <c r="A947" s="384"/>
      <c r="B947" s="372"/>
      <c r="C947" s="372"/>
      <c r="D947" s="372"/>
      <c r="E947" s="372"/>
      <c r="F947" s="372"/>
      <c r="G947" s="372"/>
      <c r="H947" s="372"/>
      <c r="I947" s="372"/>
      <c r="J947" s="372"/>
      <c r="K947" s="372"/>
      <c r="L947" s="372"/>
      <c r="M947" s="372"/>
      <c r="N947" s="372"/>
      <c r="O947" s="372"/>
      <c r="P947" s="372"/>
      <c r="Q947" s="372"/>
      <c r="R947" s="372"/>
      <c r="S947" s="372"/>
      <c r="T947" s="372"/>
    </row>
    <row r="948" spans="1:20" ht="12.75">
      <c r="A948" s="384"/>
      <c r="B948" s="372"/>
      <c r="C948" s="372"/>
      <c r="D948" s="372"/>
      <c r="E948" s="372"/>
      <c r="F948" s="372"/>
      <c r="G948" s="372"/>
      <c r="H948" s="372"/>
      <c r="I948" s="372"/>
      <c r="J948" s="372"/>
      <c r="K948" s="372"/>
      <c r="L948" s="372"/>
      <c r="M948" s="372"/>
      <c r="N948" s="372"/>
      <c r="O948" s="372"/>
      <c r="P948" s="372"/>
      <c r="Q948" s="372"/>
      <c r="R948" s="372"/>
      <c r="S948" s="372"/>
      <c r="T948" s="372"/>
    </row>
    <row r="949" spans="1:20" ht="12.75">
      <c r="A949" s="384"/>
      <c r="B949" s="372"/>
      <c r="C949" s="372"/>
      <c r="D949" s="372"/>
      <c r="E949" s="372"/>
      <c r="F949" s="372"/>
      <c r="G949" s="372"/>
      <c r="H949" s="372"/>
      <c r="I949" s="372"/>
      <c r="J949" s="372"/>
      <c r="K949" s="372"/>
      <c r="L949" s="372"/>
      <c r="M949" s="372"/>
      <c r="N949" s="372"/>
      <c r="O949" s="372"/>
      <c r="P949" s="372"/>
      <c r="Q949" s="372"/>
      <c r="R949" s="372"/>
      <c r="S949" s="372"/>
      <c r="T949" s="372"/>
    </row>
    <row r="950" spans="1:20" ht="12.75">
      <c r="A950" s="384"/>
      <c r="B950" s="372"/>
      <c r="C950" s="372"/>
      <c r="D950" s="372"/>
      <c r="E950" s="372"/>
      <c r="F950" s="372"/>
      <c r="G950" s="372"/>
      <c r="H950" s="372"/>
      <c r="I950" s="372"/>
      <c r="J950" s="372"/>
      <c r="K950" s="372"/>
      <c r="L950" s="372"/>
      <c r="M950" s="372"/>
      <c r="N950" s="372"/>
      <c r="O950" s="372"/>
      <c r="P950" s="372"/>
      <c r="Q950" s="372"/>
      <c r="R950" s="372"/>
      <c r="S950" s="372"/>
      <c r="T950" s="372"/>
    </row>
    <row r="951" spans="1:20" ht="12.75">
      <c r="A951" s="384"/>
      <c r="B951" s="372"/>
      <c r="C951" s="372"/>
      <c r="D951" s="372"/>
      <c r="E951" s="372"/>
      <c r="F951" s="372"/>
      <c r="G951" s="372"/>
      <c r="H951" s="372"/>
      <c r="I951" s="372"/>
      <c r="J951" s="372"/>
      <c r="K951" s="372"/>
      <c r="L951" s="372"/>
      <c r="M951" s="372"/>
      <c r="N951" s="372"/>
      <c r="O951" s="372"/>
      <c r="P951" s="372"/>
      <c r="Q951" s="372"/>
      <c r="R951" s="372"/>
      <c r="S951" s="372"/>
      <c r="T951" s="372"/>
    </row>
    <row r="952" spans="1:20" ht="12.75">
      <c r="A952" s="384"/>
      <c r="B952" s="372"/>
      <c r="C952" s="372"/>
      <c r="D952" s="372"/>
      <c r="E952" s="372"/>
      <c r="F952" s="372"/>
      <c r="G952" s="372"/>
      <c r="H952" s="372"/>
      <c r="I952" s="372"/>
      <c r="J952" s="372"/>
      <c r="K952" s="372"/>
      <c r="L952" s="372"/>
      <c r="M952" s="372"/>
      <c r="N952" s="372"/>
      <c r="O952" s="372"/>
      <c r="P952" s="372"/>
      <c r="Q952" s="372"/>
      <c r="R952" s="372"/>
      <c r="S952" s="372"/>
      <c r="T952" s="372"/>
    </row>
    <row r="953" spans="1:20" ht="12.75">
      <c r="A953" s="384"/>
      <c r="B953" s="372"/>
      <c r="C953" s="372"/>
      <c r="D953" s="372"/>
      <c r="E953" s="372"/>
      <c r="F953" s="372"/>
      <c r="G953" s="372"/>
      <c r="H953" s="372"/>
      <c r="I953" s="372"/>
      <c r="J953" s="372"/>
      <c r="K953" s="372"/>
      <c r="L953" s="372"/>
      <c r="M953" s="372"/>
      <c r="N953" s="372"/>
      <c r="O953" s="372"/>
      <c r="P953" s="372"/>
      <c r="Q953" s="372"/>
      <c r="R953" s="372"/>
      <c r="S953" s="372"/>
      <c r="T953" s="372"/>
    </row>
    <row r="954" spans="1:20" ht="12.75">
      <c r="A954" s="384"/>
      <c r="B954" s="372"/>
      <c r="C954" s="372"/>
      <c r="D954" s="372"/>
      <c r="E954" s="372"/>
      <c r="F954" s="372"/>
      <c r="G954" s="372"/>
      <c r="H954" s="372"/>
      <c r="I954" s="372"/>
      <c r="J954" s="372"/>
      <c r="K954" s="372"/>
      <c r="L954" s="372"/>
      <c r="M954" s="372"/>
      <c r="N954" s="372"/>
      <c r="O954" s="372"/>
      <c r="P954" s="372"/>
      <c r="Q954" s="372"/>
      <c r="R954" s="372"/>
      <c r="S954" s="372"/>
      <c r="T954" s="372"/>
    </row>
    <row r="955" spans="1:20" ht="12.75">
      <c r="A955" s="384"/>
      <c r="B955" s="372"/>
      <c r="C955" s="372"/>
      <c r="D955" s="372"/>
      <c r="E955" s="372"/>
      <c r="F955" s="372"/>
      <c r="G955" s="372"/>
      <c r="H955" s="372"/>
      <c r="I955" s="372"/>
      <c r="J955" s="372"/>
      <c r="K955" s="372"/>
      <c r="L955" s="372"/>
      <c r="M955" s="372"/>
      <c r="N955" s="372"/>
      <c r="O955" s="372"/>
      <c r="P955" s="372"/>
      <c r="Q955" s="372"/>
      <c r="R955" s="372"/>
      <c r="S955" s="372"/>
      <c r="T955" s="372"/>
    </row>
    <row r="956" spans="1:20" ht="12.75">
      <c r="A956" s="384"/>
      <c r="B956" s="372"/>
      <c r="C956" s="372"/>
      <c r="D956" s="372"/>
      <c r="E956" s="372"/>
      <c r="F956" s="372"/>
      <c r="G956" s="372"/>
      <c r="H956" s="372"/>
      <c r="I956" s="372"/>
      <c r="J956" s="372"/>
      <c r="K956" s="372"/>
      <c r="L956" s="372"/>
      <c r="M956" s="372"/>
      <c r="N956" s="372"/>
      <c r="O956" s="372"/>
      <c r="P956" s="372"/>
      <c r="Q956" s="372"/>
      <c r="R956" s="372"/>
      <c r="S956" s="372"/>
      <c r="T956" s="372"/>
    </row>
    <row r="957" spans="1:20" ht="12.75">
      <c r="A957" s="384"/>
      <c r="B957" s="372"/>
      <c r="C957" s="372"/>
      <c r="D957" s="372"/>
      <c r="E957" s="372"/>
      <c r="F957" s="372"/>
      <c r="G957" s="372"/>
      <c r="H957" s="372"/>
      <c r="I957" s="372"/>
      <c r="J957" s="372"/>
      <c r="K957" s="372"/>
      <c r="L957" s="372"/>
      <c r="M957" s="372"/>
      <c r="N957" s="372"/>
      <c r="O957" s="372"/>
      <c r="P957" s="372"/>
      <c r="Q957" s="372"/>
      <c r="R957" s="372"/>
      <c r="S957" s="372"/>
      <c r="T957" s="372"/>
    </row>
    <row r="958" spans="1:20" ht="12.75">
      <c r="A958" s="384"/>
      <c r="B958" s="372"/>
      <c r="C958" s="372"/>
      <c r="D958" s="372"/>
      <c r="E958" s="372"/>
      <c r="F958" s="372"/>
      <c r="G958" s="372"/>
      <c r="H958" s="372"/>
      <c r="I958" s="372"/>
      <c r="J958" s="372"/>
      <c r="K958" s="372"/>
      <c r="L958" s="372"/>
      <c r="M958" s="372"/>
      <c r="N958" s="372"/>
      <c r="O958" s="372"/>
      <c r="P958" s="372"/>
      <c r="Q958" s="372"/>
      <c r="R958" s="372"/>
      <c r="S958" s="372"/>
      <c r="T958" s="372"/>
    </row>
    <row r="959" spans="1:20" ht="12.75">
      <c r="A959" s="384"/>
      <c r="B959" s="372"/>
      <c r="C959" s="372"/>
      <c r="D959" s="372"/>
      <c r="E959" s="372"/>
      <c r="F959" s="372"/>
      <c r="G959" s="372"/>
      <c r="H959" s="372"/>
      <c r="I959" s="372"/>
      <c r="J959" s="372"/>
      <c r="K959" s="372"/>
      <c r="L959" s="372"/>
      <c r="M959" s="372"/>
      <c r="N959" s="372"/>
      <c r="O959" s="372"/>
      <c r="P959" s="372"/>
      <c r="Q959" s="372"/>
      <c r="R959" s="372"/>
      <c r="S959" s="372"/>
      <c r="T959" s="372"/>
    </row>
    <row r="960" spans="1:20" ht="12.75">
      <c r="A960" s="384"/>
      <c r="B960" s="372"/>
      <c r="C960" s="372"/>
      <c r="D960" s="372"/>
      <c r="E960" s="372"/>
      <c r="F960" s="372"/>
      <c r="G960" s="372"/>
      <c r="H960" s="372"/>
      <c r="I960" s="372"/>
      <c r="J960" s="372"/>
      <c r="K960" s="372"/>
      <c r="L960" s="372"/>
      <c r="M960" s="372"/>
      <c r="N960" s="372"/>
      <c r="O960" s="372"/>
      <c r="P960" s="372"/>
      <c r="Q960" s="372"/>
      <c r="R960" s="372"/>
      <c r="S960" s="372"/>
      <c r="T960" s="372"/>
    </row>
    <row r="961" spans="1:20" ht="12.75">
      <c r="A961" s="384"/>
      <c r="B961" s="372"/>
      <c r="C961" s="372"/>
      <c r="D961" s="372"/>
      <c r="E961" s="372"/>
      <c r="F961" s="372"/>
      <c r="G961" s="372"/>
      <c r="H961" s="372"/>
      <c r="I961" s="372"/>
      <c r="J961" s="372"/>
      <c r="K961" s="372"/>
      <c r="L961" s="372"/>
      <c r="M961" s="372"/>
      <c r="N961" s="372"/>
      <c r="O961" s="372"/>
      <c r="P961" s="372"/>
      <c r="Q961" s="372"/>
      <c r="R961" s="372"/>
      <c r="S961" s="372"/>
      <c r="T961" s="372"/>
    </row>
    <row r="962" spans="1:20" ht="12.75">
      <c r="A962" s="384"/>
      <c r="B962" s="372"/>
      <c r="C962" s="372"/>
      <c r="D962" s="372"/>
      <c r="E962" s="372"/>
      <c r="F962" s="372"/>
      <c r="G962" s="372"/>
      <c r="H962" s="372"/>
      <c r="I962" s="372"/>
      <c r="J962" s="372"/>
      <c r="K962" s="372"/>
      <c r="L962" s="372"/>
      <c r="M962" s="372"/>
      <c r="N962" s="372"/>
      <c r="O962" s="372"/>
      <c r="P962" s="372"/>
      <c r="Q962" s="372"/>
      <c r="R962" s="372"/>
      <c r="S962" s="372"/>
      <c r="T962" s="372"/>
    </row>
    <row r="963" spans="1:20" ht="12.75">
      <c r="A963" s="384"/>
      <c r="B963" s="372"/>
      <c r="C963" s="372"/>
      <c r="D963" s="372"/>
      <c r="E963" s="372"/>
      <c r="F963" s="372"/>
      <c r="G963" s="372"/>
      <c r="H963" s="372"/>
      <c r="I963" s="372"/>
      <c r="J963" s="372"/>
      <c r="K963" s="372"/>
      <c r="L963" s="372"/>
      <c r="M963" s="372"/>
      <c r="N963" s="372"/>
      <c r="O963" s="372"/>
      <c r="P963" s="372"/>
      <c r="Q963" s="372"/>
      <c r="R963" s="372"/>
      <c r="S963" s="372"/>
      <c r="T963" s="372"/>
    </row>
    <row r="964" spans="1:20" ht="12.75">
      <c r="A964" s="384"/>
      <c r="B964" s="372"/>
      <c r="C964" s="372"/>
      <c r="D964" s="372"/>
      <c r="E964" s="372"/>
      <c r="F964" s="372"/>
      <c r="G964" s="372"/>
      <c r="H964" s="372"/>
      <c r="I964" s="372"/>
      <c r="J964" s="372"/>
      <c r="K964" s="372"/>
      <c r="L964" s="372"/>
      <c r="M964" s="372"/>
      <c r="N964" s="372"/>
      <c r="O964" s="372"/>
      <c r="P964" s="372"/>
      <c r="Q964" s="372"/>
      <c r="R964" s="372"/>
      <c r="S964" s="372"/>
      <c r="T964" s="372"/>
    </row>
    <row r="965" spans="1:20" ht="12.75">
      <c r="A965" s="384"/>
      <c r="B965" s="372"/>
      <c r="C965" s="372"/>
      <c r="D965" s="372"/>
      <c r="E965" s="372"/>
      <c r="F965" s="372"/>
      <c r="G965" s="372"/>
      <c r="H965" s="372"/>
      <c r="I965" s="372"/>
      <c r="J965" s="372"/>
      <c r="K965" s="372"/>
      <c r="L965" s="372"/>
      <c r="M965" s="372"/>
      <c r="N965" s="372"/>
      <c r="O965" s="372"/>
      <c r="P965" s="372"/>
      <c r="Q965" s="372"/>
      <c r="R965" s="372"/>
      <c r="S965" s="372"/>
      <c r="T965" s="372"/>
    </row>
    <row r="966" spans="1:20" ht="12.75">
      <c r="A966" s="384"/>
      <c r="B966" s="372"/>
      <c r="C966" s="372"/>
      <c r="D966" s="372"/>
      <c r="E966" s="372"/>
      <c r="F966" s="372"/>
      <c r="G966" s="372"/>
      <c r="H966" s="372"/>
      <c r="I966" s="372"/>
      <c r="J966" s="372"/>
      <c r="K966" s="372"/>
      <c r="L966" s="372"/>
      <c r="M966" s="372"/>
      <c r="N966" s="372"/>
      <c r="O966" s="372"/>
      <c r="P966" s="372"/>
      <c r="Q966" s="372"/>
      <c r="R966" s="372"/>
      <c r="S966" s="372"/>
      <c r="T966" s="372"/>
    </row>
    <row r="967" spans="1:20" ht="12.75">
      <c r="A967" s="384"/>
      <c r="B967" s="372"/>
      <c r="C967" s="372"/>
      <c r="D967" s="372"/>
      <c r="E967" s="372"/>
      <c r="F967" s="372"/>
      <c r="G967" s="372"/>
      <c r="H967" s="372"/>
      <c r="I967" s="372"/>
      <c r="J967" s="372"/>
      <c r="K967" s="372"/>
      <c r="L967" s="372"/>
      <c r="M967" s="372"/>
      <c r="N967" s="372"/>
      <c r="O967" s="372"/>
      <c r="P967" s="372"/>
      <c r="Q967" s="372"/>
      <c r="R967" s="372"/>
      <c r="S967" s="372"/>
      <c r="T967" s="372"/>
    </row>
    <row r="968" spans="1:20" ht="12.75">
      <c r="A968" s="384"/>
      <c r="B968" s="372"/>
      <c r="C968" s="372"/>
      <c r="D968" s="372"/>
      <c r="E968" s="372"/>
      <c r="F968" s="372"/>
      <c r="G968" s="372"/>
      <c r="H968" s="372"/>
      <c r="I968" s="372"/>
      <c r="J968" s="372"/>
      <c r="K968" s="372"/>
      <c r="L968" s="372"/>
      <c r="M968" s="372"/>
      <c r="N968" s="372"/>
      <c r="O968" s="372"/>
      <c r="P968" s="372"/>
      <c r="Q968" s="372"/>
      <c r="R968" s="372"/>
      <c r="S968" s="372"/>
      <c r="T968" s="372"/>
    </row>
    <row r="969" spans="1:20" ht="12.75">
      <c r="A969" s="384"/>
      <c r="B969" s="372"/>
      <c r="C969" s="372"/>
      <c r="D969" s="372"/>
      <c r="E969" s="372"/>
      <c r="F969" s="372"/>
      <c r="G969" s="372"/>
      <c r="H969" s="372"/>
      <c r="I969" s="372"/>
      <c r="J969" s="372"/>
      <c r="K969" s="372"/>
      <c r="L969" s="372"/>
      <c r="M969" s="372"/>
      <c r="N969" s="372"/>
      <c r="O969" s="372"/>
      <c r="P969" s="372"/>
      <c r="Q969" s="372"/>
      <c r="R969" s="372"/>
      <c r="S969" s="372"/>
      <c r="T969" s="372"/>
    </row>
    <row r="970" spans="1:20" ht="12.75">
      <c r="A970" s="384"/>
      <c r="B970" s="372"/>
      <c r="C970" s="372"/>
      <c r="D970" s="372"/>
      <c r="E970" s="372"/>
      <c r="F970" s="372"/>
      <c r="G970" s="372"/>
      <c r="H970" s="372"/>
      <c r="I970" s="372"/>
      <c r="J970" s="372"/>
      <c r="K970" s="372"/>
      <c r="L970" s="372"/>
      <c r="M970" s="372"/>
      <c r="N970" s="372"/>
      <c r="O970" s="372"/>
      <c r="P970" s="372"/>
      <c r="Q970" s="372"/>
      <c r="R970" s="372"/>
      <c r="S970" s="372"/>
      <c r="T970" s="372"/>
    </row>
    <row r="971" spans="1:20" ht="12.75">
      <c r="A971" s="384"/>
      <c r="B971" s="372"/>
      <c r="C971" s="372"/>
      <c r="D971" s="372"/>
      <c r="E971" s="372"/>
      <c r="F971" s="372"/>
      <c r="G971" s="372"/>
      <c r="H971" s="372"/>
      <c r="I971" s="372"/>
      <c r="J971" s="372"/>
      <c r="K971" s="372"/>
      <c r="L971" s="372"/>
      <c r="M971" s="372"/>
      <c r="N971" s="372"/>
      <c r="O971" s="372"/>
      <c r="P971" s="372"/>
      <c r="Q971" s="372"/>
      <c r="R971" s="372"/>
      <c r="S971" s="372"/>
      <c r="T971" s="372"/>
    </row>
    <row r="972" spans="1:20" ht="12.75">
      <c r="A972" s="384"/>
      <c r="B972" s="372"/>
      <c r="C972" s="372"/>
      <c r="D972" s="372"/>
      <c r="E972" s="372"/>
      <c r="F972" s="372"/>
      <c r="G972" s="372"/>
      <c r="H972" s="372"/>
      <c r="I972" s="372"/>
      <c r="J972" s="372"/>
      <c r="K972" s="372"/>
      <c r="L972" s="372"/>
      <c r="M972" s="372"/>
      <c r="N972" s="372"/>
      <c r="O972" s="372"/>
      <c r="P972" s="372"/>
      <c r="Q972" s="372"/>
      <c r="R972" s="372"/>
      <c r="S972" s="372"/>
      <c r="T972" s="372"/>
    </row>
    <row r="973" spans="1:20" ht="12.75">
      <c r="A973" s="384"/>
      <c r="B973" s="372"/>
      <c r="C973" s="372"/>
      <c r="D973" s="372"/>
      <c r="E973" s="372"/>
      <c r="F973" s="372"/>
      <c r="G973" s="372"/>
      <c r="H973" s="372"/>
      <c r="I973" s="372"/>
      <c r="J973" s="372"/>
      <c r="K973" s="372"/>
      <c r="L973" s="372"/>
      <c r="M973" s="372"/>
      <c r="N973" s="372"/>
      <c r="O973" s="372"/>
      <c r="P973" s="372"/>
      <c r="Q973" s="372"/>
      <c r="R973" s="372"/>
      <c r="S973" s="372"/>
      <c r="T973" s="372"/>
    </row>
    <row r="974" spans="1:20" ht="12.75">
      <c r="A974" s="384"/>
      <c r="B974" s="372"/>
      <c r="C974" s="372"/>
      <c r="D974" s="372"/>
      <c r="E974" s="372"/>
      <c r="F974" s="372"/>
      <c r="G974" s="372"/>
      <c r="H974" s="372"/>
      <c r="I974" s="372"/>
      <c r="J974" s="372"/>
      <c r="K974" s="372"/>
      <c r="L974" s="372"/>
      <c r="M974" s="372"/>
      <c r="N974" s="372"/>
      <c r="O974" s="372"/>
      <c r="P974" s="372"/>
      <c r="Q974" s="372"/>
      <c r="R974" s="372"/>
      <c r="S974" s="372"/>
      <c r="T974" s="372"/>
    </row>
    <row r="975" spans="1:20" ht="12.75">
      <c r="A975" s="384"/>
      <c r="B975" s="372"/>
      <c r="C975" s="372"/>
      <c r="D975" s="372"/>
      <c r="E975" s="372"/>
      <c r="F975" s="372"/>
      <c r="G975" s="372"/>
      <c r="H975" s="372"/>
      <c r="I975" s="372"/>
      <c r="J975" s="372"/>
      <c r="K975" s="372"/>
      <c r="L975" s="372"/>
      <c r="M975" s="372"/>
      <c r="N975" s="372"/>
      <c r="O975" s="372"/>
      <c r="P975" s="372"/>
      <c r="Q975" s="372"/>
      <c r="R975" s="372"/>
      <c r="S975" s="372"/>
      <c r="T975" s="372"/>
    </row>
    <row r="976" spans="1:20" ht="12.75">
      <c r="A976" s="384"/>
      <c r="B976" s="372"/>
      <c r="C976" s="372"/>
      <c r="D976" s="372"/>
      <c r="E976" s="372"/>
      <c r="F976" s="372"/>
      <c r="G976" s="372"/>
      <c r="H976" s="372"/>
      <c r="I976" s="372"/>
      <c r="J976" s="372"/>
      <c r="K976" s="372"/>
      <c r="L976" s="372"/>
      <c r="M976" s="372"/>
      <c r="N976" s="372"/>
      <c r="O976" s="372"/>
      <c r="P976" s="372"/>
      <c r="Q976" s="372"/>
      <c r="R976" s="372"/>
      <c r="S976" s="372"/>
      <c r="T976" s="372"/>
    </row>
    <row r="977" spans="1:20" ht="12.75">
      <c r="A977" s="384"/>
      <c r="B977" s="372"/>
      <c r="C977" s="372"/>
      <c r="D977" s="372"/>
      <c r="E977" s="372"/>
      <c r="F977" s="372"/>
      <c r="G977" s="372"/>
      <c r="H977" s="372"/>
      <c r="I977" s="372"/>
      <c r="J977" s="372"/>
      <c r="K977" s="372"/>
      <c r="L977" s="372"/>
      <c r="M977" s="372"/>
      <c r="N977" s="372"/>
      <c r="O977" s="372"/>
      <c r="P977" s="372"/>
      <c r="Q977" s="372"/>
      <c r="R977" s="372"/>
      <c r="S977" s="372"/>
      <c r="T977" s="372"/>
    </row>
    <row r="978" spans="1:20" ht="12.75">
      <c r="A978" s="384"/>
      <c r="B978" s="372"/>
      <c r="C978" s="372"/>
      <c r="D978" s="372"/>
      <c r="E978" s="372"/>
      <c r="F978" s="372"/>
      <c r="G978" s="372"/>
      <c r="H978" s="372"/>
      <c r="I978" s="372"/>
      <c r="J978" s="372"/>
      <c r="K978" s="372"/>
      <c r="L978" s="372"/>
      <c r="M978" s="372"/>
      <c r="N978" s="372"/>
      <c r="O978" s="372"/>
      <c r="P978" s="372"/>
      <c r="Q978" s="372"/>
      <c r="R978" s="372"/>
      <c r="S978" s="372"/>
      <c r="T978" s="372"/>
    </row>
    <row r="979" spans="1:20" ht="12.75">
      <c r="A979" s="384"/>
      <c r="B979" s="372"/>
      <c r="C979" s="372"/>
      <c r="D979" s="372"/>
      <c r="E979" s="372"/>
      <c r="F979" s="372"/>
      <c r="G979" s="372"/>
      <c r="H979" s="372"/>
      <c r="I979" s="372"/>
      <c r="J979" s="372"/>
      <c r="K979" s="372"/>
      <c r="L979" s="372"/>
      <c r="M979" s="372"/>
      <c r="N979" s="372"/>
      <c r="O979" s="372"/>
      <c r="P979" s="372"/>
      <c r="Q979" s="372"/>
      <c r="R979" s="372"/>
      <c r="S979" s="372"/>
      <c r="T979" s="372"/>
    </row>
    <row r="980" spans="1:20" ht="12.75">
      <c r="A980" s="384"/>
      <c r="B980" s="372"/>
      <c r="C980" s="372"/>
      <c r="D980" s="372"/>
      <c r="E980" s="372"/>
      <c r="F980" s="372"/>
      <c r="G980" s="372"/>
      <c r="H980" s="372"/>
      <c r="I980" s="372"/>
      <c r="J980" s="372"/>
      <c r="K980" s="372"/>
      <c r="L980" s="372"/>
      <c r="M980" s="372"/>
      <c r="N980" s="372"/>
      <c r="O980" s="372"/>
      <c r="P980" s="372"/>
      <c r="Q980" s="372"/>
      <c r="R980" s="372"/>
      <c r="S980" s="372"/>
      <c r="T980" s="372"/>
    </row>
    <row r="981" spans="1:20" ht="12.75">
      <c r="A981" s="384"/>
      <c r="B981" s="372"/>
      <c r="C981" s="372"/>
      <c r="D981" s="372"/>
      <c r="E981" s="372"/>
      <c r="F981" s="372"/>
      <c r="G981" s="372"/>
      <c r="H981" s="372"/>
      <c r="I981" s="372"/>
      <c r="J981" s="372"/>
      <c r="K981" s="372"/>
      <c r="L981" s="372"/>
      <c r="M981" s="372"/>
      <c r="N981" s="372"/>
      <c r="O981" s="372"/>
      <c r="P981" s="372"/>
      <c r="Q981" s="372"/>
      <c r="R981" s="372"/>
      <c r="S981" s="372"/>
      <c r="T981" s="372"/>
    </row>
    <row r="982" spans="1:20" ht="12.75">
      <c r="A982" s="384"/>
      <c r="B982" s="372"/>
      <c r="C982" s="372"/>
      <c r="D982" s="372"/>
      <c r="E982" s="372"/>
      <c r="F982" s="372"/>
      <c r="G982" s="372"/>
      <c r="H982" s="372"/>
      <c r="I982" s="372"/>
      <c r="J982" s="372"/>
      <c r="K982" s="372"/>
      <c r="L982" s="372"/>
      <c r="M982" s="372"/>
      <c r="N982" s="372"/>
      <c r="O982" s="372"/>
      <c r="P982" s="372"/>
      <c r="Q982" s="372"/>
      <c r="R982" s="372"/>
      <c r="S982" s="372"/>
      <c r="T982" s="372"/>
    </row>
    <row r="983" spans="1:20" ht="12.75">
      <c r="A983" s="384"/>
      <c r="B983" s="372"/>
      <c r="C983" s="372"/>
      <c r="D983" s="372"/>
      <c r="E983" s="372"/>
      <c r="F983" s="372"/>
      <c r="G983" s="372"/>
      <c r="H983" s="372"/>
      <c r="I983" s="372"/>
      <c r="J983" s="372"/>
      <c r="K983" s="372"/>
      <c r="L983" s="372"/>
      <c r="M983" s="372"/>
      <c r="N983" s="372"/>
      <c r="O983" s="372"/>
      <c r="P983" s="372"/>
      <c r="Q983" s="372"/>
      <c r="R983" s="372"/>
      <c r="S983" s="372"/>
      <c r="T983" s="372"/>
    </row>
    <row r="984" spans="1:20" ht="12.75">
      <c r="A984" s="384"/>
      <c r="B984" s="372"/>
      <c r="C984" s="372"/>
      <c r="D984" s="372"/>
      <c r="E984" s="372"/>
      <c r="F984" s="372"/>
      <c r="G984" s="372"/>
      <c r="H984" s="372"/>
      <c r="I984" s="372"/>
      <c r="J984" s="372"/>
      <c r="K984" s="372"/>
      <c r="L984" s="372"/>
      <c r="M984" s="372"/>
      <c r="N984" s="372"/>
      <c r="O984" s="372"/>
      <c r="P984" s="372"/>
      <c r="Q984" s="372"/>
      <c r="R984" s="372"/>
      <c r="S984" s="372"/>
      <c r="T984" s="372"/>
    </row>
    <row r="985" spans="1:20" ht="12.75">
      <c r="A985" s="384"/>
      <c r="B985" s="372"/>
      <c r="C985" s="372"/>
      <c r="D985" s="372"/>
      <c r="E985" s="372"/>
      <c r="F985" s="372"/>
      <c r="G985" s="372"/>
      <c r="H985" s="372"/>
      <c r="I985" s="372"/>
      <c r="J985" s="372"/>
      <c r="K985" s="372"/>
      <c r="L985" s="372"/>
      <c r="M985" s="372"/>
      <c r="N985" s="372"/>
      <c r="O985" s="372"/>
      <c r="P985" s="372"/>
      <c r="Q985" s="372"/>
      <c r="R985" s="372"/>
      <c r="S985" s="372"/>
      <c r="T985" s="372"/>
    </row>
    <row r="986" spans="1:20" ht="12.75">
      <c r="A986" s="384"/>
      <c r="B986" s="372"/>
      <c r="C986" s="372"/>
      <c r="D986" s="372"/>
      <c r="E986" s="372"/>
      <c r="F986" s="372"/>
      <c r="G986" s="372"/>
      <c r="H986" s="372"/>
      <c r="I986" s="372"/>
      <c r="J986" s="372"/>
      <c r="K986" s="372"/>
      <c r="L986" s="372"/>
      <c r="M986" s="372"/>
      <c r="N986" s="372"/>
      <c r="O986" s="372"/>
      <c r="P986" s="372"/>
      <c r="Q986" s="372"/>
      <c r="R986" s="372"/>
      <c r="S986" s="372"/>
      <c r="T986" s="372"/>
    </row>
    <row r="987" spans="1:20" ht="12.75">
      <c r="A987" s="384"/>
      <c r="B987" s="372"/>
      <c r="C987" s="372"/>
      <c r="D987" s="372"/>
      <c r="E987" s="372"/>
      <c r="F987" s="372"/>
      <c r="G987" s="372"/>
      <c r="H987" s="372"/>
      <c r="I987" s="372"/>
      <c r="J987" s="372"/>
      <c r="K987" s="372"/>
      <c r="L987" s="372"/>
      <c r="M987" s="372"/>
      <c r="N987" s="372"/>
      <c r="O987" s="372"/>
      <c r="P987" s="372"/>
      <c r="Q987" s="372"/>
      <c r="R987" s="372"/>
      <c r="S987" s="372"/>
      <c r="T987" s="372"/>
    </row>
    <row r="988" spans="1:20" ht="12.75">
      <c r="A988" s="384"/>
      <c r="B988" s="372"/>
      <c r="C988" s="372"/>
      <c r="D988" s="372"/>
      <c r="E988" s="372"/>
      <c r="F988" s="372"/>
      <c r="G988" s="372"/>
      <c r="H988" s="372"/>
      <c r="I988" s="372"/>
      <c r="J988" s="372"/>
      <c r="K988" s="372"/>
      <c r="L988" s="372"/>
      <c r="M988" s="372"/>
      <c r="N988" s="372"/>
      <c r="O988" s="372"/>
      <c r="P988" s="372"/>
      <c r="Q988" s="372"/>
      <c r="R988" s="372"/>
      <c r="S988" s="372"/>
      <c r="T988" s="372"/>
    </row>
    <row r="989" spans="1:20" ht="12.75">
      <c r="A989" s="384"/>
      <c r="B989" s="372"/>
      <c r="C989" s="372"/>
      <c r="D989" s="372"/>
      <c r="E989" s="372"/>
      <c r="F989" s="372"/>
      <c r="G989" s="372"/>
      <c r="H989" s="372"/>
      <c r="I989" s="372"/>
      <c r="J989" s="372"/>
      <c r="K989" s="372"/>
      <c r="L989" s="372"/>
      <c r="M989" s="372"/>
      <c r="N989" s="372"/>
      <c r="O989" s="372"/>
      <c r="P989" s="372"/>
      <c r="Q989" s="372"/>
      <c r="R989" s="372"/>
      <c r="S989" s="372"/>
      <c r="T989" s="372"/>
    </row>
    <row r="990" spans="1:20" ht="12.75">
      <c r="A990" s="384"/>
      <c r="B990" s="372"/>
      <c r="C990" s="372"/>
      <c r="D990" s="372"/>
      <c r="E990" s="372"/>
      <c r="F990" s="372"/>
      <c r="G990" s="372"/>
      <c r="H990" s="372"/>
      <c r="I990" s="372"/>
      <c r="J990" s="372"/>
      <c r="K990" s="372"/>
      <c r="L990" s="372"/>
      <c r="M990" s="372"/>
      <c r="N990" s="372"/>
      <c r="O990" s="372"/>
      <c r="P990" s="372"/>
      <c r="Q990" s="372"/>
      <c r="R990" s="372"/>
      <c r="S990" s="372"/>
      <c r="T990" s="372"/>
    </row>
    <row r="991" spans="1:20" ht="12.75">
      <c r="A991" s="384"/>
      <c r="B991" s="372"/>
      <c r="C991" s="372"/>
      <c r="D991" s="372"/>
      <c r="E991" s="372"/>
      <c r="F991" s="372"/>
      <c r="G991" s="372"/>
      <c r="H991" s="372"/>
      <c r="I991" s="372"/>
      <c r="J991" s="372"/>
      <c r="K991" s="372"/>
      <c r="L991" s="372"/>
      <c r="M991" s="372"/>
      <c r="N991" s="372"/>
      <c r="O991" s="372"/>
      <c r="P991" s="372"/>
      <c r="Q991" s="372"/>
      <c r="R991" s="372"/>
      <c r="S991" s="372"/>
      <c r="T991" s="372"/>
    </row>
    <row r="992" spans="1:20" ht="12.75">
      <c r="A992" s="384"/>
      <c r="B992" s="372"/>
      <c r="C992" s="372"/>
      <c r="D992" s="372"/>
      <c r="E992" s="372"/>
      <c r="F992" s="372"/>
      <c r="G992" s="372"/>
      <c r="H992" s="372"/>
      <c r="I992" s="372"/>
      <c r="J992" s="372"/>
      <c r="K992" s="372"/>
      <c r="L992" s="372"/>
      <c r="M992" s="372"/>
      <c r="N992" s="372"/>
      <c r="O992" s="372"/>
      <c r="P992" s="372"/>
      <c r="Q992" s="372"/>
      <c r="R992" s="372"/>
      <c r="S992" s="372"/>
      <c r="T992" s="372"/>
    </row>
    <row r="993" spans="1:20" ht="12.75">
      <c r="A993" s="384"/>
      <c r="B993" s="372"/>
      <c r="C993" s="372"/>
      <c r="D993" s="372"/>
      <c r="E993" s="372"/>
      <c r="F993" s="372"/>
      <c r="G993" s="372"/>
      <c r="H993" s="372"/>
      <c r="I993" s="372"/>
      <c r="J993" s="372"/>
      <c r="K993" s="372"/>
      <c r="L993" s="372"/>
      <c r="M993" s="372"/>
      <c r="N993" s="372"/>
      <c r="O993" s="372"/>
      <c r="P993" s="372"/>
      <c r="Q993" s="372"/>
      <c r="R993" s="372"/>
      <c r="S993" s="372"/>
      <c r="T993" s="372"/>
    </row>
    <row r="994" spans="1:20" ht="12.75">
      <c r="A994" s="384"/>
      <c r="B994" s="372"/>
      <c r="C994" s="372"/>
      <c r="D994" s="372"/>
      <c r="E994" s="372"/>
      <c r="F994" s="372"/>
      <c r="G994" s="372"/>
      <c r="H994" s="372"/>
      <c r="I994" s="372"/>
      <c r="J994" s="372"/>
      <c r="K994" s="372"/>
      <c r="L994" s="372"/>
      <c r="M994" s="372"/>
      <c r="N994" s="372"/>
      <c r="O994" s="372"/>
      <c r="P994" s="372"/>
      <c r="Q994" s="372"/>
      <c r="R994" s="372"/>
      <c r="S994" s="372"/>
      <c r="T994" s="372"/>
    </row>
    <row r="995" spans="1:20" ht="12.75">
      <c r="A995" s="384"/>
      <c r="B995" s="372"/>
      <c r="C995" s="372"/>
      <c r="D995" s="372"/>
      <c r="E995" s="372"/>
      <c r="F995" s="372"/>
      <c r="G995" s="372"/>
      <c r="H995" s="372"/>
      <c r="I995" s="372"/>
      <c r="J995" s="372"/>
      <c r="K995" s="372"/>
      <c r="L995" s="372"/>
      <c r="M995" s="372"/>
      <c r="N995" s="372"/>
      <c r="O995" s="372"/>
      <c r="P995" s="372"/>
      <c r="Q995" s="372"/>
      <c r="R995" s="372"/>
      <c r="S995" s="372"/>
      <c r="T995" s="372"/>
    </row>
    <row r="996" spans="1:20" ht="12.75">
      <c r="A996" s="384"/>
      <c r="B996" s="372"/>
      <c r="C996" s="372"/>
      <c r="D996" s="372"/>
      <c r="E996" s="372"/>
      <c r="F996" s="372"/>
      <c r="G996" s="372"/>
      <c r="H996" s="372"/>
      <c r="I996" s="372"/>
      <c r="J996" s="372"/>
      <c r="K996" s="372"/>
      <c r="L996" s="372"/>
      <c r="M996" s="372"/>
      <c r="N996" s="372"/>
      <c r="O996" s="372"/>
      <c r="P996" s="372"/>
      <c r="Q996" s="372"/>
      <c r="R996" s="372"/>
      <c r="S996" s="372"/>
      <c r="T996" s="372"/>
    </row>
    <row r="997" spans="1:20" ht="12.75">
      <c r="A997" s="384"/>
      <c r="B997" s="372"/>
      <c r="C997" s="372"/>
      <c r="D997" s="372"/>
      <c r="E997" s="372"/>
      <c r="F997" s="372"/>
      <c r="G997" s="372"/>
      <c r="H997" s="372"/>
      <c r="I997" s="372"/>
      <c r="J997" s="372"/>
      <c r="K997" s="372"/>
      <c r="L997" s="372"/>
      <c r="M997" s="372"/>
      <c r="N997" s="372"/>
      <c r="O997" s="372"/>
      <c r="P997" s="372"/>
      <c r="Q997" s="372"/>
      <c r="R997" s="372"/>
      <c r="S997" s="372"/>
      <c r="T997" s="372"/>
    </row>
    <row r="998" spans="1:20" ht="12.75">
      <c r="A998" s="384"/>
      <c r="B998" s="372"/>
      <c r="C998" s="372"/>
      <c r="D998" s="372"/>
      <c r="E998" s="372"/>
      <c r="F998" s="372"/>
      <c r="G998" s="372"/>
      <c r="H998" s="372"/>
      <c r="I998" s="372"/>
      <c r="J998" s="372"/>
      <c r="K998" s="372"/>
      <c r="L998" s="372"/>
      <c r="M998" s="372"/>
      <c r="N998" s="372"/>
      <c r="O998" s="372"/>
      <c r="P998" s="372"/>
      <c r="Q998" s="372"/>
      <c r="R998" s="372"/>
      <c r="S998" s="372"/>
      <c r="T998" s="372"/>
    </row>
    <row r="999" spans="1:20" ht="12.75">
      <c r="A999" s="384"/>
      <c r="B999" s="372"/>
      <c r="C999" s="372"/>
      <c r="D999" s="372"/>
      <c r="E999" s="372"/>
      <c r="F999" s="372"/>
      <c r="G999" s="372"/>
      <c r="H999" s="372"/>
      <c r="I999" s="372"/>
      <c r="J999" s="372"/>
      <c r="K999" s="372"/>
      <c r="L999" s="372"/>
      <c r="M999" s="372"/>
      <c r="N999" s="372"/>
      <c r="O999" s="372"/>
      <c r="P999" s="372"/>
      <c r="Q999" s="372"/>
      <c r="R999" s="372"/>
      <c r="S999" s="372"/>
      <c r="T999" s="372"/>
    </row>
    <row r="1000" spans="1:20" ht="12.75">
      <c r="A1000" s="384"/>
      <c r="B1000" s="372"/>
      <c r="C1000" s="372"/>
      <c r="D1000" s="372"/>
      <c r="E1000" s="372"/>
      <c r="F1000" s="372"/>
      <c r="G1000" s="372"/>
      <c r="H1000" s="372"/>
      <c r="I1000" s="372"/>
      <c r="J1000" s="372"/>
      <c r="K1000" s="372"/>
      <c r="L1000" s="372"/>
      <c r="M1000" s="372"/>
      <c r="N1000" s="372"/>
      <c r="O1000" s="372"/>
      <c r="P1000" s="372"/>
      <c r="Q1000" s="372"/>
      <c r="R1000" s="372"/>
      <c r="S1000" s="372"/>
      <c r="T1000" s="372"/>
    </row>
    <row r="1001" spans="1:20" ht="12.75">
      <c r="A1001" s="384"/>
      <c r="B1001" s="372"/>
      <c r="C1001" s="372"/>
      <c r="D1001" s="372"/>
      <c r="E1001" s="372"/>
      <c r="F1001" s="372"/>
      <c r="G1001" s="372"/>
      <c r="H1001" s="372"/>
      <c r="I1001" s="372"/>
      <c r="J1001" s="372"/>
      <c r="K1001" s="372"/>
      <c r="L1001" s="372"/>
      <c r="M1001" s="372"/>
      <c r="N1001" s="372"/>
      <c r="O1001" s="372"/>
      <c r="P1001" s="372"/>
      <c r="Q1001" s="372"/>
      <c r="R1001" s="372"/>
      <c r="S1001" s="372"/>
      <c r="T1001" s="372"/>
    </row>
    <row r="1002" spans="1:20" ht="12.75">
      <c r="A1002" s="384"/>
      <c r="B1002" s="372"/>
      <c r="C1002" s="372"/>
      <c r="D1002" s="372"/>
      <c r="E1002" s="372"/>
      <c r="F1002" s="372"/>
      <c r="G1002" s="372"/>
      <c r="H1002" s="372"/>
      <c r="I1002" s="372"/>
      <c r="J1002" s="372"/>
      <c r="K1002" s="372"/>
      <c r="L1002" s="372"/>
      <c r="M1002" s="372"/>
      <c r="N1002" s="372"/>
      <c r="O1002" s="372"/>
      <c r="P1002" s="372"/>
      <c r="Q1002" s="372"/>
      <c r="R1002" s="372"/>
      <c r="S1002" s="372"/>
      <c r="T1002" s="372"/>
    </row>
    <row r="1003" spans="1:20" ht="12.75">
      <c r="A1003" s="384"/>
      <c r="B1003" s="372"/>
      <c r="C1003" s="372"/>
      <c r="D1003" s="372"/>
      <c r="E1003" s="372"/>
      <c r="F1003" s="372"/>
      <c r="G1003" s="372"/>
      <c r="H1003" s="372"/>
      <c r="I1003" s="372"/>
      <c r="J1003" s="372"/>
      <c r="K1003" s="372"/>
      <c r="L1003" s="372"/>
      <c r="M1003" s="372"/>
      <c r="N1003" s="372"/>
      <c r="O1003" s="372"/>
      <c r="P1003" s="372"/>
      <c r="Q1003" s="372"/>
      <c r="R1003" s="372"/>
      <c r="S1003" s="372"/>
      <c r="T1003" s="372"/>
    </row>
    <row r="1004" spans="1:20" ht="12.75">
      <c r="A1004" s="384"/>
      <c r="B1004" s="372"/>
      <c r="C1004" s="372"/>
      <c r="D1004" s="372"/>
      <c r="E1004" s="372"/>
      <c r="F1004" s="372"/>
      <c r="G1004" s="372"/>
      <c r="H1004" s="372"/>
      <c r="I1004" s="372"/>
      <c r="J1004" s="372"/>
      <c r="K1004" s="372"/>
      <c r="L1004" s="372"/>
      <c r="M1004" s="372"/>
      <c r="N1004" s="372"/>
      <c r="O1004" s="372"/>
      <c r="P1004" s="372"/>
      <c r="Q1004" s="372"/>
      <c r="R1004" s="372"/>
      <c r="S1004" s="372"/>
      <c r="T1004" s="372"/>
    </row>
    <row r="1005" spans="1:20" ht="12.75">
      <c r="A1005" s="384"/>
      <c r="B1005" s="372"/>
      <c r="C1005" s="372"/>
      <c r="D1005" s="372"/>
      <c r="E1005" s="372"/>
      <c r="F1005" s="372"/>
      <c r="G1005" s="372"/>
      <c r="H1005" s="372"/>
      <c r="I1005" s="372"/>
      <c r="J1005" s="372"/>
      <c r="K1005" s="372"/>
      <c r="L1005" s="372"/>
      <c r="M1005" s="372"/>
      <c r="N1005" s="372"/>
      <c r="O1005" s="372"/>
      <c r="P1005" s="372"/>
      <c r="Q1005" s="372"/>
      <c r="R1005" s="372"/>
      <c r="S1005" s="372"/>
      <c r="T1005" s="372"/>
    </row>
    <row r="1006" spans="1:20" ht="12.75">
      <c r="A1006" s="384"/>
      <c r="B1006" s="372"/>
      <c r="C1006" s="372"/>
      <c r="D1006" s="372"/>
      <c r="E1006" s="372"/>
      <c r="F1006" s="372"/>
      <c r="G1006" s="372"/>
      <c r="H1006" s="372"/>
      <c r="I1006" s="372"/>
      <c r="J1006" s="372"/>
      <c r="K1006" s="372"/>
      <c r="L1006" s="372"/>
      <c r="M1006" s="372"/>
      <c r="N1006" s="372"/>
      <c r="O1006" s="372"/>
      <c r="P1006" s="372"/>
      <c r="Q1006" s="372"/>
      <c r="R1006" s="372"/>
      <c r="S1006" s="372"/>
      <c r="T1006" s="372"/>
    </row>
    <row r="1007" spans="1:20" ht="12.75">
      <c r="A1007" s="384"/>
      <c r="B1007" s="372"/>
      <c r="C1007" s="372"/>
      <c r="D1007" s="372"/>
      <c r="E1007" s="372"/>
      <c r="F1007" s="372"/>
      <c r="G1007" s="372"/>
      <c r="H1007" s="372"/>
      <c r="I1007" s="372"/>
      <c r="J1007" s="372"/>
      <c r="K1007" s="372"/>
      <c r="L1007" s="372"/>
      <c r="M1007" s="372"/>
      <c r="N1007" s="372"/>
      <c r="O1007" s="372"/>
      <c r="P1007" s="372"/>
      <c r="Q1007" s="372"/>
      <c r="R1007" s="372"/>
      <c r="S1007" s="372"/>
      <c r="T1007" s="372"/>
    </row>
    <row r="1008" spans="1:20" ht="12.75">
      <c r="A1008" s="384"/>
      <c r="B1008" s="372"/>
      <c r="C1008" s="372"/>
      <c r="D1008" s="372"/>
      <c r="E1008" s="372"/>
      <c r="F1008" s="372"/>
      <c r="G1008" s="372"/>
      <c r="H1008" s="372"/>
      <c r="I1008" s="372"/>
      <c r="J1008" s="372"/>
      <c r="K1008" s="372"/>
      <c r="L1008" s="372"/>
      <c r="M1008" s="372"/>
      <c r="N1008" s="372"/>
      <c r="O1008" s="372"/>
      <c r="P1008" s="372"/>
      <c r="Q1008" s="372"/>
      <c r="R1008" s="372"/>
      <c r="S1008" s="372"/>
      <c r="T1008" s="372"/>
    </row>
    <row r="1009" spans="1:20" ht="12.75">
      <c r="A1009" s="384"/>
      <c r="B1009" s="372"/>
      <c r="C1009" s="372"/>
      <c r="D1009" s="372"/>
      <c r="E1009" s="372"/>
      <c r="F1009" s="372"/>
      <c r="G1009" s="372"/>
      <c r="H1009" s="372"/>
      <c r="I1009" s="372"/>
      <c r="J1009" s="372"/>
      <c r="K1009" s="372"/>
      <c r="L1009" s="372"/>
      <c r="M1009" s="372"/>
      <c r="N1009" s="372"/>
      <c r="O1009" s="372"/>
      <c r="P1009" s="372"/>
      <c r="Q1009" s="372"/>
      <c r="R1009" s="372"/>
      <c r="S1009" s="372"/>
      <c r="T1009" s="372"/>
    </row>
    <row r="1010" spans="1:20" ht="12.75">
      <c r="A1010" s="384"/>
      <c r="B1010" s="372"/>
      <c r="C1010" s="372"/>
      <c r="D1010" s="372"/>
      <c r="E1010" s="372"/>
      <c r="F1010" s="372"/>
      <c r="G1010" s="372"/>
      <c r="H1010" s="372"/>
      <c r="I1010" s="372"/>
      <c r="J1010" s="372"/>
      <c r="K1010" s="372"/>
      <c r="L1010" s="372"/>
      <c r="M1010" s="372"/>
      <c r="N1010" s="372"/>
      <c r="O1010" s="372"/>
      <c r="P1010" s="372"/>
      <c r="Q1010" s="372"/>
      <c r="R1010" s="372"/>
      <c r="S1010" s="372"/>
      <c r="T1010" s="372"/>
    </row>
    <row r="1011" spans="1:20" ht="12.75">
      <c r="A1011" s="384"/>
      <c r="B1011" s="372"/>
      <c r="C1011" s="372"/>
      <c r="D1011" s="372"/>
      <c r="E1011" s="372"/>
      <c r="F1011" s="372"/>
      <c r="G1011" s="372"/>
      <c r="H1011" s="372"/>
      <c r="I1011" s="372"/>
      <c r="J1011" s="372"/>
      <c r="K1011" s="372"/>
      <c r="L1011" s="372"/>
      <c r="M1011" s="372"/>
      <c r="N1011" s="372"/>
      <c r="O1011" s="372"/>
      <c r="P1011" s="372"/>
      <c r="Q1011" s="372"/>
      <c r="R1011" s="372"/>
      <c r="S1011" s="372"/>
      <c r="T1011" s="372"/>
    </row>
    <row r="1012" spans="1:20" ht="12.75">
      <c r="A1012" s="384"/>
      <c r="B1012" s="372"/>
      <c r="C1012" s="372"/>
      <c r="D1012" s="372"/>
      <c r="E1012" s="372"/>
      <c r="F1012" s="372"/>
      <c r="G1012" s="372"/>
      <c r="H1012" s="372"/>
      <c r="I1012" s="372"/>
      <c r="J1012" s="372"/>
      <c r="K1012" s="372"/>
      <c r="L1012" s="372"/>
      <c r="M1012" s="372"/>
      <c r="N1012" s="372"/>
      <c r="O1012" s="372"/>
      <c r="P1012" s="372"/>
      <c r="Q1012" s="372"/>
      <c r="R1012" s="372"/>
      <c r="S1012" s="372"/>
      <c r="T1012" s="372"/>
    </row>
    <row r="1013" spans="1:20" ht="12.75">
      <c r="A1013" s="384"/>
      <c r="B1013" s="372"/>
      <c r="C1013" s="372"/>
      <c r="D1013" s="372"/>
      <c r="E1013" s="372"/>
      <c r="F1013" s="372"/>
      <c r="G1013" s="372"/>
      <c r="H1013" s="372"/>
      <c r="I1013" s="372"/>
      <c r="J1013" s="372"/>
      <c r="K1013" s="372"/>
      <c r="L1013" s="372"/>
      <c r="M1013" s="372"/>
      <c r="N1013" s="372"/>
      <c r="O1013" s="372"/>
      <c r="P1013" s="372"/>
      <c r="Q1013" s="372"/>
      <c r="R1013" s="372"/>
      <c r="S1013" s="372"/>
      <c r="T1013" s="372"/>
    </row>
    <row r="1014" spans="1:20" ht="12.75">
      <c r="A1014" s="384"/>
      <c r="B1014" s="372"/>
      <c r="C1014" s="372"/>
      <c r="D1014" s="372"/>
      <c r="E1014" s="372"/>
      <c r="F1014" s="372"/>
      <c r="G1014" s="372"/>
      <c r="H1014" s="372"/>
      <c r="I1014" s="372"/>
      <c r="J1014" s="372"/>
      <c r="K1014" s="372"/>
      <c r="L1014" s="372"/>
      <c r="M1014" s="372"/>
      <c r="N1014" s="372"/>
      <c r="O1014" s="372"/>
      <c r="P1014" s="372"/>
      <c r="Q1014" s="372"/>
      <c r="R1014" s="372"/>
      <c r="S1014" s="372"/>
      <c r="T1014" s="372"/>
    </row>
    <row r="1015" spans="1:20" ht="12.75">
      <c r="A1015" s="384"/>
      <c r="B1015" s="372"/>
      <c r="C1015" s="372"/>
      <c r="D1015" s="372"/>
      <c r="E1015" s="372"/>
      <c r="F1015" s="372"/>
      <c r="G1015" s="372"/>
      <c r="H1015" s="372"/>
      <c r="I1015" s="372"/>
      <c r="J1015" s="372"/>
      <c r="K1015" s="372"/>
      <c r="L1015" s="372"/>
      <c r="M1015" s="372"/>
      <c r="N1015" s="372"/>
      <c r="O1015" s="372"/>
      <c r="P1015" s="372"/>
      <c r="Q1015" s="372"/>
      <c r="R1015" s="372"/>
      <c r="S1015" s="372"/>
      <c r="T1015" s="372"/>
    </row>
    <row r="1016" spans="1:20" ht="12.75">
      <c r="A1016" s="384"/>
      <c r="B1016" s="372"/>
      <c r="C1016" s="372"/>
      <c r="D1016" s="372"/>
      <c r="E1016" s="372"/>
      <c r="F1016" s="372"/>
      <c r="G1016" s="372"/>
      <c r="H1016" s="372"/>
      <c r="I1016" s="372"/>
      <c r="J1016" s="372"/>
      <c r="K1016" s="372"/>
      <c r="L1016" s="372"/>
      <c r="M1016" s="372"/>
      <c r="N1016" s="372"/>
      <c r="O1016" s="372"/>
      <c r="P1016" s="372"/>
      <c r="Q1016" s="372"/>
      <c r="R1016" s="372"/>
      <c r="S1016" s="372"/>
      <c r="T1016" s="372"/>
    </row>
    <row r="1017" spans="1:20" ht="12.75">
      <c r="A1017" s="384"/>
      <c r="B1017" s="372"/>
      <c r="C1017" s="372"/>
      <c r="D1017" s="372"/>
      <c r="E1017" s="372"/>
      <c r="F1017" s="372"/>
      <c r="G1017" s="372"/>
      <c r="H1017" s="372"/>
      <c r="I1017" s="372"/>
      <c r="J1017" s="372"/>
      <c r="K1017" s="372"/>
      <c r="L1017" s="372"/>
      <c r="M1017" s="372"/>
      <c r="N1017" s="372"/>
      <c r="O1017" s="372"/>
      <c r="P1017" s="372"/>
      <c r="Q1017" s="372"/>
      <c r="R1017" s="372"/>
      <c r="S1017" s="372"/>
      <c r="T1017" s="372"/>
    </row>
    <row r="1018" spans="1:20" ht="12.75">
      <c r="A1018" s="384"/>
      <c r="B1018" s="372"/>
      <c r="C1018" s="372"/>
      <c r="D1018" s="372"/>
      <c r="E1018" s="372"/>
      <c r="F1018" s="372"/>
      <c r="G1018" s="372"/>
      <c r="H1018" s="372"/>
      <c r="I1018" s="372"/>
      <c r="J1018" s="372"/>
      <c r="K1018" s="372"/>
      <c r="L1018" s="372"/>
      <c r="M1018" s="372"/>
      <c r="N1018" s="372"/>
      <c r="O1018" s="372"/>
      <c r="P1018" s="372"/>
      <c r="Q1018" s="372"/>
      <c r="R1018" s="372"/>
      <c r="S1018" s="372"/>
      <c r="T1018" s="372"/>
    </row>
    <row r="1019" spans="1:20" ht="12.75">
      <c r="A1019" s="384"/>
      <c r="B1019" s="372"/>
      <c r="C1019" s="372"/>
      <c r="D1019" s="372"/>
      <c r="E1019" s="372"/>
      <c r="F1019" s="372"/>
      <c r="G1019" s="372"/>
      <c r="H1019" s="372"/>
      <c r="I1019" s="372"/>
      <c r="J1019" s="372"/>
      <c r="K1019" s="372"/>
      <c r="L1019" s="372"/>
      <c r="M1019" s="372"/>
      <c r="N1019" s="372"/>
      <c r="O1019" s="372"/>
      <c r="P1019" s="372"/>
      <c r="Q1019" s="372"/>
      <c r="R1019" s="372"/>
      <c r="S1019" s="372"/>
      <c r="T1019" s="372"/>
    </row>
    <row r="1020" spans="1:20" ht="12.75">
      <c r="A1020" s="384"/>
      <c r="B1020" s="372"/>
      <c r="C1020" s="372"/>
      <c r="D1020" s="372"/>
      <c r="E1020" s="372"/>
      <c r="F1020" s="372"/>
      <c r="G1020" s="372"/>
      <c r="H1020" s="372"/>
      <c r="I1020" s="372"/>
      <c r="J1020" s="372"/>
      <c r="K1020" s="372"/>
      <c r="L1020" s="372"/>
      <c r="M1020" s="372"/>
      <c r="N1020" s="372"/>
      <c r="O1020" s="372"/>
      <c r="P1020" s="372"/>
      <c r="Q1020" s="372"/>
      <c r="R1020" s="372"/>
      <c r="S1020" s="372"/>
      <c r="T1020" s="372"/>
    </row>
    <row r="1021" spans="1:20" ht="12.75">
      <c r="A1021" s="384"/>
      <c r="B1021" s="372"/>
      <c r="C1021" s="372"/>
      <c r="D1021" s="372"/>
      <c r="E1021" s="372"/>
      <c r="F1021" s="372"/>
      <c r="G1021" s="372"/>
      <c r="H1021" s="372"/>
      <c r="I1021" s="372"/>
      <c r="J1021" s="372"/>
      <c r="K1021" s="372"/>
      <c r="L1021" s="372"/>
      <c r="M1021" s="372"/>
      <c r="N1021" s="372"/>
      <c r="O1021" s="372"/>
      <c r="P1021" s="372"/>
      <c r="Q1021" s="372"/>
      <c r="R1021" s="372"/>
      <c r="S1021" s="372"/>
      <c r="T1021" s="372"/>
    </row>
    <row r="1022" spans="1:20" ht="12.75">
      <c r="A1022" s="384"/>
      <c r="B1022" s="372"/>
      <c r="C1022" s="372"/>
      <c r="D1022" s="372"/>
      <c r="E1022" s="372"/>
      <c r="F1022" s="372"/>
      <c r="G1022" s="372"/>
      <c r="H1022" s="372"/>
      <c r="I1022" s="372"/>
      <c r="J1022" s="372"/>
      <c r="K1022" s="372"/>
      <c r="L1022" s="372"/>
      <c r="M1022" s="372"/>
      <c r="N1022" s="372"/>
      <c r="O1022" s="372"/>
      <c r="P1022" s="372"/>
      <c r="Q1022" s="372"/>
      <c r="R1022" s="372"/>
      <c r="S1022" s="372"/>
      <c r="T1022" s="372"/>
    </row>
    <row r="1023" spans="1:20" ht="12.75">
      <c r="A1023" s="384"/>
      <c r="B1023" s="372"/>
      <c r="C1023" s="372"/>
      <c r="D1023" s="372"/>
      <c r="E1023" s="372"/>
      <c r="F1023" s="372"/>
      <c r="G1023" s="372"/>
      <c r="H1023" s="372"/>
      <c r="I1023" s="372"/>
      <c r="J1023" s="372"/>
      <c r="K1023" s="372"/>
      <c r="L1023" s="372"/>
      <c r="M1023" s="372"/>
      <c r="N1023" s="372"/>
      <c r="O1023" s="372"/>
      <c r="P1023" s="372"/>
      <c r="Q1023" s="372"/>
      <c r="R1023" s="372"/>
      <c r="S1023" s="372"/>
      <c r="T1023" s="372"/>
    </row>
    <row r="1024" spans="1:20" ht="12.75">
      <c r="A1024" s="384"/>
      <c r="B1024" s="372"/>
      <c r="C1024" s="372"/>
      <c r="D1024" s="372"/>
      <c r="E1024" s="372"/>
      <c r="F1024" s="372"/>
      <c r="G1024" s="372"/>
      <c r="H1024" s="372"/>
      <c r="I1024" s="372"/>
      <c r="J1024" s="372"/>
      <c r="K1024" s="372"/>
      <c r="L1024" s="372"/>
      <c r="M1024" s="372"/>
      <c r="N1024" s="372"/>
      <c r="O1024" s="372"/>
      <c r="P1024" s="372"/>
      <c r="Q1024" s="372"/>
      <c r="R1024" s="372"/>
      <c r="S1024" s="372"/>
      <c r="T1024" s="372"/>
    </row>
    <row r="1025" spans="1:20" ht="12.75">
      <c r="A1025" s="384"/>
      <c r="B1025" s="372"/>
      <c r="C1025" s="372"/>
      <c r="D1025" s="372"/>
      <c r="E1025" s="372"/>
      <c r="F1025" s="372"/>
      <c r="G1025" s="372"/>
      <c r="H1025" s="372"/>
      <c r="I1025" s="372"/>
      <c r="J1025" s="372"/>
      <c r="K1025" s="372"/>
      <c r="L1025" s="372"/>
      <c r="M1025" s="372"/>
      <c r="N1025" s="372"/>
      <c r="O1025" s="372"/>
      <c r="P1025" s="372"/>
      <c r="Q1025" s="372"/>
      <c r="R1025" s="372"/>
      <c r="S1025" s="372"/>
      <c r="T1025" s="372"/>
    </row>
    <row r="1026" spans="1:20" ht="12.75">
      <c r="A1026" s="384"/>
      <c r="B1026" s="372"/>
      <c r="C1026" s="372"/>
      <c r="D1026" s="372"/>
      <c r="E1026" s="372"/>
      <c r="F1026" s="372"/>
      <c r="G1026" s="372"/>
      <c r="H1026" s="372"/>
      <c r="I1026" s="372"/>
      <c r="J1026" s="372"/>
      <c r="K1026" s="372"/>
      <c r="L1026" s="372"/>
      <c r="M1026" s="372"/>
      <c r="N1026" s="372"/>
      <c r="O1026" s="372"/>
      <c r="P1026" s="372"/>
      <c r="Q1026" s="372"/>
      <c r="R1026" s="372"/>
      <c r="S1026" s="372"/>
      <c r="T1026" s="372"/>
    </row>
    <row r="1027" spans="1:20" ht="12.75">
      <c r="A1027" s="384"/>
      <c r="B1027" s="372"/>
      <c r="C1027" s="372"/>
      <c r="D1027" s="372"/>
      <c r="E1027" s="372"/>
      <c r="F1027" s="372"/>
      <c r="G1027" s="372"/>
      <c r="H1027" s="372"/>
      <c r="I1027" s="372"/>
      <c r="J1027" s="372"/>
      <c r="K1027" s="372"/>
      <c r="L1027" s="372"/>
      <c r="M1027" s="372"/>
      <c r="N1027" s="372"/>
      <c r="O1027" s="372"/>
      <c r="P1027" s="372"/>
      <c r="Q1027" s="372"/>
      <c r="R1027" s="372"/>
      <c r="S1027" s="372"/>
      <c r="T1027" s="372"/>
    </row>
    <row r="1028" spans="1:20" ht="12.75">
      <c r="A1028" s="384"/>
      <c r="B1028" s="372"/>
      <c r="C1028" s="372"/>
      <c r="D1028" s="372"/>
      <c r="E1028" s="372"/>
      <c r="F1028" s="372"/>
      <c r="G1028" s="372"/>
      <c r="H1028" s="372"/>
      <c r="I1028" s="372"/>
      <c r="J1028" s="372"/>
      <c r="K1028" s="372"/>
      <c r="L1028" s="372"/>
      <c r="M1028" s="372"/>
      <c r="N1028" s="372"/>
      <c r="O1028" s="372"/>
      <c r="P1028" s="372"/>
      <c r="Q1028" s="372"/>
      <c r="R1028" s="372"/>
      <c r="S1028" s="372"/>
      <c r="T1028" s="372"/>
    </row>
    <row r="1029" spans="1:20" ht="12.75">
      <c r="A1029" s="384"/>
      <c r="B1029" s="372"/>
      <c r="C1029" s="372"/>
      <c r="D1029" s="372"/>
      <c r="E1029" s="372"/>
      <c r="F1029" s="372"/>
      <c r="G1029" s="372"/>
      <c r="H1029" s="372"/>
      <c r="I1029" s="372"/>
      <c r="J1029" s="372"/>
      <c r="K1029" s="372"/>
      <c r="L1029" s="372"/>
      <c r="M1029" s="372"/>
      <c r="N1029" s="372"/>
      <c r="O1029" s="372"/>
      <c r="P1029" s="372"/>
      <c r="Q1029" s="372"/>
      <c r="R1029" s="372"/>
      <c r="S1029" s="372"/>
      <c r="T1029" s="372"/>
    </row>
    <row r="1030" spans="1:20" ht="12.75">
      <c r="A1030" s="384"/>
      <c r="B1030" s="372"/>
      <c r="C1030" s="372"/>
      <c r="D1030" s="372"/>
      <c r="E1030" s="372"/>
      <c r="F1030" s="372"/>
      <c r="G1030" s="372"/>
      <c r="H1030" s="372"/>
      <c r="I1030" s="372"/>
      <c r="J1030" s="372"/>
      <c r="K1030" s="372"/>
      <c r="L1030" s="372"/>
      <c r="M1030" s="372"/>
      <c r="N1030" s="372"/>
      <c r="O1030" s="372"/>
      <c r="P1030" s="372"/>
      <c r="Q1030" s="372"/>
      <c r="R1030" s="372"/>
      <c r="S1030" s="372"/>
      <c r="T1030" s="372"/>
    </row>
    <row r="1031" spans="1:20" ht="12.75">
      <c r="A1031" s="384"/>
      <c r="B1031" s="372"/>
      <c r="C1031" s="372"/>
      <c r="D1031" s="372"/>
      <c r="E1031" s="372"/>
      <c r="F1031" s="372"/>
      <c r="G1031" s="372"/>
      <c r="H1031" s="372"/>
      <c r="I1031" s="372"/>
      <c r="J1031" s="372"/>
      <c r="K1031" s="372"/>
      <c r="L1031" s="372"/>
      <c r="M1031" s="372"/>
      <c r="N1031" s="372"/>
      <c r="O1031" s="372"/>
      <c r="P1031" s="372"/>
      <c r="Q1031" s="372"/>
      <c r="R1031" s="372"/>
      <c r="S1031" s="372"/>
      <c r="T1031" s="372"/>
    </row>
    <row r="1032" spans="1:20" ht="12.75">
      <c r="A1032" s="384"/>
      <c r="B1032" s="372"/>
      <c r="C1032" s="372"/>
      <c r="D1032" s="372"/>
      <c r="E1032" s="372"/>
      <c r="F1032" s="372"/>
      <c r="G1032" s="372"/>
      <c r="H1032" s="372"/>
      <c r="I1032" s="372"/>
      <c r="J1032" s="372"/>
      <c r="K1032" s="372"/>
      <c r="L1032" s="372"/>
      <c r="M1032" s="372"/>
      <c r="N1032" s="372"/>
      <c r="O1032" s="372"/>
      <c r="P1032" s="372"/>
      <c r="Q1032" s="372"/>
      <c r="R1032" s="372"/>
      <c r="S1032" s="372"/>
      <c r="T1032" s="372"/>
    </row>
    <row r="1033" spans="1:20" ht="12.75">
      <c r="A1033" s="384"/>
      <c r="B1033" s="372"/>
      <c r="C1033" s="372"/>
      <c r="D1033" s="372"/>
      <c r="E1033" s="372"/>
      <c r="F1033" s="372"/>
      <c r="G1033" s="372"/>
      <c r="H1033" s="372"/>
      <c r="I1033" s="372"/>
      <c r="J1033" s="372"/>
      <c r="K1033" s="372"/>
      <c r="L1033" s="372"/>
      <c r="M1033" s="372"/>
      <c r="N1033" s="372"/>
      <c r="O1033" s="372"/>
      <c r="P1033" s="372"/>
      <c r="Q1033" s="372"/>
      <c r="R1033" s="372"/>
      <c r="S1033" s="372"/>
      <c r="T1033" s="372"/>
    </row>
    <row r="1034" spans="1:20" ht="12.75">
      <c r="A1034" s="384"/>
      <c r="B1034" s="372"/>
      <c r="C1034" s="372"/>
      <c r="D1034" s="372"/>
      <c r="E1034" s="372"/>
      <c r="F1034" s="372"/>
      <c r="G1034" s="372"/>
      <c r="H1034" s="372"/>
      <c r="I1034" s="372"/>
      <c r="J1034" s="372"/>
      <c r="K1034" s="372"/>
      <c r="L1034" s="372"/>
      <c r="M1034" s="372"/>
      <c r="N1034" s="372"/>
      <c r="O1034" s="372"/>
      <c r="P1034" s="372"/>
      <c r="Q1034" s="372"/>
      <c r="R1034" s="372"/>
      <c r="S1034" s="372"/>
      <c r="T1034" s="372"/>
    </row>
    <row r="1035" spans="1:20" ht="12.75">
      <c r="A1035" s="384"/>
      <c r="B1035" s="372"/>
      <c r="C1035" s="372"/>
      <c r="D1035" s="372"/>
      <c r="E1035" s="372"/>
      <c r="F1035" s="372"/>
      <c r="G1035" s="372"/>
      <c r="H1035" s="372"/>
      <c r="I1035" s="372"/>
      <c r="J1035" s="372"/>
      <c r="K1035" s="372"/>
      <c r="L1035" s="372"/>
      <c r="M1035" s="372"/>
      <c r="N1035" s="372"/>
      <c r="O1035" s="372"/>
      <c r="P1035" s="372"/>
      <c r="Q1035" s="372"/>
      <c r="R1035" s="372"/>
      <c r="S1035" s="372"/>
      <c r="T1035" s="372"/>
    </row>
    <row r="1036" spans="1:20" ht="12.75">
      <c r="A1036" s="384"/>
      <c r="B1036" s="372"/>
      <c r="C1036" s="372"/>
      <c r="D1036" s="372"/>
      <c r="E1036" s="372"/>
      <c r="F1036" s="372"/>
      <c r="G1036" s="372"/>
      <c r="H1036" s="372"/>
      <c r="I1036" s="372"/>
      <c r="J1036" s="372"/>
      <c r="K1036" s="372"/>
      <c r="L1036" s="372"/>
      <c r="M1036" s="372"/>
      <c r="N1036" s="372"/>
      <c r="O1036" s="372"/>
      <c r="P1036" s="372"/>
      <c r="Q1036" s="372"/>
      <c r="R1036" s="372"/>
      <c r="S1036" s="372"/>
      <c r="T1036" s="372"/>
    </row>
    <row r="1037" spans="1:20" ht="12.75">
      <c r="A1037" s="384"/>
      <c r="B1037" s="372"/>
      <c r="C1037" s="372"/>
      <c r="D1037" s="372"/>
      <c r="E1037" s="372"/>
      <c r="F1037" s="372"/>
      <c r="G1037" s="372"/>
      <c r="H1037" s="372"/>
      <c r="I1037" s="372"/>
      <c r="J1037" s="372"/>
      <c r="K1037" s="372"/>
      <c r="L1037" s="372"/>
      <c r="M1037" s="372"/>
      <c r="N1037" s="372"/>
      <c r="O1037" s="372"/>
      <c r="P1037" s="372"/>
      <c r="Q1037" s="372"/>
      <c r="R1037" s="372"/>
      <c r="S1037" s="372"/>
      <c r="T1037" s="372"/>
    </row>
    <row r="1038" spans="1:20" ht="12.75">
      <c r="A1038" s="384"/>
      <c r="B1038" s="372"/>
      <c r="C1038" s="372"/>
      <c r="D1038" s="372"/>
      <c r="E1038" s="372"/>
      <c r="F1038" s="372"/>
      <c r="G1038" s="372"/>
      <c r="H1038" s="372"/>
      <c r="I1038" s="372"/>
      <c r="J1038" s="372"/>
      <c r="K1038" s="372"/>
      <c r="L1038" s="372"/>
      <c r="M1038" s="372"/>
      <c r="N1038" s="372"/>
      <c r="O1038" s="372"/>
      <c r="P1038" s="372"/>
      <c r="Q1038" s="372"/>
      <c r="R1038" s="372"/>
      <c r="S1038" s="372"/>
      <c r="T1038" s="372"/>
    </row>
    <row r="1039" spans="1:20" ht="12.75">
      <c r="A1039" s="384"/>
      <c r="B1039" s="372"/>
      <c r="C1039" s="372"/>
      <c r="D1039" s="372"/>
      <c r="E1039" s="372"/>
      <c r="F1039" s="372"/>
      <c r="G1039" s="372"/>
      <c r="H1039" s="372"/>
      <c r="I1039" s="372"/>
      <c r="J1039" s="372"/>
      <c r="K1039" s="372"/>
      <c r="L1039" s="372"/>
      <c r="M1039" s="372"/>
      <c r="N1039" s="372"/>
      <c r="O1039" s="372"/>
      <c r="P1039" s="372"/>
      <c r="Q1039" s="372"/>
      <c r="R1039" s="372"/>
      <c r="S1039" s="372"/>
      <c r="T1039" s="372"/>
    </row>
    <row r="1040" spans="1:20" ht="12.75">
      <c r="A1040" s="384"/>
      <c r="B1040" s="372"/>
      <c r="C1040" s="372"/>
      <c r="D1040" s="372"/>
      <c r="E1040" s="372"/>
      <c r="F1040" s="372"/>
      <c r="G1040" s="372"/>
      <c r="H1040" s="372"/>
      <c r="I1040" s="372"/>
      <c r="J1040" s="372"/>
      <c r="K1040" s="372"/>
      <c r="L1040" s="372"/>
      <c r="M1040" s="372"/>
      <c r="N1040" s="372"/>
      <c r="O1040" s="372"/>
      <c r="P1040" s="372"/>
      <c r="Q1040" s="372"/>
      <c r="R1040" s="372"/>
      <c r="S1040" s="372"/>
      <c r="T1040" s="372"/>
    </row>
    <row r="1041" spans="1:20" ht="12.75">
      <c r="A1041" s="384"/>
      <c r="B1041" s="372"/>
      <c r="C1041" s="372"/>
      <c r="D1041" s="372"/>
      <c r="E1041" s="372"/>
      <c r="F1041" s="372"/>
      <c r="G1041" s="372"/>
      <c r="H1041" s="372"/>
      <c r="I1041" s="372"/>
      <c r="J1041" s="372"/>
      <c r="K1041" s="372"/>
      <c r="L1041" s="372"/>
      <c r="M1041" s="372"/>
      <c r="N1041" s="372"/>
      <c r="O1041" s="372"/>
      <c r="P1041" s="372"/>
      <c r="Q1041" s="372"/>
      <c r="R1041" s="372"/>
      <c r="S1041" s="372"/>
      <c r="T1041" s="372"/>
    </row>
    <row r="1042" spans="1:20" ht="12.75">
      <c r="A1042" s="384"/>
      <c r="B1042" s="372"/>
      <c r="C1042" s="372"/>
      <c r="D1042" s="372"/>
      <c r="E1042" s="372"/>
      <c r="F1042" s="372"/>
      <c r="G1042" s="372"/>
      <c r="H1042" s="372"/>
      <c r="I1042" s="372"/>
      <c r="J1042" s="372"/>
      <c r="K1042" s="372"/>
      <c r="L1042" s="372"/>
      <c r="M1042" s="372"/>
      <c r="N1042" s="372"/>
      <c r="O1042" s="372"/>
      <c r="P1042" s="372"/>
      <c r="Q1042" s="372"/>
      <c r="R1042" s="372"/>
      <c r="S1042" s="372"/>
      <c r="T1042" s="372"/>
    </row>
    <row r="1043" spans="1:20" ht="12.75">
      <c r="A1043" s="384"/>
      <c r="B1043" s="372"/>
      <c r="C1043" s="372"/>
      <c r="D1043" s="372"/>
      <c r="E1043" s="372"/>
      <c r="F1043" s="372"/>
      <c r="G1043" s="372"/>
      <c r="H1043" s="372"/>
      <c r="I1043" s="372"/>
      <c r="J1043" s="372"/>
      <c r="K1043" s="372"/>
      <c r="L1043" s="372"/>
      <c r="M1043" s="372"/>
      <c r="N1043" s="372"/>
      <c r="O1043" s="372"/>
      <c r="P1043" s="372"/>
      <c r="Q1043" s="372"/>
      <c r="R1043" s="372"/>
      <c r="S1043" s="372"/>
      <c r="T1043" s="372"/>
    </row>
    <row r="1044" spans="1:20" ht="12.75">
      <c r="A1044" s="384"/>
      <c r="B1044" s="372"/>
      <c r="C1044" s="372"/>
      <c r="D1044" s="372"/>
      <c r="E1044" s="372"/>
      <c r="F1044" s="372"/>
      <c r="G1044" s="372"/>
      <c r="H1044" s="372"/>
      <c r="I1044" s="372"/>
      <c r="J1044" s="372"/>
      <c r="K1044" s="372"/>
      <c r="L1044" s="372"/>
      <c r="M1044" s="372"/>
      <c r="N1044" s="372"/>
      <c r="O1044" s="372"/>
      <c r="P1044" s="372"/>
      <c r="Q1044" s="372"/>
      <c r="R1044" s="372"/>
      <c r="S1044" s="372"/>
      <c r="T1044" s="372"/>
    </row>
    <row r="1045" spans="1:20" ht="12.75">
      <c r="A1045" s="384"/>
      <c r="B1045" s="372"/>
      <c r="C1045" s="372"/>
      <c r="D1045" s="372"/>
      <c r="E1045" s="372"/>
      <c r="F1045" s="372"/>
      <c r="G1045" s="372"/>
      <c r="H1045" s="372"/>
      <c r="I1045" s="372"/>
      <c r="J1045" s="372"/>
      <c r="K1045" s="372"/>
      <c r="L1045" s="372"/>
      <c r="M1045" s="372"/>
      <c r="N1045" s="372"/>
      <c r="O1045" s="372"/>
      <c r="P1045" s="372"/>
      <c r="Q1045" s="372"/>
      <c r="R1045" s="372"/>
      <c r="S1045" s="372"/>
      <c r="T1045" s="372"/>
    </row>
    <row r="1046" spans="1:20" ht="12.75">
      <c r="A1046" s="384"/>
      <c r="B1046" s="372"/>
      <c r="C1046" s="372"/>
      <c r="D1046" s="372"/>
      <c r="E1046" s="372"/>
      <c r="F1046" s="372"/>
      <c r="G1046" s="372"/>
      <c r="H1046" s="372"/>
      <c r="I1046" s="372"/>
      <c r="J1046" s="372"/>
      <c r="K1046" s="372"/>
      <c r="L1046" s="372"/>
      <c r="M1046" s="372"/>
      <c r="N1046" s="372"/>
      <c r="O1046" s="372"/>
      <c r="P1046" s="372"/>
      <c r="Q1046" s="372"/>
      <c r="R1046" s="372"/>
      <c r="S1046" s="372"/>
      <c r="T1046" s="372"/>
    </row>
    <row r="1047" spans="1:20" ht="12.75">
      <c r="A1047" s="384"/>
      <c r="B1047" s="372"/>
      <c r="C1047" s="372"/>
      <c r="D1047" s="372"/>
      <c r="E1047" s="372"/>
      <c r="F1047" s="372"/>
      <c r="G1047" s="372"/>
      <c r="H1047" s="372"/>
      <c r="I1047" s="372"/>
      <c r="J1047" s="372"/>
      <c r="K1047" s="372"/>
      <c r="L1047" s="372"/>
      <c r="M1047" s="372"/>
      <c r="N1047" s="372"/>
      <c r="O1047" s="372"/>
      <c r="P1047" s="372"/>
      <c r="Q1047" s="372"/>
      <c r="R1047" s="372"/>
      <c r="S1047" s="372"/>
      <c r="T1047" s="372"/>
    </row>
    <row r="1048" spans="1:20" ht="12.75">
      <c r="A1048" s="384"/>
      <c r="B1048" s="372"/>
      <c r="C1048" s="372"/>
      <c r="D1048" s="372"/>
      <c r="E1048" s="372"/>
      <c r="F1048" s="372"/>
      <c r="G1048" s="372"/>
      <c r="H1048" s="372"/>
      <c r="I1048" s="372"/>
      <c r="J1048" s="372"/>
      <c r="K1048" s="372"/>
      <c r="L1048" s="372"/>
      <c r="M1048" s="372"/>
      <c r="N1048" s="372"/>
      <c r="O1048" s="372"/>
      <c r="P1048" s="372"/>
      <c r="Q1048" s="372"/>
      <c r="R1048" s="372"/>
      <c r="S1048" s="372"/>
      <c r="T1048" s="372"/>
    </row>
    <row r="1049" spans="1:20" ht="12.75">
      <c r="A1049" s="384"/>
      <c r="B1049" s="372"/>
      <c r="C1049" s="372"/>
      <c r="D1049" s="372"/>
      <c r="E1049" s="372"/>
      <c r="F1049" s="372"/>
      <c r="G1049" s="372"/>
      <c r="H1049" s="372"/>
      <c r="I1049" s="372"/>
      <c r="J1049" s="372"/>
      <c r="K1049" s="372"/>
      <c r="L1049" s="372"/>
      <c r="M1049" s="372"/>
      <c r="N1049" s="372"/>
      <c r="O1049" s="372"/>
      <c r="P1049" s="372"/>
      <c r="Q1049" s="372"/>
      <c r="R1049" s="372"/>
      <c r="S1049" s="372"/>
      <c r="T1049" s="372"/>
    </row>
    <row r="1050" spans="1:20" ht="12.75">
      <c r="A1050" s="384"/>
      <c r="B1050" s="372"/>
      <c r="C1050" s="372"/>
      <c r="D1050" s="372"/>
      <c r="E1050" s="372"/>
      <c r="F1050" s="372"/>
      <c r="G1050" s="372"/>
      <c r="H1050" s="372"/>
      <c r="I1050" s="372"/>
      <c r="J1050" s="372"/>
      <c r="K1050" s="372"/>
      <c r="L1050" s="372"/>
      <c r="M1050" s="372"/>
      <c r="N1050" s="372"/>
      <c r="O1050" s="372"/>
      <c r="P1050" s="372"/>
      <c r="Q1050" s="372"/>
      <c r="R1050" s="372"/>
      <c r="S1050" s="372"/>
      <c r="T1050" s="372"/>
    </row>
    <row r="1051" spans="1:20" ht="12.75">
      <c r="A1051" s="384"/>
      <c r="B1051" s="372"/>
      <c r="C1051" s="372"/>
      <c r="D1051" s="372"/>
      <c r="E1051" s="372"/>
      <c r="F1051" s="372"/>
      <c r="G1051" s="372"/>
      <c r="H1051" s="372"/>
      <c r="I1051" s="372"/>
      <c r="J1051" s="372"/>
      <c r="K1051" s="372"/>
      <c r="L1051" s="372"/>
      <c r="M1051" s="372"/>
      <c r="N1051" s="372"/>
      <c r="O1051" s="372"/>
      <c r="P1051" s="372"/>
      <c r="Q1051" s="372"/>
      <c r="R1051" s="372"/>
      <c r="S1051" s="372"/>
      <c r="T1051" s="372"/>
    </row>
    <row r="1052" spans="1:20" ht="12.75">
      <c r="A1052" s="384"/>
      <c r="B1052" s="372"/>
      <c r="C1052" s="372"/>
      <c r="D1052" s="372"/>
      <c r="E1052" s="372"/>
      <c r="F1052" s="372"/>
      <c r="G1052" s="372"/>
      <c r="H1052" s="372"/>
      <c r="I1052" s="372"/>
      <c r="J1052" s="372"/>
      <c r="K1052" s="372"/>
      <c r="L1052" s="372"/>
      <c r="M1052" s="372"/>
      <c r="N1052" s="372"/>
      <c r="O1052" s="372"/>
      <c r="P1052" s="372"/>
      <c r="Q1052" s="372"/>
      <c r="R1052" s="372"/>
      <c r="S1052" s="372"/>
      <c r="T1052" s="372"/>
    </row>
    <row r="1053" spans="1:20" ht="12.75">
      <c r="A1053" s="384"/>
      <c r="B1053" s="372"/>
      <c r="C1053" s="372"/>
      <c r="D1053" s="372"/>
      <c r="E1053" s="372"/>
      <c r="F1053" s="372"/>
      <c r="G1053" s="372"/>
      <c r="H1053" s="372"/>
      <c r="I1053" s="372"/>
      <c r="J1053" s="372"/>
      <c r="K1053" s="372"/>
      <c r="L1053" s="372"/>
      <c r="M1053" s="372"/>
      <c r="N1053" s="372"/>
      <c r="O1053" s="372"/>
      <c r="P1053" s="372"/>
      <c r="Q1053" s="372"/>
      <c r="R1053" s="372"/>
      <c r="S1053" s="372"/>
      <c r="T1053" s="372"/>
    </row>
    <row r="1054" spans="1:20" ht="12.75">
      <c r="A1054" s="384"/>
      <c r="B1054" s="372"/>
      <c r="C1054" s="372"/>
      <c r="D1054" s="372"/>
      <c r="E1054" s="372"/>
      <c r="F1054" s="372"/>
      <c r="G1054" s="372"/>
      <c r="H1054" s="372"/>
      <c r="I1054" s="372"/>
      <c r="J1054" s="372"/>
      <c r="K1054" s="372"/>
      <c r="L1054" s="372"/>
      <c r="M1054" s="372"/>
      <c r="N1054" s="372"/>
      <c r="O1054" s="372"/>
      <c r="P1054" s="372"/>
      <c r="Q1054" s="372"/>
      <c r="R1054" s="372"/>
      <c r="S1054" s="372"/>
      <c r="T1054" s="372"/>
    </row>
    <row r="1055" spans="1:20" ht="12.75">
      <c r="A1055" s="384"/>
      <c r="B1055" s="372"/>
      <c r="C1055" s="372"/>
      <c r="D1055" s="372"/>
      <c r="E1055" s="372"/>
      <c r="F1055" s="372"/>
      <c r="G1055" s="372"/>
      <c r="H1055" s="372"/>
      <c r="I1055" s="372"/>
      <c r="J1055" s="372"/>
      <c r="K1055" s="372"/>
      <c r="L1055" s="372"/>
      <c r="M1055" s="372"/>
      <c r="N1055" s="372"/>
      <c r="O1055" s="372"/>
      <c r="P1055" s="372"/>
      <c r="Q1055" s="372"/>
      <c r="R1055" s="372"/>
      <c r="S1055" s="372"/>
      <c r="T1055" s="372"/>
    </row>
    <row r="1056" spans="1:20" ht="12.75">
      <c r="A1056" s="384"/>
      <c r="B1056" s="372"/>
      <c r="C1056" s="372"/>
      <c r="D1056" s="372"/>
      <c r="E1056" s="372"/>
      <c r="F1056" s="372"/>
      <c r="G1056" s="372"/>
      <c r="H1056" s="372"/>
      <c r="I1056" s="372"/>
      <c r="J1056" s="372"/>
      <c r="K1056" s="372"/>
      <c r="L1056" s="372"/>
      <c r="M1056" s="372"/>
      <c r="N1056" s="372"/>
      <c r="O1056" s="372"/>
      <c r="P1056" s="372"/>
      <c r="Q1056" s="372"/>
      <c r="R1056" s="372"/>
      <c r="S1056" s="372"/>
      <c r="T1056" s="372"/>
    </row>
    <row r="1057" spans="1:20" ht="12.75">
      <c r="A1057" s="384"/>
      <c r="B1057" s="372"/>
      <c r="C1057" s="372"/>
      <c r="D1057" s="372"/>
      <c r="E1057" s="372"/>
      <c r="F1057" s="372"/>
      <c r="G1057" s="372"/>
      <c r="H1057" s="372"/>
      <c r="I1057" s="372"/>
      <c r="J1057" s="372"/>
      <c r="K1057" s="372"/>
      <c r="L1057" s="372"/>
      <c r="M1057" s="372"/>
      <c r="N1057" s="372"/>
      <c r="O1057" s="372"/>
      <c r="P1057" s="372"/>
      <c r="Q1057" s="372"/>
      <c r="R1057" s="372"/>
      <c r="S1057" s="372"/>
      <c r="T1057" s="372"/>
    </row>
    <row r="1058" spans="1:20" ht="12.75">
      <c r="A1058" s="384"/>
      <c r="B1058" s="372"/>
      <c r="C1058" s="372"/>
      <c r="D1058" s="372"/>
      <c r="E1058" s="372"/>
      <c r="F1058" s="372"/>
      <c r="G1058" s="372"/>
      <c r="H1058" s="372"/>
      <c r="I1058" s="372"/>
      <c r="J1058" s="372"/>
      <c r="K1058" s="372"/>
      <c r="L1058" s="372"/>
      <c r="M1058" s="372"/>
      <c r="N1058" s="372"/>
      <c r="O1058" s="372"/>
      <c r="P1058" s="372"/>
      <c r="Q1058" s="372"/>
      <c r="R1058" s="372"/>
      <c r="S1058" s="372"/>
      <c r="T1058" s="372"/>
    </row>
    <row r="1059" spans="1:20" ht="12.75">
      <c r="A1059" s="384"/>
      <c r="B1059" s="372"/>
      <c r="C1059" s="372"/>
      <c r="D1059" s="372"/>
      <c r="E1059" s="372"/>
      <c r="F1059" s="372"/>
      <c r="G1059" s="372"/>
      <c r="H1059" s="372"/>
      <c r="I1059" s="372"/>
      <c r="J1059" s="372"/>
      <c r="K1059" s="372"/>
      <c r="L1059" s="372"/>
      <c r="M1059" s="372"/>
      <c r="N1059" s="372"/>
      <c r="O1059" s="372"/>
      <c r="P1059" s="372"/>
      <c r="Q1059" s="372"/>
      <c r="R1059" s="372"/>
      <c r="S1059" s="372"/>
      <c r="T1059" s="372"/>
    </row>
    <row r="1060" spans="1:20" ht="12.75">
      <c r="A1060" s="384"/>
      <c r="B1060" s="372"/>
      <c r="C1060" s="372"/>
      <c r="D1060" s="372"/>
      <c r="E1060" s="372"/>
      <c r="F1060" s="372"/>
      <c r="G1060" s="372"/>
      <c r="H1060" s="372"/>
      <c r="I1060" s="372"/>
      <c r="J1060" s="372"/>
      <c r="K1060" s="372"/>
      <c r="L1060" s="372"/>
      <c r="M1060" s="372"/>
      <c r="N1060" s="372"/>
      <c r="O1060" s="372"/>
      <c r="P1060" s="372"/>
      <c r="Q1060" s="372"/>
      <c r="R1060" s="372"/>
      <c r="S1060" s="372"/>
      <c r="T1060" s="372"/>
    </row>
    <row r="1061" spans="1:20" ht="12.75">
      <c r="A1061" s="384"/>
      <c r="B1061" s="372"/>
      <c r="C1061" s="372"/>
      <c r="D1061" s="372"/>
      <c r="E1061" s="372"/>
      <c r="F1061" s="372"/>
      <c r="G1061" s="372"/>
      <c r="H1061" s="372"/>
      <c r="I1061" s="372"/>
      <c r="J1061" s="372"/>
      <c r="K1061" s="372"/>
      <c r="L1061" s="372"/>
      <c r="M1061" s="372"/>
      <c r="N1061" s="372"/>
      <c r="O1061" s="372"/>
      <c r="P1061" s="372"/>
      <c r="Q1061" s="372"/>
      <c r="R1061" s="372"/>
      <c r="S1061" s="372"/>
      <c r="T1061" s="372"/>
    </row>
    <row r="1062" spans="1:20" ht="12.75">
      <c r="A1062" s="384"/>
      <c r="B1062" s="372"/>
      <c r="C1062" s="372"/>
      <c r="D1062" s="372"/>
      <c r="E1062" s="372"/>
      <c r="F1062" s="372"/>
      <c r="G1062" s="372"/>
      <c r="H1062" s="372"/>
      <c r="I1062" s="372"/>
      <c r="J1062" s="372"/>
      <c r="K1062" s="372"/>
      <c r="L1062" s="372"/>
      <c r="M1062" s="372"/>
      <c r="N1062" s="372"/>
      <c r="O1062" s="372"/>
      <c r="P1062" s="372"/>
      <c r="Q1062" s="372"/>
      <c r="R1062" s="372"/>
      <c r="S1062" s="372"/>
      <c r="T1062" s="372"/>
    </row>
    <row r="1063" spans="1:20" ht="12.75">
      <c r="A1063" s="384"/>
      <c r="B1063" s="372"/>
      <c r="C1063" s="372"/>
      <c r="D1063" s="372"/>
      <c r="E1063" s="372"/>
      <c r="F1063" s="372"/>
      <c r="G1063" s="372"/>
      <c r="H1063" s="372"/>
      <c r="I1063" s="372"/>
      <c r="J1063" s="372"/>
      <c r="K1063" s="372"/>
      <c r="L1063" s="372"/>
      <c r="M1063" s="372"/>
      <c r="N1063" s="372"/>
      <c r="O1063" s="372"/>
      <c r="P1063" s="372"/>
      <c r="Q1063" s="372"/>
      <c r="R1063" s="372"/>
      <c r="S1063" s="372"/>
      <c r="T1063" s="372"/>
    </row>
    <row r="1064" spans="1:20" ht="12.75">
      <c r="A1064" s="384"/>
      <c r="B1064" s="372"/>
      <c r="C1064" s="372"/>
      <c r="D1064" s="372"/>
      <c r="E1064" s="372"/>
      <c r="F1064" s="372"/>
      <c r="G1064" s="372"/>
      <c r="H1064" s="372"/>
      <c r="I1064" s="372"/>
      <c r="J1064" s="372"/>
      <c r="K1064" s="372"/>
      <c r="L1064" s="372"/>
      <c r="M1064" s="372"/>
      <c r="N1064" s="372"/>
      <c r="O1064" s="372"/>
      <c r="P1064" s="372"/>
      <c r="Q1064" s="372"/>
      <c r="R1064" s="372"/>
      <c r="S1064" s="372"/>
      <c r="T1064" s="372"/>
    </row>
    <row r="1065" spans="1:20" ht="12.75">
      <c r="A1065" s="384"/>
      <c r="B1065" s="372"/>
      <c r="C1065" s="372"/>
      <c r="D1065" s="372"/>
      <c r="E1065" s="372"/>
      <c r="F1065" s="372"/>
      <c r="G1065" s="372"/>
      <c r="H1065" s="372"/>
      <c r="I1065" s="372"/>
      <c r="J1065" s="372"/>
      <c r="K1065" s="372"/>
      <c r="L1065" s="372"/>
      <c r="M1065" s="372"/>
      <c r="N1065" s="372"/>
      <c r="O1065" s="372"/>
      <c r="P1065" s="372"/>
      <c r="Q1065" s="372"/>
      <c r="R1065" s="372"/>
      <c r="S1065" s="372"/>
      <c r="T1065" s="372"/>
    </row>
    <row r="1066" spans="1:20" ht="12.75">
      <c r="A1066" s="384"/>
      <c r="B1066" s="372"/>
      <c r="C1066" s="372"/>
      <c r="D1066" s="372"/>
      <c r="E1066" s="372"/>
      <c r="F1066" s="372"/>
      <c r="G1066" s="372"/>
      <c r="H1066" s="372"/>
      <c r="I1066" s="372"/>
      <c r="J1066" s="372"/>
      <c r="K1066" s="372"/>
      <c r="L1066" s="372"/>
      <c r="M1066" s="372"/>
      <c r="N1066" s="372"/>
      <c r="O1066" s="372"/>
      <c r="P1066" s="372"/>
      <c r="Q1066" s="372"/>
      <c r="R1066" s="372"/>
      <c r="S1066" s="372"/>
      <c r="T1066" s="372"/>
    </row>
    <row r="1067" spans="1:20" ht="12.75">
      <c r="A1067" s="384"/>
      <c r="B1067" s="372"/>
      <c r="C1067" s="372"/>
      <c r="D1067" s="372"/>
      <c r="E1067" s="372"/>
      <c r="F1067" s="372"/>
      <c r="G1067" s="372"/>
      <c r="H1067" s="372"/>
      <c r="I1067" s="372"/>
      <c r="J1067" s="372"/>
      <c r="K1067" s="372"/>
      <c r="L1067" s="372"/>
      <c r="M1067" s="372"/>
      <c r="N1067" s="372"/>
      <c r="O1067" s="372"/>
      <c r="P1067" s="372"/>
      <c r="Q1067" s="372"/>
      <c r="R1067" s="372"/>
      <c r="S1067" s="372"/>
      <c r="T1067" s="372"/>
    </row>
    <row r="1068" spans="1:20" ht="12.75">
      <c r="A1068" s="384"/>
      <c r="B1068" s="372"/>
      <c r="C1068" s="372"/>
      <c r="D1068" s="372"/>
      <c r="E1068" s="372"/>
      <c r="F1068" s="372"/>
      <c r="G1068" s="372"/>
      <c r="H1068" s="372"/>
      <c r="I1068" s="372"/>
      <c r="J1068" s="372"/>
      <c r="K1068" s="372"/>
      <c r="L1068" s="372"/>
      <c r="M1068" s="372"/>
      <c r="N1068" s="372"/>
      <c r="O1068" s="372"/>
      <c r="P1068" s="372"/>
      <c r="Q1068" s="372"/>
      <c r="R1068" s="372"/>
      <c r="S1068" s="372"/>
      <c r="T1068" s="372"/>
    </row>
    <row r="1069" spans="1:20" ht="12.75">
      <c r="A1069" s="384"/>
      <c r="B1069" s="372"/>
      <c r="C1069" s="372"/>
      <c r="D1069" s="372"/>
      <c r="E1069" s="372"/>
      <c r="F1069" s="372"/>
      <c r="G1069" s="372"/>
      <c r="H1069" s="372"/>
      <c r="I1069" s="372"/>
      <c r="J1069" s="372"/>
      <c r="K1069" s="372"/>
      <c r="L1069" s="372"/>
      <c r="M1069" s="372"/>
      <c r="N1069" s="372"/>
      <c r="O1069" s="372"/>
      <c r="P1069" s="372"/>
      <c r="Q1069" s="372"/>
      <c r="R1069" s="372"/>
      <c r="S1069" s="372"/>
      <c r="T1069" s="372"/>
    </row>
    <row r="1070" spans="1:20" ht="12.75">
      <c r="A1070" s="384"/>
      <c r="B1070" s="372"/>
      <c r="C1070" s="372"/>
      <c r="D1070" s="372"/>
      <c r="E1070" s="372"/>
      <c r="F1070" s="372"/>
      <c r="G1070" s="372"/>
      <c r="H1070" s="372"/>
      <c r="I1070" s="372"/>
      <c r="J1070" s="372"/>
      <c r="K1070" s="372"/>
      <c r="L1070" s="372"/>
      <c r="M1070" s="372"/>
      <c r="N1070" s="372"/>
      <c r="O1070" s="372"/>
      <c r="P1070" s="372"/>
      <c r="Q1070" s="372"/>
      <c r="R1070" s="372"/>
      <c r="S1070" s="372"/>
      <c r="T1070" s="372"/>
    </row>
  </sheetData>
  <sheetProtection/>
  <mergeCells count="14">
    <mergeCell ref="AV5:BE5"/>
    <mergeCell ref="A98:T98"/>
    <mergeCell ref="A97:R97"/>
    <mergeCell ref="J7:L7"/>
    <mergeCell ref="A5:A8"/>
    <mergeCell ref="D7:D8"/>
    <mergeCell ref="A94:T94"/>
    <mergeCell ref="A99:T100"/>
    <mergeCell ref="N7:T7"/>
    <mergeCell ref="K2:T4"/>
    <mergeCell ref="F7:F8"/>
    <mergeCell ref="H7:H8"/>
    <mergeCell ref="B7:B8"/>
    <mergeCell ref="B6:T6"/>
  </mergeCells>
  <printOptions/>
  <pageMargins left="0.4" right="0" top="0.34" bottom="0" header="0" footer="0"/>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AC36"/>
  <sheetViews>
    <sheetView showGridLines="0" showOutlineSymbols="0" zoomScalePageLayoutView="0" workbookViewId="0" topLeftCell="A1">
      <selection activeCell="A1" sqref="A1"/>
    </sheetView>
  </sheetViews>
  <sheetFormatPr defaultColWidth="8.66015625" defaultRowHeight="11.25"/>
  <cols>
    <col min="1" max="1" width="51.83203125" style="249" customWidth="1"/>
    <col min="2" max="2" width="8.83203125" style="249" hidden="1" customWidth="1"/>
    <col min="3" max="3" width="1.83203125" style="249" hidden="1" customWidth="1"/>
    <col min="4" max="4" width="10.83203125" style="249" customWidth="1"/>
    <col min="5" max="5" width="1.66796875" style="249" customWidth="1"/>
    <col min="6" max="6" width="10.83203125" style="249" customWidth="1"/>
    <col min="7" max="7" width="1.5" style="249" customWidth="1"/>
    <col min="8" max="8" width="10.83203125" style="249" customWidth="1"/>
    <col min="9" max="9" width="1.66796875" style="249" customWidth="1"/>
    <col min="10" max="10" width="8.83203125" style="249" hidden="1" customWidth="1"/>
    <col min="11" max="11" width="1.66796875" style="249" hidden="1" customWidth="1"/>
    <col min="12" max="12" width="10.83203125" style="249" customWidth="1"/>
    <col min="13" max="13" width="1.66796875" style="249" customWidth="1"/>
    <col min="14" max="14" width="10.83203125" style="249" customWidth="1"/>
    <col min="15" max="15" width="1.5" style="249" customWidth="1"/>
    <col min="16" max="16" width="12.16015625" style="249" customWidth="1"/>
    <col min="17" max="17" width="9" style="249" customWidth="1"/>
    <col min="18" max="18" width="18.16015625" style="249" customWidth="1"/>
    <col min="19" max="20" width="9.16015625" style="249" bestFit="1" customWidth="1"/>
    <col min="21" max="21" width="4.5" style="249" customWidth="1"/>
    <col min="22" max="22" width="9.16015625" style="249" bestFit="1" customWidth="1"/>
    <col min="23" max="23" width="11.33203125" style="249" customWidth="1"/>
    <col min="24" max="24" width="9.33203125" style="249" bestFit="1" customWidth="1"/>
    <col min="25" max="25" width="4.5" style="249" customWidth="1"/>
    <col min="26" max="26" width="11.33203125" style="249" customWidth="1"/>
    <col min="27" max="27" width="9.16015625" style="249" bestFit="1" customWidth="1"/>
    <col min="28" max="28" width="10.83203125" style="249" customWidth="1"/>
    <col min="29" max="16384" width="8.66015625" style="249" customWidth="1"/>
  </cols>
  <sheetData>
    <row r="1" spans="1:18" ht="15" customHeight="1">
      <c r="A1" s="646" t="s">
        <v>72</v>
      </c>
      <c r="B1" s="647"/>
      <c r="C1" s="648"/>
      <c r="D1" s="649"/>
      <c r="E1" s="649"/>
      <c r="F1" s="619"/>
      <c r="G1" s="619"/>
      <c r="H1" s="650" t="s">
        <v>75</v>
      </c>
      <c r="I1" s="650"/>
      <c r="J1" s="651"/>
      <c r="K1" s="652"/>
      <c r="L1" s="653"/>
      <c r="M1" s="653"/>
      <c r="N1" s="653"/>
      <c r="O1" s="653"/>
      <c r="P1" s="653"/>
      <c r="R1" s="559"/>
    </row>
    <row r="2" spans="1:16" ht="18" customHeight="1">
      <c r="A2" s="619"/>
      <c r="B2" s="619"/>
      <c r="C2" s="619"/>
      <c r="D2" s="619"/>
      <c r="E2" s="654"/>
      <c r="F2" s="619"/>
      <c r="G2" s="619"/>
      <c r="H2" s="1016" t="s">
        <v>58</v>
      </c>
      <c r="I2" s="1017"/>
      <c r="J2" s="1017"/>
      <c r="K2" s="1017"/>
      <c r="L2" s="1017"/>
      <c r="M2" s="1017"/>
      <c r="N2" s="1017"/>
      <c r="O2" s="1017"/>
      <c r="P2" s="1017"/>
    </row>
    <row r="3" spans="1:16" ht="19.5" customHeight="1">
      <c r="A3" s="655"/>
      <c r="B3" s="655"/>
      <c r="C3" s="655"/>
      <c r="D3" s="655"/>
      <c r="E3" s="656"/>
      <c r="F3" s="619"/>
      <c r="G3" s="619"/>
      <c r="H3" s="1017"/>
      <c r="I3" s="1017"/>
      <c r="J3" s="1017"/>
      <c r="K3" s="1017"/>
      <c r="L3" s="1017"/>
      <c r="M3" s="1017"/>
      <c r="N3" s="1017"/>
      <c r="O3" s="1017"/>
      <c r="P3" s="1017"/>
    </row>
    <row r="4" spans="1:16" ht="15" customHeight="1">
      <c r="A4" s="619"/>
      <c r="B4" s="619"/>
      <c r="C4" s="619"/>
      <c r="D4" s="619"/>
      <c r="E4" s="619"/>
      <c r="F4" s="657"/>
      <c r="G4" s="657"/>
      <c r="H4" s="657"/>
      <c r="I4" s="657"/>
      <c r="J4" s="657"/>
      <c r="K4" s="657"/>
      <c r="L4" s="657"/>
      <c r="M4" s="657"/>
      <c r="N4" s="657"/>
      <c r="O4" s="619"/>
      <c r="P4" s="619"/>
    </row>
    <row r="5" spans="1:16" ht="15" customHeight="1">
      <c r="A5" s="619"/>
      <c r="B5" s="619"/>
      <c r="C5" s="619"/>
      <c r="D5" s="619"/>
      <c r="E5" s="619"/>
      <c r="F5" s="619"/>
      <c r="G5" s="619"/>
      <c r="H5" s="619"/>
      <c r="I5" s="619"/>
      <c r="J5" s="619"/>
      <c r="K5" s="619"/>
      <c r="L5" s="619"/>
      <c r="M5" s="619"/>
      <c r="N5" s="619"/>
      <c r="O5" s="619"/>
      <c r="P5" s="619"/>
    </row>
    <row r="6" ht="15" customHeight="1"/>
    <row r="7" spans="1:3" ht="15" customHeight="1">
      <c r="A7" s="1018"/>
      <c r="B7" s="250"/>
      <c r="C7" s="250"/>
    </row>
    <row r="8" spans="1:16" ht="15" customHeight="1" thickBot="1">
      <c r="A8" s="1019"/>
      <c r="B8" s="252"/>
      <c r="C8" s="253"/>
      <c r="D8" s="253"/>
      <c r="E8" s="253"/>
      <c r="F8" s="253"/>
      <c r="G8" s="253"/>
      <c r="H8" s="253"/>
      <c r="I8" s="253"/>
      <c r="J8" s="253"/>
      <c r="K8" s="253"/>
      <c r="L8" s="253"/>
      <c r="M8" s="253"/>
      <c r="N8" s="253"/>
      <c r="O8" s="254"/>
      <c r="P8" s="254"/>
    </row>
    <row r="9" spans="1:29" ht="30" customHeight="1" thickBot="1">
      <c r="A9" s="1019"/>
      <c r="B9" s="1024" t="s">
        <v>410</v>
      </c>
      <c r="C9" s="1025"/>
      <c r="D9" s="1025"/>
      <c r="E9" s="1025"/>
      <c r="F9" s="1025"/>
      <c r="G9" s="1026"/>
      <c r="H9" s="1026"/>
      <c r="I9" s="251"/>
      <c r="J9" s="1027" t="s">
        <v>76</v>
      </c>
      <c r="K9" s="1028"/>
      <c r="L9" s="1028"/>
      <c r="M9" s="1028"/>
      <c r="N9" s="1028"/>
      <c r="O9" s="1029"/>
      <c r="P9" s="1029"/>
      <c r="R9" s="255"/>
      <c r="S9" s="256"/>
      <c r="T9" s="256"/>
      <c r="U9" s="256"/>
      <c r="V9" s="257"/>
      <c r="W9" s="256"/>
      <c r="X9" s="256"/>
      <c r="Y9" s="256"/>
      <c r="Z9" s="257"/>
      <c r="AA9" s="256"/>
      <c r="AB9" s="256"/>
      <c r="AC9" s="256"/>
    </row>
    <row r="10" spans="1:29" ht="21" customHeight="1">
      <c r="A10" s="1019"/>
      <c r="B10" s="258" t="s">
        <v>411</v>
      </c>
      <c r="C10" s="259"/>
      <c r="D10" s="260">
        <v>2013</v>
      </c>
      <c r="F10" s="260">
        <v>2014</v>
      </c>
      <c r="H10" s="260">
        <v>2015</v>
      </c>
      <c r="I10" s="261"/>
      <c r="J10" s="258" t="s">
        <v>412</v>
      </c>
      <c r="K10" s="259"/>
      <c r="L10" s="260">
        <v>2013</v>
      </c>
      <c r="N10" s="260">
        <v>2014</v>
      </c>
      <c r="P10" s="260">
        <v>2015</v>
      </c>
      <c r="Q10" s="1021"/>
      <c r="R10" s="1022"/>
      <c r="S10" s="256"/>
      <c r="T10" s="256"/>
      <c r="U10" s="256"/>
      <c r="V10" s="256"/>
      <c r="W10" s="256"/>
      <c r="X10" s="256"/>
      <c r="Y10" s="256"/>
      <c r="Z10" s="256"/>
      <c r="AA10" s="256"/>
      <c r="AB10" s="256"/>
      <c r="AC10" s="256"/>
    </row>
    <row r="11" spans="1:29" ht="18" customHeight="1">
      <c r="A11" s="1019"/>
      <c r="B11" s="262"/>
      <c r="C11" s="263"/>
      <c r="D11" s="264"/>
      <c r="E11" s="264"/>
      <c r="F11" s="264"/>
      <c r="G11" s="264"/>
      <c r="H11" s="264"/>
      <c r="I11" s="263"/>
      <c r="J11" s="262"/>
      <c r="K11" s="263"/>
      <c r="Q11" s="265"/>
      <c r="R11" s="265"/>
      <c r="S11" s="256"/>
      <c r="T11" s="256"/>
      <c r="U11" s="256"/>
      <c r="V11" s="256"/>
      <c r="W11" s="256"/>
      <c r="X11" s="256"/>
      <c r="Y11" s="256"/>
      <c r="Z11" s="256"/>
      <c r="AA11" s="256"/>
      <c r="AB11" s="256"/>
      <c r="AC11" s="256"/>
    </row>
    <row r="12" spans="1:29" ht="15" customHeight="1">
      <c r="A12" s="266" t="s">
        <v>74</v>
      </c>
      <c r="B12" s="267"/>
      <c r="C12" s="264"/>
      <c r="D12" s="264"/>
      <c r="E12" s="264"/>
      <c r="F12" s="264"/>
      <c r="G12" s="264"/>
      <c r="H12" s="264"/>
      <c r="I12" s="264"/>
      <c r="J12" s="267"/>
      <c r="K12" s="264"/>
      <c r="Q12" s="256"/>
      <c r="R12" s="256"/>
      <c r="S12" s="256"/>
      <c r="T12" s="256"/>
      <c r="U12" s="256"/>
      <c r="V12" s="1020"/>
      <c r="W12" s="1020"/>
      <c r="X12" s="1020"/>
      <c r="Y12" s="256"/>
      <c r="Z12" s="1020"/>
      <c r="AA12" s="1020"/>
      <c r="AB12" s="1020"/>
      <c r="AC12" s="256"/>
    </row>
    <row r="13" spans="1:29" ht="4.5" customHeight="1">
      <c r="A13" s="268"/>
      <c r="B13" s="269"/>
      <c r="C13" s="270"/>
      <c r="D13" s="271"/>
      <c r="E13" s="271"/>
      <c r="F13" s="271"/>
      <c r="G13" s="271"/>
      <c r="H13" s="271"/>
      <c r="I13" s="270"/>
      <c r="J13" s="269"/>
      <c r="K13" s="270"/>
      <c r="Q13" s="256"/>
      <c r="R13" s="256"/>
      <c r="S13" s="256"/>
      <c r="T13" s="256"/>
      <c r="U13" s="256"/>
      <c r="V13" s="1020"/>
      <c r="W13" s="1020"/>
      <c r="X13" s="1020"/>
      <c r="Y13" s="256"/>
      <c r="Z13" s="1020"/>
      <c r="AA13" s="1020"/>
      <c r="AB13" s="1020"/>
      <c r="AC13" s="256"/>
    </row>
    <row r="14" spans="1:29" ht="13.5" customHeight="1">
      <c r="A14" s="616" t="s">
        <v>413</v>
      </c>
      <c r="B14" s="617">
        <v>124495</v>
      </c>
      <c r="C14" s="273"/>
      <c r="D14" s="272">
        <v>365238</v>
      </c>
      <c r="E14" s="618"/>
      <c r="F14" s="272">
        <v>370609</v>
      </c>
      <c r="G14" s="619"/>
      <c r="H14" s="272">
        <v>365583</v>
      </c>
      <c r="I14" s="273"/>
      <c r="J14" s="273">
        <v>1580804</v>
      </c>
      <c r="K14" s="273"/>
      <c r="L14" s="272">
        <v>3224182</v>
      </c>
      <c r="M14" s="618"/>
      <c r="N14" s="272">
        <v>3291803</v>
      </c>
      <c r="O14" s="619"/>
      <c r="P14" s="272">
        <v>3576748</v>
      </c>
      <c r="Q14" s="263"/>
      <c r="R14" s="225"/>
      <c r="S14" s="274"/>
      <c r="T14" s="256"/>
      <c r="U14" s="256"/>
      <c r="V14" s="1020"/>
      <c r="W14" s="1020"/>
      <c r="X14" s="1020"/>
      <c r="Y14" s="256"/>
      <c r="Z14" s="1020"/>
      <c r="AA14" s="1020"/>
      <c r="AB14" s="1020"/>
      <c r="AC14" s="256"/>
    </row>
    <row r="15" spans="1:29" ht="19.5" customHeight="1">
      <c r="A15" s="616"/>
      <c r="B15" s="617"/>
      <c r="C15" s="273"/>
      <c r="D15" s="745"/>
      <c r="E15" s="618"/>
      <c r="F15" s="618"/>
      <c r="G15" s="619"/>
      <c r="H15" s="619"/>
      <c r="I15" s="273"/>
      <c r="J15" s="617"/>
      <c r="K15" s="273"/>
      <c r="L15" s="618"/>
      <c r="M15" s="618"/>
      <c r="N15" s="618"/>
      <c r="O15" s="619"/>
      <c r="P15" s="619"/>
      <c r="Q15" s="273"/>
      <c r="S15" s="256"/>
      <c r="T15" s="256"/>
      <c r="U15" s="256"/>
      <c r="V15" s="1020"/>
      <c r="W15" s="1020"/>
      <c r="X15" s="1020"/>
      <c r="Y15" s="256"/>
      <c r="Z15" s="1020"/>
      <c r="AA15" s="1020"/>
      <c r="AB15" s="1020"/>
      <c r="AC15" s="256"/>
    </row>
    <row r="16" spans="1:29" ht="15" customHeight="1">
      <c r="A16" s="268" t="s">
        <v>73</v>
      </c>
      <c r="B16" s="617"/>
      <c r="C16" s="273"/>
      <c r="D16" s="745"/>
      <c r="E16" s="618"/>
      <c r="F16" s="618"/>
      <c r="G16" s="619"/>
      <c r="H16" s="619"/>
      <c r="I16" s="273"/>
      <c r="J16" s="617"/>
      <c r="K16" s="273"/>
      <c r="L16" s="618"/>
      <c r="M16" s="618"/>
      <c r="N16" s="618"/>
      <c r="O16" s="619"/>
      <c r="P16" s="619"/>
      <c r="Q16" s="273"/>
      <c r="R16" s="276"/>
      <c r="S16" s="256"/>
      <c r="T16" s="256"/>
      <c r="U16" s="256"/>
      <c r="V16" s="256"/>
      <c r="W16" s="256"/>
      <c r="X16" s="256"/>
      <c r="Y16" s="256"/>
      <c r="Z16" s="256"/>
      <c r="AA16" s="256"/>
      <c r="AB16" s="256"/>
      <c r="AC16" s="256"/>
    </row>
    <row r="17" spans="1:29" ht="4.5" customHeight="1">
      <c r="A17" s="616"/>
      <c r="B17" s="617"/>
      <c r="C17" s="273"/>
      <c r="D17" s="746"/>
      <c r="E17" s="618"/>
      <c r="F17" s="618"/>
      <c r="G17" s="619"/>
      <c r="H17" s="619"/>
      <c r="I17" s="746"/>
      <c r="J17" s="747"/>
      <c r="K17" s="746"/>
      <c r="L17" s="618"/>
      <c r="M17" s="618"/>
      <c r="N17" s="618"/>
      <c r="O17" s="619"/>
      <c r="P17" s="619"/>
      <c r="Q17" s="273"/>
      <c r="R17" s="276"/>
      <c r="S17" s="256"/>
      <c r="T17" s="256"/>
      <c r="U17" s="256"/>
      <c r="V17" s="256"/>
      <c r="W17" s="256"/>
      <c r="X17" s="277"/>
      <c r="Y17" s="256"/>
      <c r="Z17" s="256"/>
      <c r="AA17" s="256"/>
      <c r="AB17" s="256"/>
      <c r="AC17" s="256"/>
    </row>
    <row r="18" spans="1:29" ht="13.5" customHeight="1">
      <c r="A18" s="616" t="s">
        <v>420</v>
      </c>
      <c r="B18" s="617">
        <v>21849</v>
      </c>
      <c r="C18" s="273"/>
      <c r="D18" s="745">
        <v>17065</v>
      </c>
      <c r="E18" s="618"/>
      <c r="F18" s="329">
        <v>13836</v>
      </c>
      <c r="G18" s="619"/>
      <c r="H18" s="272">
        <v>14085</v>
      </c>
      <c r="I18" s="273"/>
      <c r="J18" s="617">
        <v>257264</v>
      </c>
      <c r="K18" s="273"/>
      <c r="L18" s="273">
        <v>234371</v>
      </c>
      <c r="M18" s="618"/>
      <c r="N18" s="329">
        <v>182077</v>
      </c>
      <c r="O18" s="619"/>
      <c r="P18" s="748">
        <v>175708</v>
      </c>
      <c r="Q18" s="273"/>
      <c r="R18" s="276"/>
      <c r="S18" s="256"/>
      <c r="T18" s="256"/>
      <c r="U18" s="256"/>
      <c r="V18" s="256"/>
      <c r="W18" s="256"/>
      <c r="X18" s="256"/>
      <c r="Y18" s="256"/>
      <c r="Z18" s="256"/>
      <c r="AA18" s="256"/>
      <c r="AB18" s="256"/>
      <c r="AC18" s="256"/>
    </row>
    <row r="19" spans="1:29" ht="4.5" customHeight="1">
      <c r="A19" s="616"/>
      <c r="B19" s="617"/>
      <c r="C19" s="273"/>
      <c r="D19" s="745"/>
      <c r="E19" s="618"/>
      <c r="F19" s="618"/>
      <c r="G19" s="619"/>
      <c r="H19" s="619"/>
      <c r="I19" s="273"/>
      <c r="J19" s="617"/>
      <c r="K19" s="273"/>
      <c r="L19" s="618"/>
      <c r="M19" s="618"/>
      <c r="N19" s="618"/>
      <c r="O19" s="619"/>
      <c r="P19" s="619"/>
      <c r="Q19" s="273"/>
      <c r="R19" s="276"/>
      <c r="S19" s="256"/>
      <c r="T19" s="256"/>
      <c r="U19" s="256"/>
      <c r="V19" s="256"/>
      <c r="W19" s="256"/>
      <c r="X19" s="256"/>
      <c r="Y19" s="256"/>
      <c r="Z19" s="1020"/>
      <c r="AA19" s="1030"/>
      <c r="AB19" s="1030"/>
      <c r="AC19" s="256"/>
    </row>
    <row r="20" spans="1:29" ht="13.5" customHeight="1">
      <c r="A20" s="616" t="s">
        <v>421</v>
      </c>
      <c r="B20" s="749"/>
      <c r="C20" s="750"/>
      <c r="D20" s="719">
        <v>5313</v>
      </c>
      <c r="E20" s="618"/>
      <c r="F20" s="272">
        <v>4702</v>
      </c>
      <c r="G20" s="619"/>
      <c r="H20" s="751" t="s">
        <v>465</v>
      </c>
      <c r="I20" s="273"/>
      <c r="J20" s="752"/>
      <c r="K20" s="748"/>
      <c r="L20" s="748">
        <v>240960</v>
      </c>
      <c r="M20" s="618"/>
      <c r="N20" s="272">
        <v>180000</v>
      </c>
      <c r="O20" s="619"/>
      <c r="P20" s="751" t="s">
        <v>465</v>
      </c>
      <c r="Q20" s="273"/>
      <c r="R20" s="276"/>
      <c r="S20" s="256"/>
      <c r="T20" s="256"/>
      <c r="U20" s="256"/>
      <c r="V20" s="256"/>
      <c r="W20" s="256"/>
      <c r="X20" s="256"/>
      <c r="Y20" s="256"/>
      <c r="Z20" s="1030"/>
      <c r="AA20" s="1030"/>
      <c r="AB20" s="1030"/>
      <c r="AC20" s="256"/>
    </row>
    <row r="21" spans="1:29" ht="19.5" customHeight="1">
      <c r="A21" s="616"/>
      <c r="B21" s="617"/>
      <c r="C21" s="273"/>
      <c r="D21" s="719"/>
      <c r="E21" s="618"/>
      <c r="F21" s="618"/>
      <c r="G21" s="619"/>
      <c r="H21" s="619"/>
      <c r="I21" s="273"/>
      <c r="J21" s="617"/>
      <c r="K21" s="273"/>
      <c r="L21" s="618"/>
      <c r="M21" s="618"/>
      <c r="N21" s="618"/>
      <c r="O21" s="619"/>
      <c r="P21" s="619"/>
      <c r="Q21" s="273"/>
      <c r="R21" s="276"/>
      <c r="S21" s="277"/>
      <c r="T21" s="277"/>
      <c r="U21" s="256"/>
      <c r="V21" s="256"/>
      <c r="W21" s="256"/>
      <c r="X21" s="256"/>
      <c r="Y21" s="256"/>
      <c r="Z21" s="278"/>
      <c r="AA21" s="278"/>
      <c r="AB21" s="278"/>
      <c r="AC21" s="256"/>
    </row>
    <row r="22" spans="1:29" ht="15" customHeight="1">
      <c r="A22" s="266" t="s">
        <v>422</v>
      </c>
      <c r="B22" s="617"/>
      <c r="C22" s="273"/>
      <c r="D22" s="719"/>
      <c r="E22" s="618"/>
      <c r="F22" s="618"/>
      <c r="G22" s="619"/>
      <c r="H22" s="619"/>
      <c r="I22" s="273"/>
      <c r="J22" s="617"/>
      <c r="K22" s="273"/>
      <c r="L22" s="618"/>
      <c r="M22" s="618"/>
      <c r="N22" s="618"/>
      <c r="O22" s="619"/>
      <c r="P22" s="618"/>
      <c r="Q22" s="273"/>
      <c r="R22" s="276"/>
      <c r="S22" s="277"/>
      <c r="T22" s="277"/>
      <c r="U22" s="256"/>
      <c r="V22" s="256"/>
      <c r="W22" s="256"/>
      <c r="X22" s="256"/>
      <c r="Y22" s="256"/>
      <c r="Z22" s="278"/>
      <c r="AA22" s="278"/>
      <c r="AB22" s="278"/>
      <c r="AC22" s="256"/>
    </row>
    <row r="23" spans="1:29" ht="4.5" customHeight="1">
      <c r="A23" s="616"/>
      <c r="B23" s="617"/>
      <c r="C23" s="273"/>
      <c r="D23" s="719"/>
      <c r="E23" s="618"/>
      <c r="F23" s="618"/>
      <c r="G23" s="619"/>
      <c r="H23" s="619"/>
      <c r="I23" s="273"/>
      <c r="J23" s="617"/>
      <c r="K23" s="273"/>
      <c r="L23" s="618"/>
      <c r="M23" s="618"/>
      <c r="N23" s="618"/>
      <c r="O23" s="619"/>
      <c r="P23" s="619"/>
      <c r="Q23" s="273"/>
      <c r="R23" s="276"/>
      <c r="S23" s="256"/>
      <c r="T23" s="256"/>
      <c r="U23" s="256"/>
      <c r="V23" s="256"/>
      <c r="W23" s="256"/>
      <c r="X23" s="256"/>
      <c r="Y23" s="256"/>
      <c r="Z23" s="278"/>
      <c r="AA23" s="278"/>
      <c r="AB23" s="278"/>
      <c r="AC23" s="256"/>
    </row>
    <row r="24" spans="1:29" ht="13.5" customHeight="1">
      <c r="A24" s="616" t="s">
        <v>423</v>
      </c>
      <c r="B24" s="617">
        <v>431</v>
      </c>
      <c r="C24" s="273"/>
      <c r="D24" s="719">
        <v>168</v>
      </c>
      <c r="E24" s="618"/>
      <c r="F24" s="719">
        <v>139</v>
      </c>
      <c r="G24" s="619"/>
      <c r="H24" s="751">
        <v>168</v>
      </c>
      <c r="I24" s="273"/>
      <c r="J24" s="273">
        <v>2987</v>
      </c>
      <c r="K24" s="273"/>
      <c r="L24" s="753">
        <v>2023</v>
      </c>
      <c r="M24" s="618"/>
      <c r="N24" s="748">
        <v>1377</v>
      </c>
      <c r="O24" s="619"/>
      <c r="P24" s="751">
        <v>2198</v>
      </c>
      <c r="S24" s="256"/>
      <c r="T24" s="256"/>
      <c r="U24" s="256"/>
      <c r="V24" s="256"/>
      <c r="W24" s="256"/>
      <c r="X24" s="256"/>
      <c r="Y24" s="256"/>
      <c r="Z24" s="256"/>
      <c r="AA24" s="256"/>
      <c r="AB24" s="256"/>
      <c r="AC24" s="256"/>
    </row>
    <row r="25" spans="1:29" ht="3.75" customHeight="1">
      <c r="A25" s="616"/>
      <c r="B25" s="617"/>
      <c r="C25" s="273"/>
      <c r="D25" s="719"/>
      <c r="E25" s="618"/>
      <c r="F25" s="618"/>
      <c r="G25" s="619"/>
      <c r="H25" s="619"/>
      <c r="I25" s="273"/>
      <c r="J25" s="273"/>
      <c r="K25" s="273"/>
      <c r="L25" s="753"/>
      <c r="M25" s="618"/>
      <c r="N25" s="618"/>
      <c r="O25" s="619"/>
      <c r="P25" s="619"/>
      <c r="S25" s="256"/>
      <c r="T25" s="256"/>
      <c r="U25" s="256"/>
      <c r="V25" s="256"/>
      <c r="W25" s="256"/>
      <c r="X25" s="256"/>
      <c r="Y25" s="256"/>
      <c r="Z25" s="256"/>
      <c r="AA25" s="256"/>
      <c r="AB25" s="256"/>
      <c r="AC25" s="256"/>
    </row>
    <row r="26" spans="1:29" ht="13.5" customHeight="1">
      <c r="A26" s="616" t="s">
        <v>424</v>
      </c>
      <c r="B26" s="617">
        <v>42</v>
      </c>
      <c r="C26" s="273"/>
      <c r="D26" s="719">
        <v>3</v>
      </c>
      <c r="E26" s="618"/>
      <c r="F26" s="719" t="s">
        <v>204</v>
      </c>
      <c r="G26" s="619"/>
      <c r="H26" s="751">
        <v>24</v>
      </c>
      <c r="I26" s="273"/>
      <c r="J26" s="273">
        <v>474</v>
      </c>
      <c r="K26" s="273"/>
      <c r="L26" s="753">
        <v>54</v>
      </c>
      <c r="M26" s="618"/>
      <c r="N26" s="273" t="s">
        <v>204</v>
      </c>
      <c r="O26" s="619"/>
      <c r="P26" s="751">
        <v>541</v>
      </c>
      <c r="S26" s="256"/>
      <c r="T26" s="256"/>
      <c r="U26" s="256"/>
      <c r="V26" s="256"/>
      <c r="W26" s="256"/>
      <c r="X26" s="256"/>
      <c r="Y26" s="256"/>
      <c r="Z26" s="256"/>
      <c r="AA26" s="256"/>
      <c r="AB26" s="256"/>
      <c r="AC26" s="256"/>
    </row>
    <row r="27" spans="1:29" ht="4.5" customHeight="1">
      <c r="A27" s="616"/>
      <c r="B27" s="752"/>
      <c r="C27" s="273"/>
      <c r="D27" s="719"/>
      <c r="E27" s="618"/>
      <c r="F27" s="719"/>
      <c r="G27" s="619"/>
      <c r="H27" s="619"/>
      <c r="I27" s="273"/>
      <c r="J27" s="273"/>
      <c r="K27" s="273"/>
      <c r="L27" s="753"/>
      <c r="M27" s="618"/>
      <c r="N27" s="618"/>
      <c r="O27" s="619"/>
      <c r="P27" s="619"/>
      <c r="S27" s="256"/>
      <c r="T27" s="256"/>
      <c r="U27" s="256"/>
      <c r="V27" s="256"/>
      <c r="W27" s="256"/>
      <c r="X27" s="256"/>
      <c r="Y27" s="256"/>
      <c r="Z27" s="256"/>
      <c r="AA27" s="256"/>
      <c r="AB27" s="256"/>
      <c r="AC27" s="256"/>
    </row>
    <row r="28" spans="1:29" ht="13.5" customHeight="1">
      <c r="A28" s="616" t="s">
        <v>425</v>
      </c>
      <c r="B28" s="617">
        <v>960</v>
      </c>
      <c r="C28" s="273"/>
      <c r="D28" s="719">
        <v>544</v>
      </c>
      <c r="E28" s="618"/>
      <c r="F28" s="719">
        <v>480</v>
      </c>
      <c r="G28" s="619"/>
      <c r="H28" s="751">
        <v>450</v>
      </c>
      <c r="I28" s="273"/>
      <c r="J28" s="273">
        <v>8887</v>
      </c>
      <c r="K28" s="273"/>
      <c r="L28" s="753">
        <v>4941</v>
      </c>
      <c r="M28" s="618"/>
      <c r="N28" s="748">
        <v>4082</v>
      </c>
      <c r="O28" s="619"/>
      <c r="P28" s="751">
        <v>5307</v>
      </c>
      <c r="S28" s="256"/>
      <c r="T28" s="256"/>
      <c r="U28" s="256"/>
      <c r="V28" s="256"/>
      <c r="W28" s="256"/>
      <c r="X28" s="256"/>
      <c r="Y28" s="256"/>
      <c r="Z28" s="256"/>
      <c r="AA28" s="256"/>
      <c r="AB28" s="256"/>
      <c r="AC28" s="256"/>
    </row>
    <row r="29" spans="1:29" ht="19.5" customHeight="1">
      <c r="A29" s="754" t="s">
        <v>101</v>
      </c>
      <c r="B29" s="617"/>
      <c r="C29" s="273"/>
      <c r="D29" s="273" t="s">
        <v>465</v>
      </c>
      <c r="E29" s="618"/>
      <c r="F29" s="273">
        <v>308</v>
      </c>
      <c r="G29" s="619"/>
      <c r="H29" s="751">
        <v>694</v>
      </c>
      <c r="I29" s="273"/>
      <c r="J29" s="273"/>
      <c r="K29" s="273"/>
      <c r="L29" s="273" t="s">
        <v>465</v>
      </c>
      <c r="M29" s="618"/>
      <c r="N29" s="748">
        <v>2415</v>
      </c>
      <c r="O29" s="619"/>
      <c r="P29" s="751">
        <v>4400</v>
      </c>
      <c r="S29" s="256"/>
      <c r="T29" s="256"/>
      <c r="U29" s="256"/>
      <c r="V29" s="256"/>
      <c r="W29" s="256"/>
      <c r="X29" s="256"/>
      <c r="Y29" s="256"/>
      <c r="Z29" s="256"/>
      <c r="AA29" s="256"/>
      <c r="AB29" s="256"/>
      <c r="AC29" s="256"/>
    </row>
    <row r="30" spans="1:29" ht="23.25" customHeight="1">
      <c r="A30" s="616"/>
      <c r="B30" s="273"/>
      <c r="C30" s="273"/>
      <c r="D30" s="273"/>
      <c r="E30" s="273"/>
      <c r="F30" s="745"/>
      <c r="G30" s="719"/>
      <c r="H30" s="618"/>
      <c r="I30" s="273"/>
      <c r="J30" s="273"/>
      <c r="K30" s="273"/>
      <c r="L30" s="273"/>
      <c r="M30" s="273"/>
      <c r="N30" s="273"/>
      <c r="O30" s="618"/>
      <c r="P30" s="619"/>
      <c r="R30" s="256"/>
      <c r="S30" s="256"/>
      <c r="T30" s="256"/>
      <c r="U30" s="256"/>
      <c r="V30" s="256"/>
      <c r="W30" s="256"/>
      <c r="X30" s="256"/>
      <c r="Y30" s="256"/>
      <c r="Z30" s="256"/>
      <c r="AA30" s="256"/>
      <c r="AB30" s="256"/>
      <c r="AC30" s="256"/>
    </row>
    <row r="31" spans="1:29" ht="15.75" customHeight="1">
      <c r="A31" s="616" t="s">
        <v>481</v>
      </c>
      <c r="B31" s="273"/>
      <c r="C31" s="273"/>
      <c r="D31" s="273"/>
      <c r="E31" s="273"/>
      <c r="F31" s="745"/>
      <c r="G31" s="745"/>
      <c r="H31" s="745"/>
      <c r="I31" s="273"/>
      <c r="J31" s="273"/>
      <c r="K31" s="273"/>
      <c r="L31" s="273"/>
      <c r="M31" s="273"/>
      <c r="N31" s="273"/>
      <c r="O31" s="619"/>
      <c r="P31" s="618"/>
      <c r="R31" s="256"/>
      <c r="S31" s="256"/>
      <c r="T31" s="256"/>
      <c r="U31" s="256"/>
      <c r="V31" s="256"/>
      <c r="W31" s="256"/>
      <c r="X31" s="256"/>
      <c r="Y31" s="256"/>
      <c r="Z31" s="256"/>
      <c r="AA31" s="256"/>
      <c r="AB31" s="256"/>
      <c r="AC31" s="256"/>
    </row>
    <row r="32" spans="1:29" ht="37.5" customHeight="1">
      <c r="A32" s="1013" t="s">
        <v>478</v>
      </c>
      <c r="B32" s="1014"/>
      <c r="C32" s="1014"/>
      <c r="D32" s="1014"/>
      <c r="E32" s="1014"/>
      <c r="F32" s="1014"/>
      <c r="G32" s="1014"/>
      <c r="H32" s="1014"/>
      <c r="I32" s="1014"/>
      <c r="J32" s="1014"/>
      <c r="K32" s="1014"/>
      <c r="L32" s="1014"/>
      <c r="M32" s="1014"/>
      <c r="N32" s="1014"/>
      <c r="O32" s="1015"/>
      <c r="P32" s="1015"/>
      <c r="R32" s="256"/>
      <c r="S32" s="256"/>
      <c r="T32" s="256"/>
      <c r="U32" s="256"/>
      <c r="V32" s="256"/>
      <c r="W32" s="256"/>
      <c r="X32" s="256"/>
      <c r="Y32" s="256"/>
      <c r="Z32" s="1020"/>
      <c r="AA32" s="1030"/>
      <c r="AB32" s="1030"/>
      <c r="AC32" s="256"/>
    </row>
    <row r="33" spans="1:17" ht="47.25" customHeight="1">
      <c r="A33" s="1013" t="s">
        <v>580</v>
      </c>
      <c r="B33" s="1015"/>
      <c r="C33" s="1015"/>
      <c r="D33" s="1015"/>
      <c r="E33" s="1015"/>
      <c r="F33" s="1015"/>
      <c r="G33" s="1015"/>
      <c r="H33" s="1015"/>
      <c r="I33" s="1015"/>
      <c r="J33" s="1015"/>
      <c r="K33" s="1015"/>
      <c r="L33" s="1015"/>
      <c r="M33" s="1015"/>
      <c r="N33" s="1015"/>
      <c r="O33" s="1023"/>
      <c r="P33" s="1023"/>
      <c r="Q33" s="611"/>
    </row>
    <row r="34" ht="15" customHeight="1"/>
    <row r="35" ht="15" customHeight="1"/>
    <row r="36" ht="15" customHeight="1">
      <c r="V36" s="275"/>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sheetData>
  <sheetProtection/>
  <mergeCells count="11">
    <mergeCell ref="A33:P33"/>
    <mergeCell ref="B9:H9"/>
    <mergeCell ref="J9:P9"/>
    <mergeCell ref="Z19:AB20"/>
    <mergeCell ref="Z32:AB32"/>
    <mergeCell ref="A32:P32"/>
    <mergeCell ref="H2:P3"/>
    <mergeCell ref="A7:A11"/>
    <mergeCell ref="V12:X15"/>
    <mergeCell ref="Z12:AB15"/>
    <mergeCell ref="Q10:R10"/>
  </mergeCells>
  <printOptions/>
  <pageMargins left="0.1968503937007874" right="0.1968503937007874" top="0.5905511811023623" bottom="0.5905511811023623" header="0" footer="0"/>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U32"/>
  <sheetViews>
    <sheetView showGridLines="0" zoomScalePageLayoutView="0" workbookViewId="0" topLeftCell="A1">
      <selection activeCell="A1" sqref="A1"/>
    </sheetView>
  </sheetViews>
  <sheetFormatPr defaultColWidth="8.66015625" defaultRowHeight="11.25"/>
  <cols>
    <col min="1" max="1" width="44.66015625" style="147" customWidth="1"/>
    <col min="2" max="2" width="9.66015625" style="147" customWidth="1"/>
    <col min="3" max="3" width="0.82421875" style="147" customWidth="1"/>
    <col min="4" max="4" width="9.66015625" style="147" customWidth="1"/>
    <col min="5" max="5" width="0.82421875" style="147" customWidth="1"/>
    <col min="6" max="6" width="9.33203125" style="147" customWidth="1"/>
    <col min="7" max="7" width="0.82421875" style="147" customWidth="1"/>
    <col min="8" max="8" width="8.16015625" style="147" customWidth="1"/>
    <col min="9" max="9" width="1.66796875" style="147" customWidth="1"/>
    <col min="10" max="10" width="9.33203125" style="147" customWidth="1"/>
    <col min="11" max="11" width="0.82421875" style="147" customWidth="1"/>
    <col min="12" max="12" width="9.33203125" style="147" customWidth="1"/>
    <col min="13" max="13" width="0.82421875" style="147" customWidth="1"/>
    <col min="14" max="14" width="8.66015625" style="147" customWidth="1"/>
    <col min="15" max="15" width="0.82421875" style="147" customWidth="1"/>
    <col min="16" max="16" width="9.66015625" style="147" customWidth="1"/>
    <col min="17" max="17" width="0.82421875" style="147" customWidth="1"/>
    <col min="18" max="18" width="8.66015625" style="147" customWidth="1"/>
    <col min="19" max="19" width="1.83203125" style="147" customWidth="1"/>
    <col min="20" max="20" width="8.83203125" style="147" customWidth="1"/>
    <col min="21" max="21" width="9.16015625" style="147" customWidth="1"/>
    <col min="22" max="22" width="9.16015625" style="147" bestFit="1" customWidth="1"/>
    <col min="23" max="16384" width="8.66015625" style="147" customWidth="1"/>
  </cols>
  <sheetData>
    <row r="1" spans="1:18" ht="15" customHeight="1">
      <c r="A1" s="685" t="s">
        <v>72</v>
      </c>
      <c r="B1" s="685"/>
      <c r="C1" s="685"/>
      <c r="D1" s="709"/>
      <c r="E1" s="709"/>
      <c r="F1" s="709"/>
      <c r="G1" s="709"/>
      <c r="H1" s="153"/>
      <c r="I1" s="153"/>
      <c r="J1" s="208" t="s">
        <v>402</v>
      </c>
      <c r="K1" s="153"/>
      <c r="L1" s="153"/>
      <c r="M1" s="687"/>
      <c r="N1" s="687"/>
      <c r="O1" s="687"/>
      <c r="P1" s="687"/>
      <c r="Q1" s="687"/>
      <c r="R1" s="687"/>
    </row>
    <row r="2" spans="1:18" ht="15" customHeight="1">
      <c r="A2" s="153"/>
      <c r="B2" s="153"/>
      <c r="C2" s="153"/>
      <c r="D2" s="153"/>
      <c r="E2" s="153"/>
      <c r="F2" s="153"/>
      <c r="G2" s="153"/>
      <c r="H2" s="153"/>
      <c r="I2" s="659"/>
      <c r="J2" s="1138" t="s">
        <v>294</v>
      </c>
      <c r="K2" s="1065"/>
      <c r="L2" s="1065"/>
      <c r="M2" s="1065"/>
      <c r="N2" s="1065"/>
      <c r="O2" s="1065"/>
      <c r="P2" s="1065"/>
      <c r="Q2" s="1065"/>
      <c r="R2" s="1065"/>
    </row>
    <row r="3" spans="1:18" ht="15" customHeight="1">
      <c r="A3" s="206"/>
      <c r="B3" s="206"/>
      <c r="C3" s="206"/>
      <c r="D3" s="206"/>
      <c r="E3" s="206"/>
      <c r="F3" s="206"/>
      <c r="G3" s="206"/>
      <c r="H3" s="659"/>
      <c r="I3" s="659"/>
      <c r="J3" s="1065"/>
      <c r="K3" s="1065"/>
      <c r="L3" s="1065"/>
      <c r="M3" s="1065"/>
      <c r="N3" s="1065"/>
      <c r="O3" s="1065"/>
      <c r="P3" s="1065"/>
      <c r="Q3" s="1065"/>
      <c r="R3" s="1065"/>
    </row>
    <row r="4" spans="1:18" ht="15" customHeight="1">
      <c r="A4" s="206"/>
      <c r="B4" s="206"/>
      <c r="C4" s="206"/>
      <c r="D4" s="206"/>
      <c r="E4" s="206"/>
      <c r="F4" s="206"/>
      <c r="G4" s="206"/>
      <c r="H4" s="659"/>
      <c r="I4" s="659"/>
      <c r="J4" s="1065"/>
      <c r="K4" s="1065"/>
      <c r="L4" s="1065"/>
      <c r="M4" s="1065"/>
      <c r="N4" s="1065"/>
      <c r="O4" s="1065"/>
      <c r="P4" s="1065"/>
      <c r="Q4" s="1065"/>
      <c r="R4" s="1065"/>
    </row>
    <row r="5" spans="1:18" ht="20.25" customHeight="1">
      <c r="A5" s="153"/>
      <c r="B5" s="153"/>
      <c r="C5" s="153"/>
      <c r="D5" s="153"/>
      <c r="E5" s="153"/>
      <c r="F5" s="153"/>
      <c r="G5" s="153"/>
      <c r="H5" s="659"/>
      <c r="I5" s="659"/>
      <c r="J5" s="1065"/>
      <c r="K5" s="1065"/>
      <c r="L5" s="1065"/>
      <c r="M5" s="1065"/>
      <c r="N5" s="1065"/>
      <c r="O5" s="1065"/>
      <c r="P5" s="1065"/>
      <c r="Q5" s="1065"/>
      <c r="R5" s="1065"/>
    </row>
    <row r="6" spans="1:18" ht="15" customHeight="1">
      <c r="A6" s="153"/>
      <c r="B6" s="153"/>
      <c r="C6" s="153"/>
      <c r="D6" s="153"/>
      <c r="E6" s="153"/>
      <c r="F6" s="153"/>
      <c r="G6" s="153"/>
      <c r="H6" s="153"/>
      <c r="I6" s="153"/>
      <c r="J6" s="153"/>
      <c r="K6" s="153"/>
      <c r="L6" s="153"/>
      <c r="M6" s="153"/>
      <c r="N6" s="691"/>
      <c r="O6" s="691"/>
      <c r="P6" s="153"/>
      <c r="Q6" s="153"/>
      <c r="R6" s="153"/>
    </row>
    <row r="7" spans="1:7" ht="15" customHeight="1">
      <c r="A7" s="1139"/>
      <c r="B7" s="168"/>
      <c r="C7" s="168"/>
      <c r="D7" s="168"/>
      <c r="E7" s="168"/>
      <c r="F7" s="168"/>
      <c r="G7" s="168"/>
    </row>
    <row r="8" spans="1:14" ht="15" customHeight="1" thickBot="1">
      <c r="A8" s="1140"/>
      <c r="B8" s="167"/>
      <c r="C8" s="166"/>
      <c r="D8" s="166"/>
      <c r="E8" s="166"/>
      <c r="F8" s="166"/>
      <c r="G8" s="166"/>
      <c r="H8" s="166"/>
      <c r="I8" s="166"/>
      <c r="J8" s="166"/>
      <c r="K8" s="166"/>
      <c r="L8" s="166"/>
      <c r="M8" s="166"/>
      <c r="N8" s="165"/>
    </row>
    <row r="9" spans="1:18" ht="33" customHeight="1" thickBot="1">
      <c r="A9" s="1140"/>
      <c r="B9" s="1142" t="s">
        <v>324</v>
      </c>
      <c r="C9" s="1142"/>
      <c r="D9" s="1142"/>
      <c r="E9" s="1142"/>
      <c r="F9" s="1142"/>
      <c r="G9" s="164"/>
      <c r="H9" s="1141" t="s">
        <v>76</v>
      </c>
      <c r="I9" s="1141"/>
      <c r="J9" s="1141"/>
      <c r="K9" s="1141"/>
      <c r="L9" s="1141"/>
      <c r="N9" s="1142" t="s">
        <v>325</v>
      </c>
      <c r="O9" s="1142"/>
      <c r="P9" s="1142"/>
      <c r="Q9" s="1142"/>
      <c r="R9" s="1142"/>
    </row>
    <row r="10" spans="1:18" ht="21.75" customHeight="1">
      <c r="A10" s="1140"/>
      <c r="B10" s="162">
        <v>2012</v>
      </c>
      <c r="C10" s="612"/>
      <c r="D10" s="162">
        <v>2013</v>
      </c>
      <c r="F10" s="162" t="s">
        <v>416</v>
      </c>
      <c r="G10" s="163"/>
      <c r="H10" s="162">
        <v>2012</v>
      </c>
      <c r="I10" s="612"/>
      <c r="J10" s="162">
        <v>2013</v>
      </c>
      <c r="L10" s="162" t="s">
        <v>416</v>
      </c>
      <c r="N10" s="162">
        <v>2012</v>
      </c>
      <c r="O10" s="612"/>
      <c r="P10" s="162">
        <v>2013</v>
      </c>
      <c r="R10" s="162" t="s">
        <v>416</v>
      </c>
    </row>
    <row r="11" spans="1:7" ht="18" customHeight="1">
      <c r="A11" s="1140"/>
      <c r="B11" s="161"/>
      <c r="C11" s="161"/>
      <c r="G11" s="161"/>
    </row>
    <row r="12" spans="1:18" ht="18" customHeight="1">
      <c r="A12" s="159" t="s">
        <v>82</v>
      </c>
      <c r="B12" s="158">
        <v>5919</v>
      </c>
      <c r="C12" s="158"/>
      <c r="D12" s="158">
        <v>5313</v>
      </c>
      <c r="F12" s="158">
        <f>SUM(F15:F19)</f>
        <v>4137</v>
      </c>
      <c r="G12" s="158"/>
      <c r="H12" s="613">
        <v>256119</v>
      </c>
      <c r="I12" s="613"/>
      <c r="J12" s="158">
        <v>240960</v>
      </c>
      <c r="L12" s="158">
        <f>SUM(L15:L19)</f>
        <v>168830</v>
      </c>
      <c r="M12" s="153"/>
      <c r="N12" s="160">
        <v>88.7</v>
      </c>
      <c r="P12" s="160">
        <v>92.53209246347942</v>
      </c>
      <c r="R12" s="160">
        <v>102.42617425812948</v>
      </c>
    </row>
    <row r="13" spans="1:14" ht="18" customHeight="1">
      <c r="A13" s="159"/>
      <c r="B13" s="158"/>
      <c r="C13" s="158"/>
      <c r="G13" s="158"/>
      <c r="H13" s="157"/>
      <c r="I13" s="157"/>
      <c r="M13" s="153"/>
      <c r="N13" s="156"/>
    </row>
    <row r="14" spans="1:20" ht="18" customHeight="1">
      <c r="A14" s="159" t="s">
        <v>419</v>
      </c>
      <c r="T14" s="206"/>
    </row>
    <row r="15" spans="1:18" ht="18" customHeight="1">
      <c r="A15" s="149" t="s">
        <v>418</v>
      </c>
      <c r="B15" s="154">
        <v>4440</v>
      </c>
      <c r="C15" s="154"/>
      <c r="D15" s="154">
        <v>4044</v>
      </c>
      <c r="F15" s="154">
        <v>2891</v>
      </c>
      <c r="G15" s="155"/>
      <c r="H15" s="154">
        <v>175197</v>
      </c>
      <c r="I15" s="154"/>
      <c r="J15" s="154">
        <v>172044</v>
      </c>
      <c r="L15" s="154">
        <v>123727</v>
      </c>
      <c r="M15" s="153"/>
      <c r="N15" s="152">
        <v>64.9723225854324</v>
      </c>
      <c r="P15" s="152">
        <v>67.09783543744624</v>
      </c>
      <c r="R15" s="152">
        <v>73.15250511206123</v>
      </c>
    </row>
    <row r="16" spans="1:18" ht="18" customHeight="1">
      <c r="A16" s="149" t="s">
        <v>417</v>
      </c>
      <c r="B16" s="154">
        <v>406</v>
      </c>
      <c r="C16" s="154"/>
      <c r="D16" s="154">
        <v>391</v>
      </c>
      <c r="F16" s="154">
        <v>299</v>
      </c>
      <c r="G16" s="150"/>
      <c r="H16" s="154">
        <v>31511</v>
      </c>
      <c r="I16" s="154"/>
      <c r="J16" s="154">
        <v>27068</v>
      </c>
      <c r="L16" s="154">
        <v>23019</v>
      </c>
      <c r="M16" s="153"/>
      <c r="N16" s="152">
        <v>52.05166449811177</v>
      </c>
      <c r="P16" s="152">
        <v>50.691259051278266</v>
      </c>
      <c r="R16" s="152">
        <v>52.85681393631348</v>
      </c>
    </row>
    <row r="17" spans="1:18" ht="18" customHeight="1">
      <c r="A17" s="149" t="s">
        <v>300</v>
      </c>
      <c r="B17" s="154">
        <v>188</v>
      </c>
      <c r="C17" s="154"/>
      <c r="D17" s="154">
        <v>167</v>
      </c>
      <c r="F17" s="154">
        <v>124</v>
      </c>
      <c r="G17" s="150"/>
      <c r="H17" s="154">
        <v>6670</v>
      </c>
      <c r="I17" s="154"/>
      <c r="J17" s="154">
        <v>7197</v>
      </c>
      <c r="L17" s="154">
        <v>4998</v>
      </c>
      <c r="M17" s="153"/>
      <c r="N17" s="152">
        <v>67.18455772113943</v>
      </c>
      <c r="P17" s="152">
        <v>73.43490343198555</v>
      </c>
      <c r="R17" s="152">
        <v>81.36534613845538</v>
      </c>
    </row>
    <row r="18" spans="1:18" ht="18" customHeight="1">
      <c r="A18" s="149" t="s">
        <v>301</v>
      </c>
      <c r="B18" s="154">
        <v>256</v>
      </c>
      <c r="C18" s="154"/>
      <c r="D18" s="154">
        <v>182</v>
      </c>
      <c r="F18" s="154">
        <v>147</v>
      </c>
      <c r="G18" s="150"/>
      <c r="H18" s="154">
        <v>10314</v>
      </c>
      <c r="I18" s="154"/>
      <c r="J18" s="154">
        <v>9861</v>
      </c>
      <c r="L18" s="154">
        <v>5388</v>
      </c>
      <c r="M18" s="153"/>
      <c r="N18" s="152">
        <v>48.094434748885014</v>
      </c>
      <c r="P18" s="152">
        <v>48.70347834905182</v>
      </c>
      <c r="R18" s="152">
        <v>72.48255382331106</v>
      </c>
    </row>
    <row r="19" spans="1:18" ht="24.75" customHeight="1">
      <c r="A19" s="149" t="s">
        <v>191</v>
      </c>
      <c r="B19" s="154">
        <v>223</v>
      </c>
      <c r="C19" s="154"/>
      <c r="D19" s="154">
        <v>202</v>
      </c>
      <c r="F19" s="154">
        <v>676</v>
      </c>
      <c r="G19" s="150"/>
      <c r="H19" s="154">
        <v>11103</v>
      </c>
      <c r="I19" s="154"/>
      <c r="J19" s="154">
        <v>5931</v>
      </c>
      <c r="L19" s="154">
        <v>11698</v>
      </c>
      <c r="M19" s="153"/>
      <c r="N19" s="152">
        <v>288.43735927226874</v>
      </c>
      <c r="P19" s="152">
        <v>491.4668689934244</v>
      </c>
      <c r="R19" s="152">
        <v>532.3781843050094</v>
      </c>
    </row>
    <row r="20" spans="1:20" ht="21.75" customHeight="1">
      <c r="A20" s="557" t="s">
        <v>466</v>
      </c>
      <c r="B20" s="150">
        <v>406</v>
      </c>
      <c r="C20" s="150"/>
      <c r="D20" s="154">
        <v>327</v>
      </c>
      <c r="E20" s="154"/>
      <c r="F20" s="154" t="s">
        <v>465</v>
      </c>
      <c r="G20" s="150"/>
      <c r="H20" s="150">
        <v>21324</v>
      </c>
      <c r="I20" s="150"/>
      <c r="J20" s="154">
        <v>18859</v>
      </c>
      <c r="L20" s="154" t="s">
        <v>465</v>
      </c>
      <c r="M20" s="153"/>
      <c r="N20" s="152">
        <v>260.2459200900394</v>
      </c>
      <c r="P20" s="152">
        <v>289.3565936688053</v>
      </c>
      <c r="R20" s="152" t="s">
        <v>465</v>
      </c>
      <c r="T20" s="206"/>
    </row>
    <row r="21" spans="1:18" ht="32.25" customHeight="1">
      <c r="A21" s="1143" t="s">
        <v>467</v>
      </c>
      <c r="B21" s="1143"/>
      <c r="C21" s="1143"/>
      <c r="D21" s="1143"/>
      <c r="E21" s="1143"/>
      <c r="F21" s="1143"/>
      <c r="G21" s="1143"/>
      <c r="H21" s="1143"/>
      <c r="I21" s="1143"/>
      <c r="J21" s="1143"/>
      <c r="K21" s="1143"/>
      <c r="L21" s="1143"/>
      <c r="M21" s="1143"/>
      <c r="N21" s="1143"/>
      <c r="O21" s="1143"/>
      <c r="P21" s="1143"/>
      <c r="Q21" s="1143"/>
      <c r="R21" s="1143"/>
    </row>
    <row r="22" spans="1:18" ht="12" customHeight="1">
      <c r="A22" s="1136"/>
      <c r="B22" s="1136"/>
      <c r="C22" s="1136"/>
      <c r="D22" s="1136"/>
      <c r="E22" s="1136"/>
      <c r="F22" s="1136"/>
      <c r="G22" s="1136"/>
      <c r="H22" s="1136"/>
      <c r="I22" s="1136"/>
      <c r="J22" s="1136"/>
      <c r="K22" s="1136"/>
      <c r="L22" s="1136"/>
      <c r="M22" s="1136"/>
      <c r="N22" s="1136"/>
      <c r="O22" s="1136"/>
      <c r="P22" s="1136"/>
      <c r="Q22" s="1136"/>
      <c r="R22" s="1136"/>
    </row>
    <row r="23" spans="1:18" ht="16.5" customHeight="1">
      <c r="A23" s="1137"/>
      <c r="B23" s="1137"/>
      <c r="C23" s="1137"/>
      <c r="D23" s="1137"/>
      <c r="E23" s="1137"/>
      <c r="F23" s="1137"/>
      <c r="G23" s="1137"/>
      <c r="H23" s="1137"/>
      <c r="I23" s="1137"/>
      <c r="J23" s="1137"/>
      <c r="K23" s="1137"/>
      <c r="L23" s="1137"/>
      <c r="M23" s="1137"/>
      <c r="N23" s="1137"/>
      <c r="O23" s="1137"/>
      <c r="P23" s="1137"/>
      <c r="Q23" s="1137"/>
      <c r="R23" s="1137"/>
    </row>
    <row r="24" ht="24.75" customHeight="1">
      <c r="P24" s="558"/>
    </row>
    <row r="25" spans="1:13" ht="9.75" customHeight="1">
      <c r="A25" s="151"/>
      <c r="B25" s="150"/>
      <c r="C25" s="150"/>
      <c r="D25" s="150"/>
      <c r="E25" s="150"/>
      <c r="F25" s="150"/>
      <c r="G25" s="150"/>
      <c r="H25" s="150"/>
      <c r="I25" s="150"/>
      <c r="J25" s="150"/>
      <c r="K25" s="150"/>
      <c r="L25" s="150"/>
      <c r="M25" s="150"/>
    </row>
    <row r="26" ht="13.5" customHeight="1"/>
    <row r="27" ht="13.5" customHeight="1">
      <c r="U27" s="148"/>
    </row>
    <row r="28" spans="2:21" ht="15" customHeight="1">
      <c r="B28" s="149"/>
      <c r="C28" s="149"/>
      <c r="D28" s="149"/>
      <c r="E28" s="149"/>
      <c r="F28" s="149"/>
      <c r="G28" s="149"/>
      <c r="U28" s="148"/>
    </row>
    <row r="29" ht="15" customHeight="1">
      <c r="U29" s="148"/>
    </row>
    <row r="30" ht="15" customHeight="1">
      <c r="U30" s="148"/>
    </row>
    <row r="31" ht="15" customHeight="1">
      <c r="U31" s="148"/>
    </row>
    <row r="32" ht="15" customHeight="1">
      <c r="U32" s="148"/>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8">
    <mergeCell ref="A22:R22"/>
    <mergeCell ref="A23:R23"/>
    <mergeCell ref="J2:R5"/>
    <mergeCell ref="A7:A11"/>
    <mergeCell ref="H9:L9"/>
    <mergeCell ref="N9:R9"/>
    <mergeCell ref="B9:F9"/>
    <mergeCell ref="A21:R21"/>
  </mergeCells>
  <printOptions/>
  <pageMargins left="0.35433070866141736" right="0.35433070866141736" top="0.5905511811023623" bottom="0.5905511811023623" header="0" footer="0"/>
  <pageSetup fitToHeight="0"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A1:O36"/>
  <sheetViews>
    <sheetView showGridLines="0" zoomScalePageLayoutView="0" workbookViewId="0" topLeftCell="A1">
      <selection activeCell="A1" sqref="A1"/>
    </sheetView>
  </sheetViews>
  <sheetFormatPr defaultColWidth="8.66015625" defaultRowHeight="11.25"/>
  <cols>
    <col min="1" max="1" width="31.83203125" style="147" customWidth="1"/>
    <col min="2" max="2" width="1.66796875" style="147" customWidth="1"/>
    <col min="3" max="3" width="15.83203125" style="147" customWidth="1"/>
    <col min="4" max="4" width="1.171875" style="147" customWidth="1"/>
    <col min="5" max="5" width="15.83203125" style="147" customWidth="1"/>
    <col min="6" max="6" width="1.3359375" style="147" customWidth="1"/>
    <col min="7" max="7" width="15.83203125" style="147" customWidth="1"/>
    <col min="8" max="8" width="2.33203125" style="147" customWidth="1"/>
    <col min="9" max="9" width="15.83203125" style="147" customWidth="1"/>
    <col min="10" max="10" width="0.82421875" style="147" customWidth="1"/>
    <col min="11" max="11" width="15.83203125" style="147" customWidth="1"/>
    <col min="12" max="12" width="1.5" style="147" customWidth="1"/>
    <col min="13" max="13" width="15.83203125" style="147" customWidth="1"/>
    <col min="14" max="16384" width="8.66015625" style="147" customWidth="1"/>
  </cols>
  <sheetData>
    <row r="1" spans="1:13" ht="17.25" customHeight="1">
      <c r="A1" s="680" t="s">
        <v>72</v>
      </c>
      <c r="B1" s="695"/>
      <c r="C1" s="705"/>
      <c r="D1" s="705"/>
      <c r="E1" s="707"/>
      <c r="F1" s="707"/>
      <c r="G1" s="707"/>
      <c r="H1" s="696"/>
      <c r="I1" s="684" t="s">
        <v>387</v>
      </c>
      <c r="J1" s="683"/>
      <c r="K1" s="706"/>
      <c r="L1" s="706"/>
      <c r="M1" s="706"/>
    </row>
    <row r="2" spans="1:13" ht="14.25" customHeight="1">
      <c r="A2" s="681"/>
      <c r="B2" s="681"/>
      <c r="C2" s="681"/>
      <c r="D2" s="681"/>
      <c r="E2" s="681"/>
      <c r="F2" s="681"/>
      <c r="G2" s="681"/>
      <c r="H2" s="681"/>
      <c r="I2" s="1144" t="s">
        <v>415</v>
      </c>
      <c r="J2" s="1145"/>
      <c r="K2" s="1145"/>
      <c r="L2" s="1145"/>
      <c r="M2" s="1145"/>
    </row>
    <row r="3" spans="1:13" ht="18.75" customHeight="1">
      <c r="A3" s="684"/>
      <c r="B3" s="681"/>
      <c r="C3" s="682"/>
      <c r="D3" s="682"/>
      <c r="E3" s="682"/>
      <c r="F3" s="682"/>
      <c r="G3" s="682"/>
      <c r="H3" s="682"/>
      <c r="I3" s="1145"/>
      <c r="J3" s="1145"/>
      <c r="K3" s="1145"/>
      <c r="L3" s="1145"/>
      <c r="M3" s="1145"/>
    </row>
    <row r="4" spans="1:13" ht="17.25" customHeight="1">
      <c r="A4" s="684"/>
      <c r="B4" s="681"/>
      <c r="C4" s="682"/>
      <c r="D4" s="682"/>
      <c r="E4" s="682"/>
      <c r="F4" s="682"/>
      <c r="G4" s="682"/>
      <c r="H4" s="682"/>
      <c r="I4" s="1145"/>
      <c r="J4" s="1145"/>
      <c r="K4" s="1145"/>
      <c r="L4" s="1145"/>
      <c r="M4" s="1145"/>
    </row>
    <row r="5" spans="1:13" ht="9.75" customHeight="1">
      <c r="A5" s="681"/>
      <c r="B5" s="681"/>
      <c r="C5" s="682"/>
      <c r="D5" s="682"/>
      <c r="E5" s="682"/>
      <c r="F5" s="682"/>
      <c r="G5" s="682"/>
      <c r="H5" s="682"/>
      <c r="I5" s="1145"/>
      <c r="J5" s="1145"/>
      <c r="K5" s="1145"/>
      <c r="L5" s="1145"/>
      <c r="M5" s="1145"/>
    </row>
    <row r="6" spans="1:13" ht="15" customHeight="1">
      <c r="A6" s="681"/>
      <c r="B6" s="682"/>
      <c r="C6" s="682"/>
      <c r="D6" s="682"/>
      <c r="E6" s="682"/>
      <c r="F6" s="682"/>
      <c r="G6" s="682"/>
      <c r="H6" s="682"/>
      <c r="I6" s="708"/>
      <c r="J6" s="663"/>
      <c r="K6" s="663"/>
      <c r="L6" s="663"/>
      <c r="M6" s="663"/>
    </row>
    <row r="7" ht="8.25" customHeight="1">
      <c r="A7" s="1139"/>
    </row>
    <row r="8" spans="1:8" ht="15" customHeight="1" thickBot="1">
      <c r="A8" s="1140"/>
      <c r="B8" s="182"/>
      <c r="C8" s="166"/>
      <c r="D8" s="166"/>
      <c r="E8" s="166"/>
      <c r="F8" s="166"/>
      <c r="G8" s="166"/>
      <c r="H8" s="166"/>
    </row>
    <row r="9" spans="1:13" ht="27" customHeight="1" thickBot="1">
      <c r="A9" s="1140"/>
      <c r="B9" s="181"/>
      <c r="C9" s="1141" t="s">
        <v>403</v>
      </c>
      <c r="D9" s="1037"/>
      <c r="E9" s="1037"/>
      <c r="F9" s="1037"/>
      <c r="G9" s="1037"/>
      <c r="H9" s="164"/>
      <c r="I9" s="1142" t="s">
        <v>404</v>
      </c>
      <c r="J9" s="1142"/>
      <c r="K9" s="1142"/>
      <c r="L9" s="1142"/>
      <c r="M9" s="1142"/>
    </row>
    <row r="10" spans="1:13" ht="21" customHeight="1">
      <c r="A10" s="1140"/>
      <c r="B10" s="181"/>
      <c r="C10" s="1147">
        <v>2013</v>
      </c>
      <c r="D10" s="1148"/>
      <c r="E10" s="1148"/>
      <c r="F10" s="230"/>
      <c r="G10" s="614" t="s">
        <v>416</v>
      </c>
      <c r="H10" s="615"/>
      <c r="I10" s="1147">
        <v>2013</v>
      </c>
      <c r="J10" s="1148"/>
      <c r="K10" s="1148"/>
      <c r="L10" s="230"/>
      <c r="M10" s="572" t="s">
        <v>416</v>
      </c>
    </row>
    <row r="11" spans="1:13" ht="50.25" customHeight="1">
      <c r="A11" s="1140"/>
      <c r="B11" s="178"/>
      <c r="C11" s="215" t="s">
        <v>400</v>
      </c>
      <c r="E11" s="215" t="s">
        <v>405</v>
      </c>
      <c r="G11" s="215" t="s">
        <v>400</v>
      </c>
      <c r="H11" s="165"/>
      <c r="I11" s="215" t="s">
        <v>400</v>
      </c>
      <c r="K11" s="215" t="s">
        <v>405</v>
      </c>
      <c r="M11" s="215" t="s">
        <v>400</v>
      </c>
    </row>
    <row r="12" spans="1:2" ht="17.25" customHeight="1">
      <c r="A12" s="1140"/>
      <c r="B12" s="178"/>
    </row>
    <row r="13" spans="1:15" ht="15" customHeight="1">
      <c r="A13" s="176" t="s">
        <v>224</v>
      </c>
      <c r="B13" s="177"/>
      <c r="C13" s="175">
        <v>222101</v>
      </c>
      <c r="D13" s="175"/>
      <c r="E13" s="175">
        <v>18859</v>
      </c>
      <c r="G13" s="175">
        <v>168830</v>
      </c>
      <c r="H13" s="175"/>
      <c r="I13" s="174">
        <v>75.81936596413344</v>
      </c>
      <c r="J13" s="174"/>
      <c r="K13" s="174">
        <v>289.3565936688053</v>
      </c>
      <c r="M13" s="174">
        <v>102.42617425812948</v>
      </c>
      <c r="N13" s="184"/>
      <c r="O13" s="184"/>
    </row>
    <row r="14" spans="1:15" ht="1.5" customHeight="1">
      <c r="A14" s="159"/>
      <c r="B14" s="177"/>
      <c r="N14" s="184"/>
      <c r="O14" s="184"/>
    </row>
    <row r="15" spans="1:15" ht="15" customHeight="1">
      <c r="A15" s="159" t="s">
        <v>211</v>
      </c>
      <c r="B15" s="177"/>
      <c r="N15" s="184"/>
      <c r="O15" s="184"/>
    </row>
    <row r="16" spans="1:15" ht="15" customHeight="1">
      <c r="A16" s="173" t="s">
        <v>212</v>
      </c>
      <c r="B16" s="177"/>
      <c r="C16" s="154">
        <v>108952</v>
      </c>
      <c r="D16" s="154"/>
      <c r="E16" s="102">
        <v>14483</v>
      </c>
      <c r="G16" s="154">
        <v>84566</v>
      </c>
      <c r="H16" s="154"/>
      <c r="I16" s="172">
        <v>68.57488618841325</v>
      </c>
      <c r="J16" s="172"/>
      <c r="K16" s="172">
        <v>313.3339777670372</v>
      </c>
      <c r="M16" s="172">
        <v>115.84194593571884</v>
      </c>
      <c r="N16" s="184"/>
      <c r="O16" s="184"/>
    </row>
    <row r="17" spans="1:15" ht="15" customHeight="1">
      <c r="A17" s="173" t="s">
        <v>214</v>
      </c>
      <c r="B17" s="177"/>
      <c r="C17" s="154">
        <v>11068</v>
      </c>
      <c r="D17" s="154"/>
      <c r="E17" s="102">
        <v>3242</v>
      </c>
      <c r="G17" s="154">
        <v>10206</v>
      </c>
      <c r="H17" s="154"/>
      <c r="I17" s="172">
        <v>64.97244307914708</v>
      </c>
      <c r="J17" s="172"/>
      <c r="K17" s="172">
        <v>210</v>
      </c>
      <c r="M17" s="172">
        <v>64.10640799529689</v>
      </c>
      <c r="N17" s="184"/>
      <c r="O17" s="184"/>
    </row>
    <row r="18" spans="1:15" ht="15" customHeight="1">
      <c r="A18" s="173" t="s">
        <v>215</v>
      </c>
      <c r="B18" s="177"/>
      <c r="C18" s="154">
        <v>102081</v>
      </c>
      <c r="D18" s="154"/>
      <c r="E18" s="154">
        <v>1134</v>
      </c>
      <c r="G18" s="154">
        <v>74058</v>
      </c>
      <c r="H18" s="154"/>
      <c r="I18" s="172">
        <v>84.72753009864715</v>
      </c>
      <c r="J18" s="172"/>
      <c r="K18" s="172">
        <v>210</v>
      </c>
      <c r="M18" s="172">
        <v>92.38773663885063</v>
      </c>
      <c r="N18" s="184"/>
      <c r="O18" s="184"/>
    </row>
    <row r="19" spans="1:15" ht="18" customHeight="1">
      <c r="A19" s="149"/>
      <c r="B19" s="149"/>
      <c r="N19" s="184"/>
      <c r="O19" s="184"/>
    </row>
    <row r="20" spans="1:15" ht="15" customHeight="1">
      <c r="A20" s="176" t="s">
        <v>230</v>
      </c>
      <c r="B20" s="153"/>
      <c r="C20" s="175">
        <v>115972</v>
      </c>
      <c r="D20" s="175"/>
      <c r="E20" s="175">
        <v>9445</v>
      </c>
      <c r="G20" s="175">
        <v>89488</v>
      </c>
      <c r="H20" s="175"/>
      <c r="I20" s="160">
        <v>71.8952764460387</v>
      </c>
      <c r="J20" s="160"/>
      <c r="K20" s="160">
        <v>305.01704605611434</v>
      </c>
      <c r="M20" s="160">
        <v>96.93305247630967</v>
      </c>
      <c r="N20" s="184"/>
      <c r="O20" s="184"/>
    </row>
    <row r="21" spans="1:15" ht="1.5" customHeight="1">
      <c r="A21" s="159"/>
      <c r="B21" s="153"/>
      <c r="N21" s="184"/>
      <c r="O21" s="184"/>
    </row>
    <row r="22" spans="1:15" ht="15" customHeight="1">
      <c r="A22" s="159" t="s">
        <v>211</v>
      </c>
      <c r="B22" s="153"/>
      <c r="N22" s="184"/>
      <c r="O22" s="184"/>
    </row>
    <row r="23" spans="1:15" ht="15" customHeight="1">
      <c r="A23" s="173" t="s">
        <v>212</v>
      </c>
      <c r="B23" s="153"/>
      <c r="C23" s="154">
        <v>68913</v>
      </c>
      <c r="D23" s="154"/>
      <c r="E23" s="154">
        <v>7533</v>
      </c>
      <c r="G23" s="154">
        <v>55514</v>
      </c>
      <c r="H23" s="154"/>
      <c r="I23" s="152">
        <v>65.78420617300074</v>
      </c>
      <c r="J23" s="152"/>
      <c r="K23" s="152">
        <v>329.1339439798221</v>
      </c>
      <c r="M23" s="152">
        <v>102.51747306985625</v>
      </c>
      <c r="N23" s="184"/>
      <c r="O23" s="184"/>
    </row>
    <row r="24" spans="1:15" ht="15" customHeight="1">
      <c r="A24" s="173" t="s">
        <v>214</v>
      </c>
      <c r="B24" s="153"/>
      <c r="C24" s="154">
        <v>5938</v>
      </c>
      <c r="D24" s="154"/>
      <c r="E24" s="154">
        <v>1403</v>
      </c>
      <c r="G24" s="154">
        <v>4972</v>
      </c>
      <c r="I24" s="152">
        <v>63.95351970360391</v>
      </c>
      <c r="J24" s="152"/>
      <c r="K24" s="152">
        <v>210</v>
      </c>
      <c r="M24" s="152">
        <v>64.14702333065165</v>
      </c>
      <c r="N24" s="184"/>
      <c r="O24" s="184"/>
    </row>
    <row r="25" spans="1:15" ht="15" customHeight="1">
      <c r="A25" s="173" t="s">
        <v>215</v>
      </c>
      <c r="B25" s="153"/>
      <c r="C25" s="154">
        <v>41121</v>
      </c>
      <c r="D25" s="154"/>
      <c r="E25" s="154">
        <v>509</v>
      </c>
      <c r="G25" s="154">
        <v>29002</v>
      </c>
      <c r="I25" s="152">
        <v>83.28338318620656</v>
      </c>
      <c r="J25" s="152"/>
      <c r="K25" s="152">
        <v>210</v>
      </c>
      <c r="M25" s="152">
        <v>91.86438866285084</v>
      </c>
      <c r="N25" s="184"/>
      <c r="O25" s="184"/>
    </row>
    <row r="26" spans="1:2" ht="18" customHeight="1">
      <c r="A26" s="153"/>
      <c r="B26" s="153"/>
    </row>
    <row r="27" spans="1:13" ht="15" customHeight="1">
      <c r="A27" s="159" t="s">
        <v>231</v>
      </c>
      <c r="B27" s="153"/>
      <c r="C27" s="126">
        <v>106129</v>
      </c>
      <c r="D27" s="217"/>
      <c r="E27" s="126">
        <v>9414</v>
      </c>
      <c r="G27" s="602">
        <v>79342</v>
      </c>
      <c r="H27" s="602"/>
      <c r="I27" s="109">
        <v>80.1073976010327</v>
      </c>
      <c r="J27" s="217"/>
      <c r="K27" s="109">
        <v>273.6445719141704</v>
      </c>
      <c r="M27" s="604">
        <v>108.62173880164352</v>
      </c>
    </row>
    <row r="28" spans="1:2" ht="3" customHeight="1">
      <c r="A28" s="159"/>
      <c r="B28" s="153"/>
    </row>
    <row r="29" spans="1:2" ht="15" customHeight="1">
      <c r="A29" s="159" t="s">
        <v>211</v>
      </c>
      <c r="B29" s="153"/>
    </row>
    <row r="30" spans="1:13" ht="15" customHeight="1">
      <c r="A30" s="173" t="s">
        <v>212</v>
      </c>
      <c r="B30" s="153"/>
      <c r="C30" s="31">
        <v>40039</v>
      </c>
      <c r="D30" s="218"/>
      <c r="E30" s="31">
        <v>6950</v>
      </c>
      <c r="G30" s="603">
        <v>29052</v>
      </c>
      <c r="H30" s="603"/>
      <c r="I30" s="220">
        <v>73.37805639501487</v>
      </c>
      <c r="J30" s="218"/>
      <c r="K30" s="220">
        <v>296.2086330935252</v>
      </c>
      <c r="M30" s="605">
        <v>141.3030083987333</v>
      </c>
    </row>
    <row r="31" spans="1:13" ht="15" customHeight="1">
      <c r="A31" s="173" t="s">
        <v>214</v>
      </c>
      <c r="B31" s="153"/>
      <c r="C31" s="31">
        <v>5130</v>
      </c>
      <c r="D31" s="218"/>
      <c r="E31" s="31">
        <v>1839</v>
      </c>
      <c r="G31" s="603">
        <v>5234</v>
      </c>
      <c r="H31" s="603"/>
      <c r="I31" s="220">
        <v>66.15185185185184</v>
      </c>
      <c r="J31" s="218"/>
      <c r="K31" s="220">
        <v>210</v>
      </c>
      <c r="M31" s="605">
        <v>64.06782575468094</v>
      </c>
    </row>
    <row r="32" spans="1:13" ht="15" customHeight="1">
      <c r="A32" s="173" t="s">
        <v>215</v>
      </c>
      <c r="B32" s="153"/>
      <c r="C32" s="31">
        <v>60960</v>
      </c>
      <c r="D32" s="218"/>
      <c r="E32" s="31">
        <v>625</v>
      </c>
      <c r="G32" s="603">
        <v>45056</v>
      </c>
      <c r="H32" s="603"/>
      <c r="I32" s="220">
        <v>85.70168963254594</v>
      </c>
      <c r="J32" s="218"/>
      <c r="K32" s="220">
        <v>210</v>
      </c>
      <c r="M32" s="605">
        <v>92.724609375</v>
      </c>
    </row>
    <row r="33" spans="1:9" ht="11.25">
      <c r="A33" s="153"/>
      <c r="B33" s="153"/>
      <c r="C33" s="153"/>
      <c r="D33" s="153"/>
      <c r="E33" s="153"/>
      <c r="F33" s="153"/>
      <c r="G33" s="153"/>
      <c r="H33" s="153"/>
      <c r="I33" s="153"/>
    </row>
    <row r="34" spans="1:13" ht="25.5" customHeight="1">
      <c r="A34" s="1143" t="s">
        <v>468</v>
      </c>
      <c r="B34" s="1143"/>
      <c r="C34" s="1143"/>
      <c r="D34" s="1143"/>
      <c r="E34" s="1143"/>
      <c r="F34" s="1143"/>
      <c r="G34" s="1143"/>
      <c r="H34" s="1143"/>
      <c r="I34" s="1143"/>
      <c r="J34" s="1143"/>
      <c r="K34" s="1143"/>
      <c r="L34" s="1143"/>
      <c r="M34" s="1143"/>
    </row>
    <row r="35" spans="1:13" ht="56.25" customHeight="1">
      <c r="A35" s="1146"/>
      <c r="B35" s="1146"/>
      <c r="C35" s="1146"/>
      <c r="D35" s="1146"/>
      <c r="E35" s="1146"/>
      <c r="F35" s="1146"/>
      <c r="G35" s="1146"/>
      <c r="H35" s="1146"/>
      <c r="I35" s="1146"/>
      <c r="J35" s="1146"/>
      <c r="K35" s="1146"/>
      <c r="L35" s="1146"/>
      <c r="M35" s="1146"/>
    </row>
    <row r="36" spans="2:8" ht="11.25">
      <c r="B36" s="153"/>
      <c r="C36" s="153"/>
      <c r="D36" s="153"/>
      <c r="E36" s="153"/>
      <c r="F36" s="153"/>
      <c r="G36" s="153"/>
      <c r="H36" s="153"/>
    </row>
  </sheetData>
  <sheetProtection/>
  <mergeCells count="8">
    <mergeCell ref="C9:G9"/>
    <mergeCell ref="I2:M5"/>
    <mergeCell ref="A35:M35"/>
    <mergeCell ref="A7:A12"/>
    <mergeCell ref="I9:M9"/>
    <mergeCell ref="C10:E10"/>
    <mergeCell ref="I10:K10"/>
    <mergeCell ref="A34:M34"/>
  </mergeCells>
  <printOptions/>
  <pageMargins left="0.35433070866141736" right="0.5511811023622047" top="0.5905511811023623" bottom="0.5905511811023623" header="0" footer="0"/>
  <pageSetup fitToHeight="0"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dimension ref="A1:N34"/>
  <sheetViews>
    <sheetView showGridLines="0" zoomScalePageLayoutView="0" workbookViewId="0" topLeftCell="A1">
      <selection activeCell="A1" sqref="A1"/>
    </sheetView>
  </sheetViews>
  <sheetFormatPr defaultColWidth="8.66015625" defaultRowHeight="11.25"/>
  <cols>
    <col min="1" max="1" width="23" style="147" customWidth="1"/>
    <col min="2" max="2" width="15.83203125" style="147" customWidth="1"/>
    <col min="3" max="3" width="1.3359375" style="147" customWidth="1"/>
    <col min="4" max="4" width="15.83203125" style="147" customWidth="1"/>
    <col min="5" max="5" width="1.171875" style="147" customWidth="1"/>
    <col min="6" max="6" width="15.83203125" style="147" customWidth="1"/>
    <col min="7" max="7" width="1.0078125" style="147" customWidth="1"/>
    <col min="8" max="8" width="1.171875" style="147" customWidth="1"/>
    <col min="9" max="9" width="15.83203125" style="147" customWidth="1"/>
    <col min="10" max="10" width="1.3359375" style="147" customWidth="1"/>
    <col min="11" max="11" width="15.83203125" style="147" customWidth="1"/>
    <col min="12" max="12" width="1.0078125" style="147" customWidth="1"/>
    <col min="13" max="13" width="15.83203125" style="147" customWidth="1"/>
    <col min="14" max="14" width="1.171875" style="147" customWidth="1"/>
    <col min="15" max="16384" width="8.66015625" style="147" customWidth="1"/>
  </cols>
  <sheetData>
    <row r="1" spans="1:13" ht="15" customHeight="1">
      <c r="A1" s="685" t="s">
        <v>72</v>
      </c>
      <c r="B1" s="703"/>
      <c r="C1" s="703"/>
      <c r="D1" s="703"/>
      <c r="E1" s="704"/>
      <c r="F1" s="704"/>
      <c r="G1" s="704"/>
      <c r="H1" s="208" t="s">
        <v>406</v>
      </c>
      <c r="I1" s="206"/>
      <c r="J1" s="699"/>
      <c r="K1" s="699"/>
      <c r="L1" s="699"/>
      <c r="M1" s="699"/>
    </row>
    <row r="2" spans="1:13" ht="15" customHeight="1">
      <c r="A2" s="153"/>
      <c r="B2" s="693"/>
      <c r="C2" s="693"/>
      <c r="D2" s="693"/>
      <c r="E2" s="693"/>
      <c r="F2" s="693"/>
      <c r="G2" s="693"/>
      <c r="H2" s="1138" t="s">
        <v>328</v>
      </c>
      <c r="I2" s="1065"/>
      <c r="J2" s="1065"/>
      <c r="K2" s="1065"/>
      <c r="L2" s="1065"/>
      <c r="M2" s="1065"/>
    </row>
    <row r="3" spans="1:13" ht="15" customHeight="1">
      <c r="A3" s="206"/>
      <c r="B3" s="694"/>
      <c r="C3" s="694"/>
      <c r="D3" s="694"/>
      <c r="E3" s="694"/>
      <c r="F3" s="694"/>
      <c r="G3" s="694"/>
      <c r="H3" s="1065"/>
      <c r="I3" s="1065"/>
      <c r="J3" s="1065"/>
      <c r="K3" s="1065"/>
      <c r="L3" s="1065"/>
      <c r="M3" s="1065"/>
    </row>
    <row r="4" spans="1:13" ht="15" customHeight="1">
      <c r="A4" s="206"/>
      <c r="B4" s="206"/>
      <c r="C4" s="206"/>
      <c r="D4" s="206"/>
      <c r="E4" s="206"/>
      <c r="F4" s="206"/>
      <c r="G4" s="206"/>
      <c r="H4" s="1065"/>
      <c r="I4" s="1065"/>
      <c r="J4" s="1065"/>
      <c r="K4" s="1065"/>
      <c r="L4" s="1065"/>
      <c r="M4" s="1065"/>
    </row>
    <row r="5" ht="18.75" customHeight="1">
      <c r="A5" s="1139"/>
    </row>
    <row r="6" spans="1:7" ht="15" customHeight="1" thickBot="1">
      <c r="A6" s="1140"/>
      <c r="B6" s="1150"/>
      <c r="C6" s="1150"/>
      <c r="D6" s="1150"/>
      <c r="E6" s="1150"/>
      <c r="F6" s="1150"/>
      <c r="G6" s="1150"/>
    </row>
    <row r="7" spans="1:13" ht="35.25" customHeight="1" thickBot="1">
      <c r="A7" s="1140"/>
      <c r="B7" s="1141" t="s">
        <v>403</v>
      </c>
      <c r="C7" s="1141"/>
      <c r="D7" s="1141"/>
      <c r="E7" s="1141"/>
      <c r="F7" s="1141"/>
      <c r="G7" s="1141"/>
      <c r="H7" s="180"/>
      <c r="I7" s="1142" t="s">
        <v>404</v>
      </c>
      <c r="J7" s="1142"/>
      <c r="K7" s="1142"/>
      <c r="L7" s="1142"/>
      <c r="M7" s="1142"/>
    </row>
    <row r="8" spans="1:13" ht="24" customHeight="1">
      <c r="A8" s="1140"/>
      <c r="B8" s="1147">
        <v>2013</v>
      </c>
      <c r="C8" s="1147"/>
      <c r="D8" s="1147"/>
      <c r="E8" s="230"/>
      <c r="F8" s="1147" t="s">
        <v>416</v>
      </c>
      <c r="G8" s="1147"/>
      <c r="H8" s="247"/>
      <c r="I8" s="1147">
        <v>2013</v>
      </c>
      <c r="J8" s="1147"/>
      <c r="K8" s="1147"/>
      <c r="L8" s="230"/>
      <c r="M8" s="572" t="s">
        <v>416</v>
      </c>
    </row>
    <row r="9" spans="1:13" ht="54" customHeight="1">
      <c r="A9" s="1140"/>
      <c r="B9" s="215" t="s">
        <v>400</v>
      </c>
      <c r="D9" s="215" t="s">
        <v>405</v>
      </c>
      <c r="F9" s="215" t="s">
        <v>400</v>
      </c>
      <c r="I9" s="215" t="s">
        <v>400</v>
      </c>
      <c r="K9" s="215" t="s">
        <v>405</v>
      </c>
      <c r="M9" s="215" t="s">
        <v>400</v>
      </c>
    </row>
    <row r="10" spans="1:7" ht="21.75" customHeight="1">
      <c r="A10" s="1140"/>
      <c r="B10" s="178"/>
      <c r="C10" s="178"/>
      <c r="D10" s="178"/>
      <c r="E10" s="178"/>
      <c r="F10" s="178"/>
      <c r="G10" s="178"/>
    </row>
    <row r="11" spans="1:14" ht="18" customHeight="1">
      <c r="A11" s="188" t="s">
        <v>469</v>
      </c>
      <c r="B11" s="187">
        <v>222101</v>
      </c>
      <c r="C11" s="187"/>
      <c r="D11" s="187">
        <v>18859</v>
      </c>
      <c r="F11" s="187">
        <v>168830</v>
      </c>
      <c r="G11" s="187"/>
      <c r="I11" s="109">
        <v>75.81936596413344</v>
      </c>
      <c r="J11" s="217"/>
      <c r="K11" s="109">
        <v>289.3565936688053</v>
      </c>
      <c r="M11" s="604">
        <v>102.42617425812948</v>
      </c>
      <c r="N11" s="190"/>
    </row>
    <row r="12" spans="1:14" ht="18" customHeight="1">
      <c r="A12" s="186" t="s">
        <v>225</v>
      </c>
      <c r="B12" s="31">
        <v>19771</v>
      </c>
      <c r="C12" s="31"/>
      <c r="D12" s="31">
        <v>11548</v>
      </c>
      <c r="F12" s="603">
        <v>15335</v>
      </c>
      <c r="G12" s="603"/>
      <c r="I12" s="220">
        <v>96.33776743715543</v>
      </c>
      <c r="J12" s="218"/>
      <c r="K12" s="220">
        <v>287.0777623830966</v>
      </c>
      <c r="M12" s="605">
        <v>144.36719921747635</v>
      </c>
      <c r="N12" s="189"/>
    </row>
    <row r="13" spans="1:14" ht="18" customHeight="1">
      <c r="A13" s="186" t="s">
        <v>226</v>
      </c>
      <c r="B13" s="31">
        <v>69813</v>
      </c>
      <c r="C13" s="31"/>
      <c r="D13" s="31">
        <v>7311</v>
      </c>
      <c r="F13" s="603">
        <v>49560</v>
      </c>
      <c r="G13" s="603"/>
      <c r="I13" s="220">
        <v>81.93756177216278</v>
      </c>
      <c r="J13" s="218"/>
      <c r="K13" s="220">
        <v>292.9560935576529</v>
      </c>
      <c r="M13" s="605">
        <v>113.16634382566586</v>
      </c>
      <c r="N13" s="189"/>
    </row>
    <row r="14" spans="1:13" ht="18" customHeight="1">
      <c r="A14" s="186" t="s">
        <v>227</v>
      </c>
      <c r="B14" s="31">
        <v>77590</v>
      </c>
      <c r="C14" s="31"/>
      <c r="D14" s="219" t="s">
        <v>204</v>
      </c>
      <c r="F14" s="603">
        <v>59020</v>
      </c>
      <c r="G14" s="603"/>
      <c r="I14" s="220">
        <v>73.67249645572883</v>
      </c>
      <c r="J14" s="218"/>
      <c r="K14" s="221" t="s">
        <v>204</v>
      </c>
      <c r="M14" s="605">
        <v>96.20111826499492</v>
      </c>
    </row>
    <row r="15" spans="1:13" ht="18" customHeight="1">
      <c r="A15" s="186" t="s">
        <v>228</v>
      </c>
      <c r="B15" s="31">
        <v>45456</v>
      </c>
      <c r="C15" s="31"/>
      <c r="D15" s="219" t="s">
        <v>204</v>
      </c>
      <c r="F15" s="603">
        <v>37031</v>
      </c>
      <c r="G15" s="603"/>
      <c r="I15" s="220">
        <v>65.94007391763463</v>
      </c>
      <c r="J15" s="218"/>
      <c r="K15" s="221" t="s">
        <v>204</v>
      </c>
      <c r="M15" s="605">
        <v>88.52931327806432</v>
      </c>
    </row>
    <row r="16" spans="1:13" ht="18" customHeight="1">
      <c r="A16" s="186" t="s">
        <v>229</v>
      </c>
      <c r="B16" s="31">
        <v>9471</v>
      </c>
      <c r="C16" s="31"/>
      <c r="D16" s="219" t="s">
        <v>204</v>
      </c>
      <c r="F16" s="603">
        <v>7883</v>
      </c>
      <c r="G16" s="603"/>
      <c r="I16" s="220">
        <v>52.89145813536057</v>
      </c>
      <c r="J16" s="218"/>
      <c r="K16" s="221" t="s">
        <v>204</v>
      </c>
      <c r="M16" s="605">
        <v>65.21337054420906</v>
      </c>
    </row>
    <row r="17" spans="1:3" ht="27" customHeight="1">
      <c r="A17" s="151"/>
      <c r="C17" s="157"/>
    </row>
    <row r="18" spans="1:13" ht="18" customHeight="1">
      <c r="A18" s="188" t="s">
        <v>471</v>
      </c>
      <c r="B18" s="126">
        <v>115972</v>
      </c>
      <c r="C18" s="126"/>
      <c r="D18" s="126">
        <v>9445</v>
      </c>
      <c r="F18" s="602">
        <v>89488</v>
      </c>
      <c r="G18" s="602"/>
      <c r="I18" s="109">
        <v>71.8952764460387</v>
      </c>
      <c r="J18" s="217"/>
      <c r="K18" s="109">
        <v>305.01704605611434</v>
      </c>
      <c r="M18" s="604">
        <v>96.93305247630967</v>
      </c>
    </row>
    <row r="19" spans="1:13" ht="18" customHeight="1">
      <c r="A19" s="186" t="s">
        <v>225</v>
      </c>
      <c r="B19" s="31">
        <v>9744</v>
      </c>
      <c r="C19" s="31"/>
      <c r="D19" s="31">
        <v>5826</v>
      </c>
      <c r="F19" s="603">
        <v>8093</v>
      </c>
      <c r="G19" s="603"/>
      <c r="I19" s="220">
        <v>92.58425697865353</v>
      </c>
      <c r="J19" s="218"/>
      <c r="K19" s="220">
        <v>301.1294198420872</v>
      </c>
      <c r="M19" s="605">
        <v>142.33461015692575</v>
      </c>
    </row>
    <row r="20" spans="1:13" ht="18" customHeight="1">
      <c r="A20" s="186" t="s">
        <v>226</v>
      </c>
      <c r="B20" s="31">
        <v>33868</v>
      </c>
      <c r="C20" s="31"/>
      <c r="D20" s="31">
        <v>3619</v>
      </c>
      <c r="F20" s="603">
        <v>23857</v>
      </c>
      <c r="G20" s="603"/>
      <c r="I20" s="220">
        <v>78.0717786701311</v>
      </c>
      <c r="J20" s="218"/>
      <c r="K20" s="220">
        <v>311.2754904669798</v>
      </c>
      <c r="M20" s="605">
        <v>108.90593955652429</v>
      </c>
    </row>
    <row r="21" spans="1:13" ht="18" customHeight="1">
      <c r="A21" s="186" t="s">
        <v>227</v>
      </c>
      <c r="B21" s="31">
        <v>40989</v>
      </c>
      <c r="C21" s="31"/>
      <c r="D21" s="219" t="s">
        <v>204</v>
      </c>
      <c r="F21" s="603">
        <v>31418</v>
      </c>
      <c r="G21" s="603"/>
      <c r="I21" s="220">
        <v>70.41494059381786</v>
      </c>
      <c r="J21" s="218"/>
      <c r="K21" s="221" t="s">
        <v>204</v>
      </c>
      <c r="M21" s="605">
        <v>90.79772741740403</v>
      </c>
    </row>
    <row r="22" spans="1:13" ht="18" customHeight="1">
      <c r="A22" s="186" t="s">
        <v>228</v>
      </c>
      <c r="B22" s="31">
        <v>25671</v>
      </c>
      <c r="C22" s="31"/>
      <c r="D22" s="219" t="s">
        <v>204</v>
      </c>
      <c r="F22" s="603">
        <v>21197</v>
      </c>
      <c r="G22" s="603"/>
      <c r="I22" s="220">
        <v>62.9139885473881</v>
      </c>
      <c r="J22" s="218"/>
      <c r="K22" s="221" t="s">
        <v>204</v>
      </c>
      <c r="M22" s="605">
        <v>83.1263386328254</v>
      </c>
    </row>
    <row r="23" spans="1:13" ht="18" customHeight="1">
      <c r="A23" s="186" t="s">
        <v>229</v>
      </c>
      <c r="B23" s="31">
        <v>5700</v>
      </c>
      <c r="C23" s="31"/>
      <c r="D23" s="219" t="s">
        <v>204</v>
      </c>
      <c r="F23" s="603">
        <v>4922</v>
      </c>
      <c r="G23" s="603"/>
      <c r="I23" s="220">
        <v>50.92280701754386</v>
      </c>
      <c r="J23" s="218"/>
      <c r="K23" s="221" t="s">
        <v>204</v>
      </c>
      <c r="M23" s="605">
        <v>62.887037789516455</v>
      </c>
    </row>
    <row r="24" spans="1:3" ht="27" customHeight="1">
      <c r="A24" s="185"/>
      <c r="C24" s="154"/>
    </row>
    <row r="25" spans="1:13" ht="18" customHeight="1">
      <c r="A25" s="188" t="s">
        <v>472</v>
      </c>
      <c r="B25" s="126">
        <v>106129</v>
      </c>
      <c r="C25" s="126"/>
      <c r="D25" s="126">
        <v>9414</v>
      </c>
      <c r="F25" s="602">
        <v>79342</v>
      </c>
      <c r="G25" s="602"/>
      <c r="I25" s="109">
        <v>80.1073976010327</v>
      </c>
      <c r="J25" s="217"/>
      <c r="K25" s="109">
        <v>273.6445719141704</v>
      </c>
      <c r="M25" s="604">
        <v>108.62173880164352</v>
      </c>
    </row>
    <row r="26" spans="1:13" ht="18" customHeight="1">
      <c r="A26" s="186" t="s">
        <v>225</v>
      </c>
      <c r="B26" s="31">
        <v>10027</v>
      </c>
      <c r="C26" s="31"/>
      <c r="D26" s="31">
        <v>5722</v>
      </c>
      <c r="F26" s="603">
        <v>7242</v>
      </c>
      <c r="G26" s="603"/>
      <c r="I26" s="220">
        <v>99.98533958312557</v>
      </c>
      <c r="J26" s="218"/>
      <c r="K26" s="220">
        <v>272.77070954211814</v>
      </c>
      <c r="M26" s="605">
        <v>146.63863573598454</v>
      </c>
    </row>
    <row r="27" spans="1:13" ht="18" customHeight="1">
      <c r="A27" s="186" t="s">
        <v>226</v>
      </c>
      <c r="B27" s="31">
        <v>35945</v>
      </c>
      <c r="C27" s="31"/>
      <c r="D27" s="31">
        <v>3692</v>
      </c>
      <c r="F27" s="603">
        <v>25703</v>
      </c>
      <c r="G27" s="603"/>
      <c r="I27" s="220">
        <v>85.57996939769092</v>
      </c>
      <c r="J27" s="218"/>
      <c r="K27" s="220">
        <v>274.99891657638136</v>
      </c>
      <c r="M27" s="605">
        <v>117.12076411313855</v>
      </c>
    </row>
    <row r="28" spans="1:13" ht="18" customHeight="1">
      <c r="A28" s="186" t="s">
        <v>227</v>
      </c>
      <c r="B28" s="31">
        <v>36601</v>
      </c>
      <c r="C28" s="31"/>
      <c r="D28" s="219" t="s">
        <v>204</v>
      </c>
      <c r="F28" s="603">
        <v>27602</v>
      </c>
      <c r="G28" s="603"/>
      <c r="I28" s="220">
        <v>77.3205923335428</v>
      </c>
      <c r="J28" s="218"/>
      <c r="K28" s="221" t="s">
        <v>204</v>
      </c>
      <c r="M28" s="605">
        <v>102.3515324976451</v>
      </c>
    </row>
    <row r="29" spans="1:13" ht="18" customHeight="1">
      <c r="A29" s="186" t="s">
        <v>228</v>
      </c>
      <c r="B29" s="31">
        <v>19785</v>
      </c>
      <c r="C29" s="31"/>
      <c r="D29" s="219" t="s">
        <v>204</v>
      </c>
      <c r="F29" s="603">
        <v>15834</v>
      </c>
      <c r="G29" s="603"/>
      <c r="I29" s="220">
        <v>69.8664139499621</v>
      </c>
      <c r="J29" s="218"/>
      <c r="K29" s="221" t="s">
        <v>204</v>
      </c>
      <c r="M29" s="605">
        <v>95.76228369331818</v>
      </c>
    </row>
    <row r="30" spans="1:13" ht="18" customHeight="1">
      <c r="A30" s="186" t="s">
        <v>229</v>
      </c>
      <c r="B30" s="31">
        <v>3771</v>
      </c>
      <c r="C30" s="31"/>
      <c r="D30" s="219" t="s">
        <v>204</v>
      </c>
      <c r="F30" s="603">
        <v>2961</v>
      </c>
      <c r="G30" s="603"/>
      <c r="I30" s="220">
        <v>55.86714399363564</v>
      </c>
      <c r="J30" s="218"/>
      <c r="K30" s="221" t="s">
        <v>204</v>
      </c>
      <c r="M30" s="605">
        <v>69.08037825059101</v>
      </c>
    </row>
    <row r="31" spans="1:7" ht="15" customHeight="1">
      <c r="A31" s="185"/>
      <c r="B31" s="157"/>
      <c r="C31" s="157"/>
      <c r="D31" s="157"/>
      <c r="E31" s="157"/>
      <c r="F31" s="157"/>
      <c r="G31" s="157"/>
    </row>
    <row r="32" spans="1:13" ht="26.25" customHeight="1">
      <c r="A32" s="1149" t="s">
        <v>468</v>
      </c>
      <c r="B32" s="1149"/>
      <c r="C32" s="1149"/>
      <c r="D32" s="1149"/>
      <c r="E32" s="1149"/>
      <c r="F32" s="1149"/>
      <c r="G32" s="1149"/>
      <c r="H32" s="1149"/>
      <c r="I32" s="1149"/>
      <c r="J32" s="1149"/>
      <c r="K32" s="1149"/>
      <c r="L32" s="1149"/>
      <c r="M32" s="1149"/>
    </row>
    <row r="33" ht="26.25" customHeight="1">
      <c r="A33" s="151" t="s">
        <v>470</v>
      </c>
    </row>
    <row r="34" spans="1:13" ht="45" customHeight="1">
      <c r="A34" s="1146"/>
      <c r="B34" s="1146"/>
      <c r="C34" s="1146"/>
      <c r="D34" s="1146"/>
      <c r="E34" s="1146"/>
      <c r="F34" s="1146"/>
      <c r="G34" s="1146"/>
      <c r="H34" s="1146"/>
      <c r="I34" s="1146"/>
      <c r="J34" s="1146"/>
      <c r="K34" s="1146"/>
      <c r="L34" s="1146"/>
      <c r="M34" s="1146"/>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10">
    <mergeCell ref="A32:M32"/>
    <mergeCell ref="A34:M34"/>
    <mergeCell ref="H2:M4"/>
    <mergeCell ref="A5:A10"/>
    <mergeCell ref="B6:G6"/>
    <mergeCell ref="B7:G7"/>
    <mergeCell ref="I7:M7"/>
    <mergeCell ref="B8:D8"/>
    <mergeCell ref="F8:G8"/>
    <mergeCell ref="I8:K8"/>
  </mergeCells>
  <printOptions/>
  <pageMargins left="0.5511811023622047" right="0.5511811023622047" top="0.4330708661417323" bottom="0.5905511811023623" header="0" footer="0"/>
  <pageSetup fitToHeight="0"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dimension ref="A1:N62"/>
  <sheetViews>
    <sheetView showGridLines="0" zoomScalePageLayoutView="0" workbookViewId="0" topLeftCell="A1">
      <selection activeCell="A1" sqref="A1"/>
    </sheetView>
  </sheetViews>
  <sheetFormatPr defaultColWidth="8.66015625" defaultRowHeight="11.25"/>
  <cols>
    <col min="1" max="1" width="47.66015625" style="147" customWidth="1"/>
    <col min="2" max="2" width="2.16015625" style="147" customWidth="1"/>
    <col min="3" max="3" width="12.83203125" style="147" customWidth="1"/>
    <col min="4" max="4" width="1.3359375" style="147" customWidth="1"/>
    <col min="5" max="5" width="13.66015625" style="147" customWidth="1"/>
    <col min="6" max="6" width="1.5" style="147" customWidth="1"/>
    <col min="7" max="7" width="14.16015625" style="147" customWidth="1"/>
    <col min="8" max="8" width="1.5" style="147" customWidth="1"/>
    <col min="9" max="9" width="1.171875" style="147" customWidth="1"/>
    <col min="10" max="10" width="13.16015625" style="147" customWidth="1"/>
    <col min="11" max="11" width="1.3359375" style="147" customWidth="1"/>
    <col min="12" max="12" width="13.16015625" style="147" customWidth="1"/>
    <col min="13" max="13" width="1.3359375" style="147" customWidth="1"/>
    <col min="14" max="14" width="13.16015625" style="147" customWidth="1"/>
    <col min="15" max="16384" width="8.66015625" style="147" customWidth="1"/>
  </cols>
  <sheetData>
    <row r="1" spans="1:14" ht="17.25" customHeight="1">
      <c r="A1" s="685" t="s">
        <v>72</v>
      </c>
      <c r="B1" s="685"/>
      <c r="C1" s="153"/>
      <c r="D1" s="153"/>
      <c r="E1" s="153"/>
      <c r="F1" s="153"/>
      <c r="G1" s="208" t="s">
        <v>327</v>
      </c>
      <c r="H1" s="153"/>
      <c r="I1" s="153"/>
      <c r="J1" s="687"/>
      <c r="K1" s="687"/>
      <c r="L1" s="687"/>
      <c r="M1" s="687"/>
      <c r="N1" s="687"/>
    </row>
    <row r="2" spans="1:14" ht="23.25" customHeight="1">
      <c r="A2" s="153"/>
      <c r="B2" s="153"/>
      <c r="C2" s="208"/>
      <c r="D2" s="208"/>
      <c r="E2" s="208"/>
      <c r="F2" s="208"/>
      <c r="G2" s="1138" t="s">
        <v>330</v>
      </c>
      <c r="H2" s="1065"/>
      <c r="I2" s="1065"/>
      <c r="J2" s="1065"/>
      <c r="K2" s="1065"/>
      <c r="L2" s="1065"/>
      <c r="M2" s="1065"/>
      <c r="N2" s="1065"/>
    </row>
    <row r="3" spans="1:14" ht="14.25" customHeight="1">
      <c r="A3" s="206"/>
      <c r="B3" s="206"/>
      <c r="C3" s="689"/>
      <c r="D3" s="702"/>
      <c r="E3" s="702"/>
      <c r="F3" s="702"/>
      <c r="G3" s="1065"/>
      <c r="H3" s="1065"/>
      <c r="I3" s="1065"/>
      <c r="J3" s="1065"/>
      <c r="K3" s="1065"/>
      <c r="L3" s="1065"/>
      <c r="M3" s="1065"/>
      <c r="N3" s="1065"/>
    </row>
    <row r="4" spans="1:14" ht="9" customHeight="1">
      <c r="A4" s="153"/>
      <c r="B4" s="153"/>
      <c r="C4" s="702"/>
      <c r="D4" s="702"/>
      <c r="E4" s="702"/>
      <c r="F4" s="702"/>
      <c r="G4" s="1065"/>
      <c r="H4" s="1065"/>
      <c r="I4" s="1065"/>
      <c r="J4" s="1065"/>
      <c r="K4" s="1065"/>
      <c r="L4" s="1065"/>
      <c r="M4" s="1065"/>
      <c r="N4" s="1065"/>
    </row>
    <row r="5" spans="3:14" ht="22.5" customHeight="1" thickBot="1">
      <c r="C5" s="170"/>
      <c r="D5" s="170"/>
      <c r="E5" s="170"/>
      <c r="F5" s="170"/>
      <c r="G5" s="170"/>
      <c r="H5" s="170"/>
      <c r="I5" s="248"/>
      <c r="J5" s="248"/>
      <c r="K5" s="248"/>
      <c r="L5" s="248"/>
      <c r="M5" s="248"/>
      <c r="N5" s="248"/>
    </row>
    <row r="6" spans="1:14" ht="30.75" customHeight="1" thickBot="1">
      <c r="A6" s="178"/>
      <c r="B6" s="178"/>
      <c r="C6" s="1141" t="s">
        <v>403</v>
      </c>
      <c r="D6" s="1141"/>
      <c r="E6" s="1141"/>
      <c r="F6" s="1141"/>
      <c r="G6" s="1141"/>
      <c r="H6" s="1141"/>
      <c r="I6" s="180"/>
      <c r="J6" s="1142" t="s">
        <v>407</v>
      </c>
      <c r="K6" s="1142"/>
      <c r="L6" s="1142"/>
      <c r="M6" s="1142"/>
      <c r="N6" s="1142"/>
    </row>
    <row r="7" spans="1:14" ht="20.25" customHeight="1">
      <c r="A7" s="178"/>
      <c r="B7" s="178"/>
      <c r="C7" s="1147">
        <v>2013</v>
      </c>
      <c r="D7" s="1147"/>
      <c r="E7" s="1147"/>
      <c r="F7" s="230"/>
      <c r="G7" s="1147" t="s">
        <v>473</v>
      </c>
      <c r="H7" s="1147"/>
      <c r="I7" s="247"/>
      <c r="J7" s="1147">
        <v>2013</v>
      </c>
      <c r="K7" s="1147"/>
      <c r="L7" s="1147"/>
      <c r="M7" s="230"/>
      <c r="N7" s="572" t="s">
        <v>473</v>
      </c>
    </row>
    <row r="8" spans="1:14" ht="54" customHeight="1">
      <c r="A8" s="178"/>
      <c r="B8" s="178"/>
      <c r="C8" s="215" t="s">
        <v>400</v>
      </c>
      <c r="E8" s="215" t="s">
        <v>405</v>
      </c>
      <c r="G8" s="215" t="s">
        <v>400</v>
      </c>
      <c r="J8" s="215" t="s">
        <v>400</v>
      </c>
      <c r="L8" s="215" t="s">
        <v>405</v>
      </c>
      <c r="N8" s="215" t="s">
        <v>400</v>
      </c>
    </row>
    <row r="9" spans="1:8" ht="15" customHeight="1">
      <c r="A9" s="178"/>
      <c r="B9" s="178"/>
      <c r="C9" s="161"/>
      <c r="D9" s="161"/>
      <c r="E9" s="161"/>
      <c r="F9" s="161"/>
      <c r="G9" s="161"/>
      <c r="H9" s="161"/>
    </row>
    <row r="10" spans="1:14" ht="15" customHeight="1">
      <c r="A10" s="176" t="s">
        <v>295</v>
      </c>
      <c r="B10" s="159"/>
      <c r="C10" s="126">
        <v>222101</v>
      </c>
      <c r="D10" s="126"/>
      <c r="E10" s="126">
        <v>18859</v>
      </c>
      <c r="G10" s="602">
        <v>168830</v>
      </c>
      <c r="J10" s="109">
        <v>75.81936596413344</v>
      </c>
      <c r="K10" s="217"/>
      <c r="L10" s="109">
        <v>289.3565936688053</v>
      </c>
      <c r="N10" s="604">
        <v>102.42617425812948</v>
      </c>
    </row>
    <row r="11" spans="1:7" ht="9" customHeight="1">
      <c r="A11" s="159"/>
      <c r="B11" s="159"/>
      <c r="D11" s="158"/>
      <c r="E11" s="194"/>
      <c r="G11" s="194"/>
    </row>
    <row r="12" spans="1:14" ht="12.75" customHeight="1">
      <c r="A12" s="191" t="s">
        <v>296</v>
      </c>
      <c r="B12" s="193"/>
      <c r="C12" s="31">
        <v>14972</v>
      </c>
      <c r="D12" s="31"/>
      <c r="E12" s="31">
        <v>665</v>
      </c>
      <c r="G12" s="603">
        <v>12060</v>
      </c>
      <c r="J12" s="220">
        <v>59.27030456852792</v>
      </c>
      <c r="K12" s="218"/>
      <c r="L12" s="220">
        <v>208.0751879699248</v>
      </c>
      <c r="N12" s="605">
        <v>54.11973466003317</v>
      </c>
    </row>
    <row r="13" spans="1:14" ht="12.75" customHeight="1">
      <c r="A13" s="191" t="s">
        <v>297</v>
      </c>
      <c r="B13" s="193"/>
      <c r="C13" s="31">
        <v>20703</v>
      </c>
      <c r="D13" s="31"/>
      <c r="E13" s="31">
        <v>3138</v>
      </c>
      <c r="G13" s="603">
        <v>15242</v>
      </c>
      <c r="J13" s="220">
        <v>53.93715886586485</v>
      </c>
      <c r="K13" s="218"/>
      <c r="L13" s="220">
        <v>209.93307839388146</v>
      </c>
      <c r="N13" s="605">
        <v>55.269649652276605</v>
      </c>
    </row>
    <row r="14" spans="1:14" ht="12.75" customHeight="1">
      <c r="A14" s="191" t="s">
        <v>298</v>
      </c>
      <c r="B14" s="193"/>
      <c r="C14" s="31">
        <v>22349</v>
      </c>
      <c r="D14" s="31"/>
      <c r="E14" s="152" t="s">
        <v>204</v>
      </c>
      <c r="G14" s="603">
        <v>16835</v>
      </c>
      <c r="J14" s="220">
        <v>44.06282160275627</v>
      </c>
      <c r="K14" s="218"/>
      <c r="L14" s="152" t="s">
        <v>204</v>
      </c>
      <c r="N14" s="607">
        <v>45.05346005346005</v>
      </c>
    </row>
    <row r="15" spans="1:14" ht="12.75" customHeight="1">
      <c r="A15" s="191" t="s">
        <v>299</v>
      </c>
      <c r="B15" s="193"/>
      <c r="C15" s="31">
        <v>265</v>
      </c>
      <c r="D15" s="31"/>
      <c r="E15" s="152" t="s">
        <v>204</v>
      </c>
      <c r="G15" s="603">
        <v>173</v>
      </c>
      <c r="J15" s="220">
        <v>43.550943396226415</v>
      </c>
      <c r="K15" s="218"/>
      <c r="L15" s="152" t="s">
        <v>204</v>
      </c>
      <c r="N15" s="607">
        <v>40.664739884393065</v>
      </c>
    </row>
    <row r="16" spans="1:14" ht="12.75" customHeight="1">
      <c r="A16" s="191" t="s">
        <v>302</v>
      </c>
      <c r="B16" s="193"/>
      <c r="C16" s="31">
        <v>4396</v>
      </c>
      <c r="D16" s="31"/>
      <c r="E16" s="31">
        <v>252</v>
      </c>
      <c r="G16" s="603">
        <v>3645</v>
      </c>
      <c r="J16" s="220">
        <v>105.94858962693358</v>
      </c>
      <c r="K16" s="218"/>
      <c r="L16" s="220">
        <v>210</v>
      </c>
      <c r="N16" s="605">
        <v>104.71056241426612</v>
      </c>
    </row>
    <row r="17" spans="1:14" ht="12.75" customHeight="1">
      <c r="A17" s="191" t="s">
        <v>303</v>
      </c>
      <c r="B17" s="193"/>
      <c r="C17" s="31">
        <v>25895</v>
      </c>
      <c r="D17" s="222"/>
      <c r="E17" s="31">
        <v>1195</v>
      </c>
      <c r="G17" s="603">
        <v>15401</v>
      </c>
      <c r="J17" s="220">
        <v>80.53284417841282</v>
      </c>
      <c r="K17" s="223"/>
      <c r="L17" s="220">
        <v>253.98326359832635</v>
      </c>
      <c r="N17" s="605">
        <v>94.81209012401793</v>
      </c>
    </row>
    <row r="18" spans="1:14" ht="12.75" customHeight="1">
      <c r="A18" s="191" t="s">
        <v>304</v>
      </c>
      <c r="B18" s="193"/>
      <c r="C18" s="31">
        <v>9508</v>
      </c>
      <c r="D18" s="31"/>
      <c r="E18" s="31">
        <v>213</v>
      </c>
      <c r="G18" s="603">
        <v>8048</v>
      </c>
      <c r="J18" s="220">
        <v>132.5336558687421</v>
      </c>
      <c r="K18" s="218"/>
      <c r="L18" s="220">
        <v>210</v>
      </c>
      <c r="N18" s="605">
        <v>125.49353876739562</v>
      </c>
    </row>
    <row r="19" spans="1:14" ht="12.75" customHeight="1">
      <c r="A19" s="191" t="s">
        <v>305</v>
      </c>
      <c r="B19" s="193"/>
      <c r="C19" s="31">
        <v>10697</v>
      </c>
      <c r="D19" s="31"/>
      <c r="E19" s="31">
        <v>2714</v>
      </c>
      <c r="G19" s="603">
        <v>8606</v>
      </c>
      <c r="J19" s="220">
        <v>51.04543329905581</v>
      </c>
      <c r="K19" s="218"/>
      <c r="L19" s="220">
        <v>210</v>
      </c>
      <c r="N19" s="605">
        <v>54.338368580060425</v>
      </c>
    </row>
    <row r="20" spans="1:14" ht="12.75" customHeight="1">
      <c r="A20" s="191" t="s">
        <v>306</v>
      </c>
      <c r="B20" s="193"/>
      <c r="C20" s="31">
        <v>7334</v>
      </c>
      <c r="D20" s="31"/>
      <c r="E20" s="31">
        <v>337</v>
      </c>
      <c r="G20" s="603">
        <v>3513</v>
      </c>
      <c r="J20" s="220">
        <v>58.28797382056177</v>
      </c>
      <c r="K20" s="218"/>
      <c r="L20" s="220">
        <v>210</v>
      </c>
      <c r="N20" s="605">
        <v>89.04042129234273</v>
      </c>
    </row>
    <row r="21" spans="1:14" ht="15" customHeight="1">
      <c r="A21" s="191" t="s">
        <v>307</v>
      </c>
      <c r="B21" s="193"/>
      <c r="C21" s="31">
        <v>735</v>
      </c>
      <c r="D21" s="31"/>
      <c r="E21" s="152" t="s">
        <v>204</v>
      </c>
      <c r="G21" s="603">
        <v>590</v>
      </c>
      <c r="J21" s="220">
        <v>94.43809523809524</v>
      </c>
      <c r="K21" s="218"/>
      <c r="L21" s="152" t="s">
        <v>204</v>
      </c>
      <c r="N21" s="607">
        <v>85.17796610169492</v>
      </c>
    </row>
    <row r="22" spans="1:14" ht="12.75" customHeight="1">
      <c r="A22" s="191" t="s">
        <v>308</v>
      </c>
      <c r="B22" s="193"/>
      <c r="C22" s="31">
        <v>9638</v>
      </c>
      <c r="D22" s="31"/>
      <c r="E22" s="31">
        <v>915</v>
      </c>
      <c r="G22" s="603">
        <v>8739</v>
      </c>
      <c r="J22" s="220">
        <v>67.92270180535381</v>
      </c>
      <c r="K22" s="218"/>
      <c r="L22" s="220">
        <v>210</v>
      </c>
      <c r="N22" s="605">
        <v>63.28550177365831</v>
      </c>
    </row>
    <row r="23" spans="1:14" ht="12.75" customHeight="1">
      <c r="A23" s="191" t="s">
        <v>309</v>
      </c>
      <c r="B23" s="193"/>
      <c r="C23" s="31">
        <v>45552</v>
      </c>
      <c r="D23" s="126"/>
      <c r="E23" s="31">
        <v>2046</v>
      </c>
      <c r="G23" s="603">
        <v>30875</v>
      </c>
      <c r="J23" s="220">
        <v>66.61786529680366</v>
      </c>
      <c r="K23" s="217"/>
      <c r="L23" s="220">
        <v>210</v>
      </c>
      <c r="N23" s="605">
        <v>82.74464777327935</v>
      </c>
    </row>
    <row r="24" spans="1:14" ht="12.75" customHeight="1">
      <c r="A24" s="191" t="s">
        <v>310</v>
      </c>
      <c r="B24" s="193"/>
      <c r="C24" s="31">
        <v>50057</v>
      </c>
      <c r="D24" s="31"/>
      <c r="E24" s="31">
        <v>7384</v>
      </c>
      <c r="G24" s="603">
        <v>45103</v>
      </c>
      <c r="J24" s="220">
        <v>105.79493377549593</v>
      </c>
      <c r="K24" s="218"/>
      <c r="L24" s="220">
        <v>405.76327193932826</v>
      </c>
      <c r="N24" s="605">
        <v>182.7299957874199</v>
      </c>
    </row>
    <row r="25" spans="1:5" ht="12.75" customHeight="1">
      <c r="A25" s="193"/>
      <c r="B25" s="193"/>
      <c r="D25" s="150"/>
      <c r="E25" s="153"/>
    </row>
    <row r="26" spans="1:5" ht="21" customHeight="1">
      <c r="A26" s="149"/>
      <c r="B26" s="149"/>
      <c r="D26" s="150"/>
      <c r="E26" s="153"/>
    </row>
    <row r="27" spans="1:14" ht="15" customHeight="1">
      <c r="A27" s="192" t="s">
        <v>230</v>
      </c>
      <c r="B27" s="153"/>
      <c r="C27" s="126">
        <v>115972</v>
      </c>
      <c r="D27" s="126"/>
      <c r="E27" s="126">
        <v>9445</v>
      </c>
      <c r="G27" s="602">
        <v>89488</v>
      </c>
      <c r="J27" s="109">
        <v>71.8952764460387</v>
      </c>
      <c r="K27" s="217"/>
      <c r="L27" s="109">
        <v>305.01704605611434</v>
      </c>
      <c r="N27" s="604">
        <v>96.93305247630967</v>
      </c>
    </row>
    <row r="28" spans="1:5" ht="9" customHeight="1">
      <c r="A28" s="153"/>
      <c r="B28" s="153"/>
      <c r="D28" s="153"/>
      <c r="E28" s="156"/>
    </row>
    <row r="29" spans="1:14" ht="12.75" customHeight="1">
      <c r="A29" s="191" t="s">
        <v>296</v>
      </c>
      <c r="B29" s="153"/>
      <c r="C29" s="31">
        <v>10933</v>
      </c>
      <c r="D29" s="31"/>
      <c r="E29" s="31">
        <v>454</v>
      </c>
      <c r="G29" s="603">
        <v>9456</v>
      </c>
      <c r="J29" s="220">
        <v>57.72642458611543</v>
      </c>
      <c r="K29" s="218"/>
      <c r="L29" s="220">
        <v>207.7444933920705</v>
      </c>
      <c r="N29" s="605">
        <v>52.43591370558376</v>
      </c>
    </row>
    <row r="30" spans="1:14" ht="12.75" customHeight="1">
      <c r="A30" s="191" t="s">
        <v>297</v>
      </c>
      <c r="B30" s="153"/>
      <c r="C30" s="31">
        <v>11718</v>
      </c>
      <c r="D30" s="31"/>
      <c r="E30" s="31">
        <v>1895</v>
      </c>
      <c r="G30" s="603">
        <v>8877</v>
      </c>
      <c r="J30" s="220">
        <v>51.21454173067076</v>
      </c>
      <c r="K30" s="218"/>
      <c r="L30" s="220">
        <v>209.95250659630608</v>
      </c>
      <c r="N30" s="605">
        <v>51.180015771093835</v>
      </c>
    </row>
    <row r="31" spans="1:14" ht="12.75" customHeight="1">
      <c r="A31" s="191" t="s">
        <v>298</v>
      </c>
      <c r="B31" s="153"/>
      <c r="C31" s="31">
        <v>19654</v>
      </c>
      <c r="D31" s="31"/>
      <c r="E31" s="152" t="s">
        <v>204</v>
      </c>
      <c r="G31" s="603">
        <v>14912</v>
      </c>
      <c r="J31" s="220">
        <v>42.62903225806452</v>
      </c>
      <c r="K31" s="218"/>
      <c r="L31" s="152" t="s">
        <v>204</v>
      </c>
      <c r="N31" s="605">
        <v>44.00610246781116</v>
      </c>
    </row>
    <row r="32" spans="1:14" ht="12.75" customHeight="1">
      <c r="A32" s="191" t="s">
        <v>299</v>
      </c>
      <c r="B32" s="153"/>
      <c r="C32" s="31">
        <v>218</v>
      </c>
      <c r="D32" s="31"/>
      <c r="E32" s="152" t="s">
        <v>204</v>
      </c>
      <c r="G32" s="603">
        <v>158</v>
      </c>
      <c r="J32" s="220">
        <v>36.03211009174312</v>
      </c>
      <c r="K32" s="218"/>
      <c r="L32" s="152" t="s">
        <v>204</v>
      </c>
      <c r="N32" s="605">
        <v>38.924050632911396</v>
      </c>
    </row>
    <row r="33" spans="1:14" ht="12.75" customHeight="1">
      <c r="A33" s="191" t="s">
        <v>302</v>
      </c>
      <c r="B33" s="153"/>
      <c r="C33" s="31">
        <v>4144</v>
      </c>
      <c r="D33" s="31"/>
      <c r="E33" s="31">
        <v>187</v>
      </c>
      <c r="G33" s="603">
        <v>3438</v>
      </c>
      <c r="J33" s="220">
        <v>103.26013513513513</v>
      </c>
      <c r="K33" s="218"/>
      <c r="L33" s="220">
        <v>210</v>
      </c>
      <c r="N33" s="605">
        <v>103.39150668993601</v>
      </c>
    </row>
    <row r="34" spans="1:14" ht="12.75" customHeight="1">
      <c r="A34" s="191" t="s">
        <v>303</v>
      </c>
      <c r="B34" s="153"/>
      <c r="C34" s="31">
        <v>8879</v>
      </c>
      <c r="D34" s="222"/>
      <c r="E34" s="31">
        <v>501</v>
      </c>
      <c r="G34" s="603">
        <v>4538</v>
      </c>
      <c r="J34" s="220">
        <v>69.19405338439013</v>
      </c>
      <c r="K34" s="223"/>
      <c r="L34" s="220">
        <v>257.4251497005988</v>
      </c>
      <c r="N34" s="605">
        <v>95.20361392684002</v>
      </c>
    </row>
    <row r="35" spans="1:14" ht="12.75" customHeight="1">
      <c r="A35" s="191" t="s">
        <v>304</v>
      </c>
      <c r="B35" s="153"/>
      <c r="C35" s="31">
        <v>4212</v>
      </c>
      <c r="D35" s="31"/>
      <c r="E35" s="31">
        <v>129</v>
      </c>
      <c r="G35" s="603">
        <v>3513</v>
      </c>
      <c r="J35" s="220">
        <v>143.87108262108262</v>
      </c>
      <c r="K35" s="218"/>
      <c r="L35" s="220">
        <v>210</v>
      </c>
      <c r="N35" s="605">
        <v>138.58440079703956</v>
      </c>
    </row>
    <row r="36" spans="1:14" ht="12.75" customHeight="1">
      <c r="A36" s="191" t="s">
        <v>305</v>
      </c>
      <c r="B36" s="153"/>
      <c r="C36" s="31">
        <v>2381</v>
      </c>
      <c r="D36" s="31"/>
      <c r="E36" s="31">
        <v>869</v>
      </c>
      <c r="G36" s="603">
        <v>1909</v>
      </c>
      <c r="J36" s="220">
        <v>54.368332633347336</v>
      </c>
      <c r="K36" s="218"/>
      <c r="L36" s="220">
        <v>210</v>
      </c>
      <c r="N36" s="605">
        <v>55.70560502881089</v>
      </c>
    </row>
    <row r="37" spans="1:14" ht="12.75" customHeight="1">
      <c r="A37" s="191" t="s">
        <v>306</v>
      </c>
      <c r="B37" s="153"/>
      <c r="C37" s="31">
        <v>2916</v>
      </c>
      <c r="D37" s="31"/>
      <c r="E37" s="31">
        <v>128</v>
      </c>
      <c r="G37" s="603">
        <v>1175</v>
      </c>
      <c r="J37" s="220">
        <v>56.55761316872428</v>
      </c>
      <c r="K37" s="218"/>
      <c r="L37" s="220">
        <v>210</v>
      </c>
      <c r="N37" s="605">
        <v>93.77617021276596</v>
      </c>
    </row>
    <row r="38" spans="1:14" ht="12.75" customHeight="1">
      <c r="A38" s="191" t="s">
        <v>307</v>
      </c>
      <c r="B38" s="153"/>
      <c r="C38" s="31">
        <v>584</v>
      </c>
      <c r="D38" s="31"/>
      <c r="E38" s="152" t="s">
        <v>204</v>
      </c>
      <c r="G38" s="603">
        <v>452</v>
      </c>
      <c r="J38" s="220">
        <v>91.70719178082192</v>
      </c>
      <c r="K38" s="218"/>
      <c r="L38" s="152" t="s">
        <v>204</v>
      </c>
      <c r="N38" s="605">
        <v>81.38274336283186</v>
      </c>
    </row>
    <row r="39" spans="1:14" ht="12.75" customHeight="1">
      <c r="A39" s="191" t="s">
        <v>308</v>
      </c>
      <c r="B39" s="153"/>
      <c r="C39" s="31">
        <v>7739</v>
      </c>
      <c r="D39" s="31"/>
      <c r="E39" s="31">
        <v>501</v>
      </c>
      <c r="G39" s="603">
        <v>6937</v>
      </c>
      <c r="J39" s="220">
        <v>58.76650730068484</v>
      </c>
      <c r="K39" s="218"/>
      <c r="L39" s="220">
        <v>210</v>
      </c>
      <c r="N39" s="605">
        <v>53.529047138532505</v>
      </c>
    </row>
    <row r="40" spans="1:14" ht="12.75" customHeight="1">
      <c r="A40" s="191" t="s">
        <v>309</v>
      </c>
      <c r="B40" s="153"/>
      <c r="C40" s="31">
        <v>20645</v>
      </c>
      <c r="D40" s="126"/>
      <c r="E40" s="31">
        <v>668</v>
      </c>
      <c r="G40" s="603">
        <v>12690</v>
      </c>
      <c r="J40" s="220">
        <v>56.65919108743037</v>
      </c>
      <c r="K40" s="217"/>
      <c r="L40" s="220">
        <v>210</v>
      </c>
      <c r="N40" s="605">
        <v>74.47635933806147</v>
      </c>
    </row>
    <row r="41" spans="1:14" ht="12.75" customHeight="1">
      <c r="A41" s="191" t="s">
        <v>310</v>
      </c>
      <c r="B41" s="153"/>
      <c r="C41" s="31">
        <v>21949</v>
      </c>
      <c r="D41" s="31"/>
      <c r="E41" s="31">
        <v>4113</v>
      </c>
      <c r="G41" s="603">
        <v>21433</v>
      </c>
      <c r="J41" s="220">
        <v>120.28684678117455</v>
      </c>
      <c r="K41" s="218"/>
      <c r="L41" s="220">
        <v>422.6890347678094</v>
      </c>
      <c r="N41" s="605">
        <v>196.78654411421638</v>
      </c>
    </row>
    <row r="42" spans="1:5" ht="12.75" customHeight="1">
      <c r="A42" s="193"/>
      <c r="B42" s="153"/>
      <c r="D42" s="153"/>
      <c r="E42" s="153"/>
    </row>
    <row r="43" spans="1:5" ht="21" customHeight="1">
      <c r="A43" s="153"/>
      <c r="B43" s="153"/>
      <c r="D43" s="153"/>
      <c r="E43" s="153"/>
    </row>
    <row r="44" spans="1:14" ht="15" customHeight="1">
      <c r="A44" s="192" t="s">
        <v>231</v>
      </c>
      <c r="B44" s="153"/>
      <c r="C44" s="126">
        <v>106129</v>
      </c>
      <c r="D44" s="126"/>
      <c r="E44" s="126">
        <v>9414</v>
      </c>
      <c r="G44" s="602">
        <v>79342</v>
      </c>
      <c r="J44" s="109">
        <v>80.1073976010327</v>
      </c>
      <c r="K44" s="217"/>
      <c r="L44" s="109">
        <v>273.6445719141704</v>
      </c>
      <c r="N44" s="604">
        <v>108.62173880164352</v>
      </c>
    </row>
    <row r="45" spans="1:5" ht="9" customHeight="1">
      <c r="A45" s="153"/>
      <c r="B45" s="153"/>
      <c r="D45" s="153"/>
      <c r="E45" s="156"/>
    </row>
    <row r="46" spans="1:14" ht="12.75" customHeight="1">
      <c r="A46" s="191" t="s">
        <v>296</v>
      </c>
      <c r="B46" s="153"/>
      <c r="C46" s="31">
        <v>4039</v>
      </c>
      <c r="D46" s="31"/>
      <c r="E46" s="31">
        <v>211</v>
      </c>
      <c r="G46" s="603">
        <v>2604</v>
      </c>
      <c r="J46" s="220">
        <v>63.44936865560782</v>
      </c>
      <c r="K46" s="218"/>
      <c r="L46" s="220">
        <v>208.7867298578199</v>
      </c>
      <c r="N46" s="605">
        <v>60.23425499231951</v>
      </c>
    </row>
    <row r="47" spans="1:14" ht="12.75" customHeight="1">
      <c r="A47" s="191" t="s">
        <v>297</v>
      </c>
      <c r="B47" s="153"/>
      <c r="C47" s="31">
        <v>8985</v>
      </c>
      <c r="D47" s="31"/>
      <c r="E47" s="31">
        <v>1243</v>
      </c>
      <c r="G47" s="603">
        <v>6365</v>
      </c>
      <c r="J47" s="220">
        <v>57.487924318308295</v>
      </c>
      <c r="K47" s="218"/>
      <c r="L47" s="220">
        <v>209.9034593724859</v>
      </c>
      <c r="N47" s="605">
        <v>60.97329143754909</v>
      </c>
    </row>
    <row r="48" spans="1:14" ht="12.75" customHeight="1">
      <c r="A48" s="191" t="s">
        <v>298</v>
      </c>
      <c r="B48" s="153"/>
      <c r="C48" s="31">
        <v>2695</v>
      </c>
      <c r="D48" s="31"/>
      <c r="E48" s="152" t="s">
        <v>204</v>
      </c>
      <c r="G48" s="603">
        <v>1923</v>
      </c>
      <c r="J48" s="220">
        <v>54.51910946196661</v>
      </c>
      <c r="K48" s="218"/>
      <c r="L48" s="152" t="s">
        <v>204</v>
      </c>
      <c r="N48" s="607">
        <v>53.175247009880394</v>
      </c>
    </row>
    <row r="49" spans="1:14" ht="12.75" customHeight="1">
      <c r="A49" s="191" t="s">
        <v>299</v>
      </c>
      <c r="B49" s="153"/>
      <c r="C49" s="31">
        <v>47</v>
      </c>
      <c r="D49" s="31"/>
      <c r="E49" s="152" t="s">
        <v>204</v>
      </c>
      <c r="G49" s="603">
        <v>15</v>
      </c>
      <c r="J49" s="220">
        <v>78.42553191489361</v>
      </c>
      <c r="K49" s="218"/>
      <c r="L49" s="152" t="s">
        <v>204</v>
      </c>
      <c r="N49" s="607">
        <v>59</v>
      </c>
    </row>
    <row r="50" spans="1:14" ht="12.75" customHeight="1">
      <c r="A50" s="191" t="s">
        <v>302</v>
      </c>
      <c r="B50" s="153"/>
      <c r="C50" s="31">
        <v>252</v>
      </c>
      <c r="D50" s="31"/>
      <c r="E50" s="31">
        <v>65</v>
      </c>
      <c r="G50" s="603">
        <v>207</v>
      </c>
      <c r="J50" s="220">
        <v>150.15873015873015</v>
      </c>
      <c r="K50" s="218"/>
      <c r="L50" s="220">
        <v>210</v>
      </c>
      <c r="N50" s="605">
        <v>126.61835748792271</v>
      </c>
    </row>
    <row r="51" spans="1:14" ht="12.75" customHeight="1">
      <c r="A51" s="191" t="s">
        <v>303</v>
      </c>
      <c r="B51" s="153"/>
      <c r="C51" s="31">
        <v>17016</v>
      </c>
      <c r="D51" s="222"/>
      <c r="E51" s="31">
        <v>694</v>
      </c>
      <c r="G51" s="603">
        <v>10863</v>
      </c>
      <c r="J51" s="220">
        <v>86.44945933239305</v>
      </c>
      <c r="K51" s="223"/>
      <c r="L51" s="220">
        <v>251.4985590778098</v>
      </c>
      <c r="N51" s="605">
        <v>94.64853171315474</v>
      </c>
    </row>
    <row r="52" spans="1:14" ht="12.75" customHeight="1">
      <c r="A52" s="191" t="s">
        <v>304</v>
      </c>
      <c r="B52" s="153"/>
      <c r="C52" s="31">
        <v>5296</v>
      </c>
      <c r="D52" s="31"/>
      <c r="E52" s="31">
        <v>84</v>
      </c>
      <c r="G52" s="603">
        <v>4535</v>
      </c>
      <c r="J52" s="220">
        <v>123.51680513595166</v>
      </c>
      <c r="K52" s="218"/>
      <c r="L52" s="220">
        <v>210</v>
      </c>
      <c r="N52" s="605">
        <v>115.35281146637266</v>
      </c>
    </row>
    <row r="53" spans="1:14" ht="12.75" customHeight="1">
      <c r="A53" s="191" t="s">
        <v>305</v>
      </c>
      <c r="B53" s="153"/>
      <c r="C53" s="31">
        <v>8316</v>
      </c>
      <c r="D53" s="31"/>
      <c r="E53" s="31">
        <v>1845</v>
      </c>
      <c r="G53" s="603">
        <v>6697</v>
      </c>
      <c r="J53" s="220">
        <v>50.094035594035596</v>
      </c>
      <c r="K53" s="218"/>
      <c r="L53" s="220">
        <v>210</v>
      </c>
      <c r="N53" s="605">
        <v>53.94863371658952</v>
      </c>
    </row>
    <row r="54" spans="1:14" ht="12.75" customHeight="1">
      <c r="A54" s="191" t="s">
        <v>306</v>
      </c>
      <c r="B54" s="153"/>
      <c r="C54" s="31">
        <v>4418</v>
      </c>
      <c r="D54" s="31"/>
      <c r="E54" s="31">
        <v>209</v>
      </c>
      <c r="G54" s="603">
        <v>2338</v>
      </c>
      <c r="J54" s="220">
        <v>59.430058850158446</v>
      </c>
      <c r="K54" s="218"/>
      <c r="L54" s="220">
        <v>210</v>
      </c>
      <c r="N54" s="605">
        <v>86.66039349871686</v>
      </c>
    </row>
    <row r="55" spans="1:14" ht="12.75" customHeight="1">
      <c r="A55" s="191" t="s">
        <v>307</v>
      </c>
      <c r="B55" s="153"/>
      <c r="C55" s="31">
        <v>151</v>
      </c>
      <c r="D55" s="31"/>
      <c r="E55" s="152" t="s">
        <v>204</v>
      </c>
      <c r="G55" s="603">
        <v>138</v>
      </c>
      <c r="J55" s="220">
        <v>105</v>
      </c>
      <c r="K55" s="218"/>
      <c r="L55" s="152" t="s">
        <v>204</v>
      </c>
      <c r="N55" s="607">
        <v>97.6086956521739</v>
      </c>
    </row>
    <row r="56" spans="1:14" ht="12.75" customHeight="1">
      <c r="A56" s="191" t="s">
        <v>308</v>
      </c>
      <c r="B56" s="153"/>
      <c r="C56" s="31">
        <v>1899</v>
      </c>
      <c r="D56" s="31"/>
      <c r="E56" s="31">
        <v>414</v>
      </c>
      <c r="G56" s="603">
        <v>1802</v>
      </c>
      <c r="J56" s="220">
        <v>105.23696682464455</v>
      </c>
      <c r="K56" s="218"/>
      <c r="L56" s="220">
        <v>210</v>
      </c>
      <c r="N56" s="605">
        <v>100.84406215316315</v>
      </c>
    </row>
    <row r="57" spans="1:14" ht="12.75" customHeight="1">
      <c r="A57" s="191" t="s">
        <v>309</v>
      </c>
      <c r="B57" s="153"/>
      <c r="C57" s="31">
        <v>24907</v>
      </c>
      <c r="D57" s="126"/>
      <c r="E57" s="31">
        <v>1378</v>
      </c>
      <c r="G57" s="603">
        <v>18185</v>
      </c>
      <c r="J57" s="220">
        <v>74.87244549724977</v>
      </c>
      <c r="K57" s="217"/>
      <c r="L57" s="220">
        <v>210</v>
      </c>
      <c r="N57" s="605">
        <v>88.51448996425626</v>
      </c>
    </row>
    <row r="58" spans="1:14" ht="12.75" customHeight="1">
      <c r="A58" s="191" t="s">
        <v>310</v>
      </c>
      <c r="B58" s="153"/>
      <c r="C58" s="31">
        <v>28108</v>
      </c>
      <c r="D58" s="31"/>
      <c r="E58" s="31">
        <v>3271</v>
      </c>
      <c r="G58" s="603">
        <v>23670</v>
      </c>
      <c r="J58" s="220">
        <v>94.47847587875339</v>
      </c>
      <c r="K58" s="218"/>
      <c r="L58" s="220">
        <v>384.4805869764598</v>
      </c>
      <c r="N58" s="605">
        <v>170.00190114068442</v>
      </c>
    </row>
    <row r="59" spans="1:8" ht="15" customHeight="1">
      <c r="A59" s="153"/>
      <c r="B59" s="153"/>
      <c r="C59" s="153"/>
      <c r="D59" s="153"/>
      <c r="E59" s="153"/>
      <c r="F59" s="153"/>
      <c r="G59" s="153"/>
      <c r="H59" s="153"/>
    </row>
    <row r="60" spans="1:8" ht="11.25">
      <c r="A60" s="153"/>
      <c r="B60" s="153"/>
      <c r="C60" s="153"/>
      <c r="D60" s="153"/>
      <c r="E60" s="153"/>
      <c r="F60" s="153"/>
      <c r="G60" s="153"/>
      <c r="H60" s="153"/>
    </row>
    <row r="61" spans="1:14" ht="12.75" customHeight="1">
      <c r="A61" s="1152" t="s">
        <v>332</v>
      </c>
      <c r="B61" s="1152"/>
      <c r="C61" s="1152"/>
      <c r="D61" s="1152"/>
      <c r="E61" s="1152"/>
      <c r="F61" s="1152"/>
      <c r="G61" s="1152"/>
      <c r="H61" s="1152"/>
      <c r="I61" s="1152"/>
      <c r="J61" s="1152"/>
      <c r="K61" s="1152"/>
      <c r="L61" s="1152"/>
      <c r="M61" s="1074"/>
      <c r="N61" s="1074"/>
    </row>
    <row r="62" spans="1:14" ht="27" customHeight="1">
      <c r="A62" s="1151" t="s">
        <v>474</v>
      </c>
      <c r="B62" s="1151"/>
      <c r="C62" s="1151"/>
      <c r="D62" s="1151"/>
      <c r="E62" s="1151"/>
      <c r="F62" s="1151"/>
      <c r="G62" s="1151"/>
      <c r="H62" s="1151"/>
      <c r="I62" s="1151"/>
      <c r="J62" s="1151"/>
      <c r="K62" s="1151"/>
      <c r="L62" s="1151"/>
      <c r="M62" s="1151"/>
      <c r="N62" s="1151"/>
    </row>
  </sheetData>
  <sheetProtection/>
  <mergeCells count="8">
    <mergeCell ref="G2:N4"/>
    <mergeCell ref="A62:N62"/>
    <mergeCell ref="C6:H6"/>
    <mergeCell ref="J6:N6"/>
    <mergeCell ref="C7:E7"/>
    <mergeCell ref="G7:H7"/>
    <mergeCell ref="J7:L7"/>
    <mergeCell ref="A61:N61"/>
  </mergeCells>
  <printOptions/>
  <pageMargins left="0.4724409448818898" right="0.2362204724409449" top="0.5905511811023623" bottom="0.5905511811023623" header="0.15748031496062992" footer="0"/>
  <pageSetup fitToHeight="0" horizontalDpi="600" verticalDpi="600" orientation="portrait" paperSize="9" scale="85" r:id="rId1"/>
</worksheet>
</file>

<file path=xl/worksheets/sheet24.xml><?xml version="1.0" encoding="utf-8"?>
<worksheet xmlns="http://schemas.openxmlformats.org/spreadsheetml/2006/main" xmlns:r="http://schemas.openxmlformats.org/officeDocument/2006/relationships">
  <dimension ref="A1:Y44"/>
  <sheetViews>
    <sheetView showGridLines="0" zoomScalePageLayoutView="0" workbookViewId="0" topLeftCell="A1">
      <selection activeCell="A1" sqref="A1"/>
    </sheetView>
  </sheetViews>
  <sheetFormatPr defaultColWidth="8.66015625" defaultRowHeight="11.25"/>
  <cols>
    <col min="1" max="1" width="33.5" style="147" customWidth="1"/>
    <col min="2" max="2" width="0.328125" style="147" customWidth="1"/>
    <col min="3" max="3" width="12.5" style="147" customWidth="1"/>
    <col min="4" max="4" width="1.0078125" style="147" customWidth="1"/>
    <col min="5" max="5" width="12.33203125" style="147" customWidth="1"/>
    <col min="6" max="6" width="1.171875" style="147" customWidth="1"/>
    <col min="7" max="7" width="13.83203125" style="147" customWidth="1"/>
    <col min="8" max="8" width="1.171875" style="147" customWidth="1"/>
    <col min="9" max="9" width="12.16015625" style="147" customWidth="1"/>
    <col min="10" max="10" width="1.171875" style="147" customWidth="1"/>
    <col min="11" max="11" width="12.83203125" style="147" customWidth="1"/>
    <col min="12" max="12" width="1.3359375" style="147" customWidth="1"/>
    <col min="13" max="13" width="12.5" style="147" customWidth="1"/>
    <col min="14" max="14" width="1.3359375" style="147" customWidth="1"/>
    <col min="15" max="15" width="13" style="147" customWidth="1"/>
    <col min="16" max="16" width="1.171875" style="147" customWidth="1"/>
    <col min="17" max="17" width="12.33203125" style="147" customWidth="1"/>
    <col min="18" max="18" width="2" style="147" customWidth="1"/>
    <col min="19" max="19" width="12.66015625" style="147" customWidth="1"/>
    <col min="20" max="20" width="17" style="147" customWidth="1"/>
    <col min="21" max="16384" width="8.66015625" style="147" customWidth="1"/>
  </cols>
  <sheetData>
    <row r="1" spans="1:19" ht="18" customHeight="1">
      <c r="A1" s="685" t="s">
        <v>72</v>
      </c>
      <c r="B1" s="530"/>
      <c r="C1" s="530"/>
      <c r="D1" s="530"/>
      <c r="E1" s="530"/>
      <c r="F1" s="208"/>
      <c r="G1" s="208"/>
      <c r="H1" s="208"/>
      <c r="I1" s="208"/>
      <c r="J1" s="153"/>
      <c r="K1" s="208"/>
      <c r="L1" s="153"/>
      <c r="M1" s="208" t="s">
        <v>329</v>
      </c>
      <c r="N1" s="153"/>
      <c r="O1" s="699"/>
      <c r="P1" s="699"/>
      <c r="Q1" s="699"/>
      <c r="R1" s="699"/>
      <c r="S1" s="699"/>
    </row>
    <row r="2" spans="1:19" ht="28.5" customHeight="1">
      <c r="A2" s="153"/>
      <c r="B2" s="153"/>
      <c r="C2" s="686"/>
      <c r="D2" s="686"/>
      <c r="E2" s="686"/>
      <c r="F2" s="686"/>
      <c r="G2" s="686"/>
      <c r="H2" s="686"/>
      <c r="I2" s="700"/>
      <c r="J2" s="701"/>
      <c r="K2" s="701"/>
      <c r="L2" s="701"/>
      <c r="M2" s="1153" t="s">
        <v>476</v>
      </c>
      <c r="N2" s="1154"/>
      <c r="O2" s="1154"/>
      <c r="P2" s="1154"/>
      <c r="Q2" s="1154"/>
      <c r="R2" s="1154"/>
      <c r="S2" s="1154"/>
    </row>
    <row r="3" spans="1:19" ht="19.5" customHeight="1">
      <c r="A3" s="206"/>
      <c r="B3" s="153"/>
      <c r="C3" s="686"/>
      <c r="D3" s="686"/>
      <c r="E3" s="686"/>
      <c r="F3" s="686"/>
      <c r="G3" s="686"/>
      <c r="H3" s="686"/>
      <c r="I3" s="701"/>
      <c r="J3" s="701"/>
      <c r="K3" s="701"/>
      <c r="L3" s="701"/>
      <c r="M3" s="1154"/>
      <c r="N3" s="1154"/>
      <c r="O3" s="1154"/>
      <c r="P3" s="1154"/>
      <c r="Q3" s="1154"/>
      <c r="R3" s="1154"/>
      <c r="S3" s="1154"/>
    </row>
    <row r="4" ht="15" customHeight="1">
      <c r="A4" s="1139"/>
    </row>
    <row r="5" spans="1:19" ht="15" customHeight="1" thickBot="1">
      <c r="A5" s="1140"/>
      <c r="B5" s="182"/>
      <c r="C5" s="166"/>
      <c r="D5" s="166"/>
      <c r="E5" s="166"/>
      <c r="F5" s="166"/>
      <c r="G5" s="166"/>
      <c r="H5" s="166"/>
      <c r="I5" s="229"/>
      <c r="J5" s="229"/>
      <c r="K5" s="229"/>
      <c r="L5" s="229"/>
      <c r="M5" s="229"/>
      <c r="N5" s="229"/>
      <c r="O5" s="229"/>
      <c r="P5" s="229"/>
      <c r="Q5" s="229"/>
      <c r="R5" s="229"/>
      <c r="S5" s="229"/>
    </row>
    <row r="6" spans="1:19" ht="27" customHeight="1" thickBot="1">
      <c r="A6" s="1140"/>
      <c r="B6" s="181"/>
      <c r="C6" s="1155" t="s">
        <v>76</v>
      </c>
      <c r="D6" s="1155"/>
      <c r="E6" s="1155"/>
      <c r="F6" s="1155"/>
      <c r="G6" s="1155"/>
      <c r="H6" s="1155"/>
      <c r="I6" s="1155"/>
      <c r="J6" s="1155"/>
      <c r="K6" s="1155"/>
      <c r="L6" s="1155"/>
      <c r="M6" s="1155"/>
      <c r="N6" s="1155"/>
      <c r="O6" s="1155"/>
      <c r="P6" s="1155"/>
      <c r="Q6" s="1155"/>
      <c r="R6" s="1155"/>
      <c r="S6" s="1155"/>
    </row>
    <row r="7" spans="1:19" ht="24.75" customHeight="1" thickBot="1">
      <c r="A7" s="1140"/>
      <c r="B7" s="181"/>
      <c r="C7" s="1156" t="s">
        <v>90</v>
      </c>
      <c r="D7" s="1156"/>
      <c r="E7" s="1156"/>
      <c r="F7" s="1157"/>
      <c r="G7" s="1157"/>
      <c r="H7" s="1158"/>
      <c r="I7" s="1156" t="s">
        <v>91</v>
      </c>
      <c r="J7" s="1159"/>
      <c r="K7" s="1159"/>
      <c r="L7" s="1160"/>
      <c r="M7" s="1160"/>
      <c r="N7" s="1161"/>
      <c r="O7" s="1162" t="s">
        <v>92</v>
      </c>
      <c r="P7" s="1162"/>
      <c r="Q7" s="1162"/>
      <c r="R7" s="1162"/>
      <c r="S7" s="1162"/>
    </row>
    <row r="8" spans="1:19" ht="19.5" customHeight="1">
      <c r="A8" s="1140"/>
      <c r="B8" s="181"/>
      <c r="C8" s="1147">
        <v>2013</v>
      </c>
      <c r="D8" s="1147"/>
      <c r="E8" s="1147"/>
      <c r="F8" s="230"/>
      <c r="G8" s="614" t="s">
        <v>473</v>
      </c>
      <c r="H8" s="163"/>
      <c r="I8" s="1147">
        <v>2013</v>
      </c>
      <c r="J8" s="1147"/>
      <c r="K8" s="1147"/>
      <c r="L8" s="230"/>
      <c r="M8" s="614" t="s">
        <v>473</v>
      </c>
      <c r="N8" s="163"/>
      <c r="O8" s="1147">
        <v>2013</v>
      </c>
      <c r="P8" s="1147"/>
      <c r="Q8" s="1147"/>
      <c r="R8" s="230"/>
      <c r="S8" s="572" t="s">
        <v>473</v>
      </c>
    </row>
    <row r="9" spans="1:19" ht="51.75" customHeight="1">
      <c r="A9" s="1140"/>
      <c r="B9" s="178"/>
      <c r="C9" s="215" t="s">
        <v>400</v>
      </c>
      <c r="E9" s="215" t="s">
        <v>405</v>
      </c>
      <c r="G9" s="215" t="s">
        <v>400</v>
      </c>
      <c r="H9" s="165"/>
      <c r="I9" s="215" t="s">
        <v>400</v>
      </c>
      <c r="K9" s="215" t="s">
        <v>405</v>
      </c>
      <c r="M9" s="215" t="s">
        <v>400</v>
      </c>
      <c r="N9" s="165"/>
      <c r="O9" s="215" t="s">
        <v>400</v>
      </c>
      <c r="Q9" s="215" t="s">
        <v>405</v>
      </c>
      <c r="S9" s="215" t="s">
        <v>400</v>
      </c>
    </row>
    <row r="10" spans="1:8" ht="18" customHeight="1">
      <c r="A10" s="1140"/>
      <c r="B10" s="178"/>
      <c r="C10" s="178"/>
      <c r="D10" s="178"/>
      <c r="E10" s="178"/>
      <c r="F10" s="178"/>
      <c r="G10" s="178"/>
      <c r="H10" s="178"/>
    </row>
    <row r="11" spans="1:19" ht="15" customHeight="1">
      <c r="A11" s="159" t="s">
        <v>82</v>
      </c>
      <c r="B11" s="198"/>
      <c r="C11" s="126">
        <v>222101</v>
      </c>
      <c r="D11" s="217"/>
      <c r="E11" s="126">
        <v>18859</v>
      </c>
      <c r="G11" s="602">
        <v>168830</v>
      </c>
      <c r="I11" s="126">
        <v>115972</v>
      </c>
      <c r="J11" s="217"/>
      <c r="K11" s="126">
        <v>9445</v>
      </c>
      <c r="L11" s="175"/>
      <c r="M11" s="602">
        <v>89488</v>
      </c>
      <c r="O11" s="126">
        <v>106129</v>
      </c>
      <c r="P11" s="217"/>
      <c r="Q11" s="126">
        <v>9414</v>
      </c>
      <c r="R11" s="175"/>
      <c r="S11" s="602">
        <v>79342</v>
      </c>
    </row>
    <row r="12" spans="1:12" ht="15" customHeight="1">
      <c r="A12" s="159"/>
      <c r="B12" s="198"/>
      <c r="I12" s="155"/>
      <c r="J12" s="155"/>
      <c r="L12" s="155"/>
    </row>
    <row r="13" spans="1:25" ht="15" customHeight="1">
      <c r="A13" s="197" t="s">
        <v>265</v>
      </c>
      <c r="B13" s="198"/>
      <c r="C13" s="31">
        <v>762</v>
      </c>
      <c r="D13" s="31"/>
      <c r="E13" s="31">
        <v>211</v>
      </c>
      <c r="G13" s="603">
        <v>287</v>
      </c>
      <c r="I13" s="31">
        <v>372</v>
      </c>
      <c r="J13" s="31"/>
      <c r="K13" s="31">
        <v>134</v>
      </c>
      <c r="L13" s="154"/>
      <c r="M13" s="603">
        <v>149</v>
      </c>
      <c r="O13" s="31">
        <v>390</v>
      </c>
      <c r="P13" s="31"/>
      <c r="Q13" s="31">
        <v>77</v>
      </c>
      <c r="R13" s="154"/>
      <c r="S13" s="603">
        <v>138</v>
      </c>
      <c r="T13" s="31"/>
      <c r="U13" s="153"/>
      <c r="V13" s="153"/>
      <c r="W13" s="153"/>
      <c r="X13" s="153"/>
      <c r="Y13" s="153"/>
    </row>
    <row r="14" spans="1:25" ht="15" customHeight="1">
      <c r="A14" s="197" t="s">
        <v>266</v>
      </c>
      <c r="B14" s="198"/>
      <c r="C14" s="31">
        <v>40833</v>
      </c>
      <c r="D14" s="31"/>
      <c r="E14" s="31">
        <v>2675</v>
      </c>
      <c r="G14" s="603">
        <v>29474</v>
      </c>
      <c r="I14" s="31">
        <v>17570</v>
      </c>
      <c r="J14" s="31"/>
      <c r="K14" s="31">
        <v>1033</v>
      </c>
      <c r="L14" s="154"/>
      <c r="M14" s="603">
        <v>11977</v>
      </c>
      <c r="O14" s="31">
        <v>23263</v>
      </c>
      <c r="P14" s="31"/>
      <c r="Q14" s="31">
        <v>1642</v>
      </c>
      <c r="R14" s="154"/>
      <c r="S14" s="603">
        <v>17497</v>
      </c>
      <c r="T14" s="31"/>
      <c r="U14" s="556"/>
      <c r="V14" s="556"/>
      <c r="W14" s="554"/>
      <c r="X14" s="555"/>
      <c r="Y14" s="556"/>
    </row>
    <row r="15" spans="1:25" ht="15" customHeight="1">
      <c r="A15" s="197" t="s">
        <v>267</v>
      </c>
      <c r="B15" s="198"/>
      <c r="C15" s="31">
        <v>10762</v>
      </c>
      <c r="D15" s="31"/>
      <c r="E15" s="31">
        <v>1267</v>
      </c>
      <c r="G15" s="603">
        <v>10180</v>
      </c>
      <c r="I15" s="31">
        <v>7867</v>
      </c>
      <c r="J15" s="31"/>
      <c r="K15" s="31">
        <v>625</v>
      </c>
      <c r="L15" s="154"/>
      <c r="M15" s="603">
        <v>8079</v>
      </c>
      <c r="O15" s="31">
        <v>2895</v>
      </c>
      <c r="P15" s="31"/>
      <c r="Q15" s="31">
        <v>642</v>
      </c>
      <c r="R15" s="154"/>
      <c r="S15" s="603">
        <v>2101</v>
      </c>
      <c r="T15" s="31"/>
      <c r="U15" s="535"/>
      <c r="V15" s="535"/>
      <c r="W15" s="536"/>
      <c r="X15" s="537"/>
      <c r="Y15" s="535"/>
    </row>
    <row r="16" spans="1:25" ht="15" customHeight="1">
      <c r="A16" s="197" t="s">
        <v>268</v>
      </c>
      <c r="B16" s="198"/>
      <c r="C16" s="31">
        <v>2045</v>
      </c>
      <c r="D16" s="31"/>
      <c r="E16" s="31">
        <v>370</v>
      </c>
      <c r="G16" s="603">
        <v>1273</v>
      </c>
      <c r="I16" s="31">
        <v>987</v>
      </c>
      <c r="J16" s="31"/>
      <c r="K16" s="31">
        <v>156</v>
      </c>
      <c r="L16" s="154"/>
      <c r="M16" s="603">
        <v>697</v>
      </c>
      <c r="O16" s="31">
        <v>1058</v>
      </c>
      <c r="P16" s="31"/>
      <c r="Q16" s="31">
        <v>214</v>
      </c>
      <c r="R16" s="154"/>
      <c r="S16" s="603">
        <v>576</v>
      </c>
      <c r="T16" s="31"/>
      <c r="U16" s="535"/>
      <c r="V16" s="535"/>
      <c r="W16" s="536"/>
      <c r="X16" s="537"/>
      <c r="Y16" s="535"/>
    </row>
    <row r="17" spans="1:25" ht="15" customHeight="1">
      <c r="A17" s="197" t="s">
        <v>269</v>
      </c>
      <c r="B17" s="198"/>
      <c r="C17" s="31">
        <v>386</v>
      </c>
      <c r="D17" s="31"/>
      <c r="E17" s="152" t="s">
        <v>204</v>
      </c>
      <c r="G17" s="603">
        <v>190</v>
      </c>
      <c r="I17" s="31">
        <v>145</v>
      </c>
      <c r="J17" s="31"/>
      <c r="K17" s="152" t="s">
        <v>204</v>
      </c>
      <c r="L17" s="154"/>
      <c r="M17" s="603">
        <v>88</v>
      </c>
      <c r="O17" s="31">
        <v>241</v>
      </c>
      <c r="P17" s="31"/>
      <c r="Q17" s="152" t="s">
        <v>204</v>
      </c>
      <c r="R17" s="154"/>
      <c r="S17" s="603">
        <v>102</v>
      </c>
      <c r="T17" s="31"/>
      <c r="U17" s="165"/>
      <c r="V17" s="165"/>
      <c r="W17" s="165"/>
      <c r="X17" s="165"/>
      <c r="Y17" s="165"/>
    </row>
    <row r="18" spans="1:25" ht="15" customHeight="1">
      <c r="A18" s="197" t="s">
        <v>270</v>
      </c>
      <c r="B18" s="198"/>
      <c r="C18" s="31">
        <v>37264</v>
      </c>
      <c r="D18" s="222"/>
      <c r="E18" s="31">
        <v>5533</v>
      </c>
      <c r="G18" s="603">
        <v>26102</v>
      </c>
      <c r="I18" s="31">
        <v>16243</v>
      </c>
      <c r="J18" s="222"/>
      <c r="K18" s="31">
        <v>3050</v>
      </c>
      <c r="L18" s="154"/>
      <c r="M18" s="603">
        <v>12224</v>
      </c>
      <c r="O18" s="31">
        <v>21021</v>
      </c>
      <c r="P18" s="222"/>
      <c r="Q18" s="31">
        <v>2483</v>
      </c>
      <c r="R18" s="154"/>
      <c r="S18" s="603">
        <v>13878</v>
      </c>
      <c r="T18" s="222"/>
      <c r="U18" s="165"/>
      <c r="V18" s="165"/>
      <c r="W18" s="165"/>
      <c r="X18" s="165"/>
      <c r="Y18" s="165"/>
    </row>
    <row r="19" spans="1:25" ht="15" customHeight="1">
      <c r="A19" s="197" t="s">
        <v>273</v>
      </c>
      <c r="B19" s="198"/>
      <c r="C19" s="31">
        <v>5667</v>
      </c>
      <c r="D19" s="31"/>
      <c r="E19" s="31">
        <v>192</v>
      </c>
      <c r="G19" s="603">
        <v>3715</v>
      </c>
      <c r="I19" s="31">
        <v>4137</v>
      </c>
      <c r="J19" s="31"/>
      <c r="K19" s="31">
        <v>181</v>
      </c>
      <c r="L19" s="154"/>
      <c r="M19" s="603">
        <v>3064</v>
      </c>
      <c r="O19" s="31">
        <v>1530</v>
      </c>
      <c r="P19" s="31"/>
      <c r="Q19" s="31">
        <v>11</v>
      </c>
      <c r="R19" s="154"/>
      <c r="S19" s="603">
        <v>651</v>
      </c>
      <c r="T19" s="31"/>
      <c r="U19" s="165"/>
      <c r="V19" s="165"/>
      <c r="W19" s="165"/>
      <c r="X19" s="165"/>
      <c r="Y19" s="535"/>
    </row>
    <row r="20" spans="1:25" ht="15" customHeight="1">
      <c r="A20" s="197" t="s">
        <v>271</v>
      </c>
      <c r="B20" s="198"/>
      <c r="C20" s="31">
        <v>501</v>
      </c>
      <c r="D20" s="31"/>
      <c r="E20" s="31">
        <v>362</v>
      </c>
      <c r="G20" s="603">
        <v>1561</v>
      </c>
      <c r="I20" s="31">
        <v>485</v>
      </c>
      <c r="J20" s="31"/>
      <c r="K20" s="31">
        <v>344</v>
      </c>
      <c r="L20" s="154"/>
      <c r="M20" s="603">
        <v>1507</v>
      </c>
      <c r="O20" s="31">
        <v>16</v>
      </c>
      <c r="P20" s="31"/>
      <c r="Q20" s="31">
        <v>18</v>
      </c>
      <c r="R20" s="154"/>
      <c r="S20" s="603">
        <v>54</v>
      </c>
      <c r="T20" s="31"/>
      <c r="U20" s="535"/>
      <c r="V20" s="535"/>
      <c r="W20" s="536"/>
      <c r="X20" s="537"/>
      <c r="Y20" s="537"/>
    </row>
    <row r="21" spans="1:25" ht="15" customHeight="1">
      <c r="A21" s="197" t="s">
        <v>272</v>
      </c>
      <c r="B21" s="198"/>
      <c r="C21" s="31">
        <v>4048</v>
      </c>
      <c r="D21" s="31"/>
      <c r="E21" s="31">
        <v>214</v>
      </c>
      <c r="G21" s="603">
        <v>2977</v>
      </c>
      <c r="I21" s="31">
        <v>3725</v>
      </c>
      <c r="J21" s="31"/>
      <c r="K21" s="31">
        <v>178</v>
      </c>
      <c r="L21" s="154"/>
      <c r="M21" s="603">
        <v>2702</v>
      </c>
      <c r="O21" s="31">
        <v>323</v>
      </c>
      <c r="P21" s="31"/>
      <c r="Q21" s="31">
        <v>36</v>
      </c>
      <c r="R21" s="154"/>
      <c r="S21" s="603">
        <v>275</v>
      </c>
      <c r="T21" s="31"/>
      <c r="U21" s="535"/>
      <c r="V21" s="535"/>
      <c r="W21" s="536"/>
      <c r="X21" s="537"/>
      <c r="Y21" s="537"/>
    </row>
    <row r="22" spans="1:25" ht="15" customHeight="1">
      <c r="A22" s="197" t="s">
        <v>274</v>
      </c>
      <c r="B22" s="198"/>
      <c r="C22" s="31">
        <v>5318</v>
      </c>
      <c r="D22" s="31"/>
      <c r="E22" s="31">
        <v>231</v>
      </c>
      <c r="G22" s="603">
        <v>4698</v>
      </c>
      <c r="I22" s="31">
        <v>4906</v>
      </c>
      <c r="J22" s="31"/>
      <c r="K22" s="31">
        <v>224</v>
      </c>
      <c r="L22" s="154"/>
      <c r="M22" s="603">
        <v>4323</v>
      </c>
      <c r="O22" s="31">
        <v>412</v>
      </c>
      <c r="P22" s="31"/>
      <c r="Q22" s="31">
        <v>7</v>
      </c>
      <c r="R22" s="154"/>
      <c r="S22" s="603">
        <v>375</v>
      </c>
      <c r="T22" s="31"/>
      <c r="U22" s="165"/>
      <c r="V22" s="165"/>
      <c r="W22" s="165"/>
      <c r="X22" s="165"/>
      <c r="Y22" s="165"/>
    </row>
    <row r="23" spans="1:25" ht="15" customHeight="1">
      <c r="A23" s="197" t="s">
        <v>275</v>
      </c>
      <c r="B23" s="198"/>
      <c r="C23" s="31">
        <v>8042</v>
      </c>
      <c r="D23" s="31"/>
      <c r="E23" s="31">
        <v>540</v>
      </c>
      <c r="G23" s="603">
        <v>7336</v>
      </c>
      <c r="I23" s="31">
        <v>3700</v>
      </c>
      <c r="J23" s="31"/>
      <c r="K23" s="31">
        <v>308</v>
      </c>
      <c r="L23" s="154"/>
      <c r="M23" s="603">
        <v>3353</v>
      </c>
      <c r="O23" s="31">
        <v>4342</v>
      </c>
      <c r="P23" s="31"/>
      <c r="Q23" s="31">
        <v>232</v>
      </c>
      <c r="R23" s="154"/>
      <c r="S23" s="603">
        <v>3983</v>
      </c>
      <c r="T23" s="31"/>
      <c r="U23" s="535"/>
      <c r="V23" s="535"/>
      <c r="W23" s="536"/>
      <c r="X23" s="537"/>
      <c r="Y23" s="537"/>
    </row>
    <row r="24" spans="1:25" ht="15" customHeight="1">
      <c r="A24" s="197" t="s">
        <v>279</v>
      </c>
      <c r="B24" s="184"/>
      <c r="C24" s="31">
        <v>2590</v>
      </c>
      <c r="D24" s="218"/>
      <c r="E24" s="31">
        <v>965</v>
      </c>
      <c r="G24" s="603">
        <v>2405</v>
      </c>
      <c r="I24" s="31">
        <v>229</v>
      </c>
      <c r="J24" s="218"/>
      <c r="K24" s="31">
        <v>25</v>
      </c>
      <c r="L24" s="154"/>
      <c r="M24" s="603">
        <v>233</v>
      </c>
      <c r="O24" s="31">
        <v>2361</v>
      </c>
      <c r="P24" s="218"/>
      <c r="Q24" s="31">
        <v>940</v>
      </c>
      <c r="R24" s="154"/>
      <c r="S24" s="603">
        <v>2172</v>
      </c>
      <c r="T24" s="218"/>
      <c r="U24" s="535"/>
      <c r="V24" s="535"/>
      <c r="W24" s="536"/>
      <c r="X24" s="537"/>
      <c r="Y24" s="537"/>
    </row>
    <row r="25" spans="1:25" ht="15" customHeight="1">
      <c r="A25" s="197" t="s">
        <v>280</v>
      </c>
      <c r="B25" s="184"/>
      <c r="C25" s="31">
        <v>1707</v>
      </c>
      <c r="D25" s="218"/>
      <c r="E25" s="31">
        <v>79</v>
      </c>
      <c r="G25" s="603">
        <v>314</v>
      </c>
      <c r="I25" s="31">
        <v>995</v>
      </c>
      <c r="J25" s="218"/>
      <c r="K25" s="31">
        <v>48</v>
      </c>
      <c r="L25" s="154"/>
      <c r="M25" s="603">
        <v>154</v>
      </c>
      <c r="O25" s="31">
        <v>712</v>
      </c>
      <c r="P25" s="218"/>
      <c r="Q25" s="31">
        <v>31</v>
      </c>
      <c r="R25" s="154"/>
      <c r="S25" s="603">
        <v>160</v>
      </c>
      <c r="T25" s="218"/>
      <c r="U25" s="535"/>
      <c r="V25" s="535"/>
      <c r="W25" s="536"/>
      <c r="X25" s="537"/>
      <c r="Y25" s="537"/>
    </row>
    <row r="26" spans="1:25" ht="15" customHeight="1">
      <c r="A26" s="197" t="s">
        <v>281</v>
      </c>
      <c r="C26" s="31">
        <v>5997</v>
      </c>
      <c r="D26" s="218"/>
      <c r="E26" s="31">
        <v>31</v>
      </c>
      <c r="G26" s="603">
        <v>3992</v>
      </c>
      <c r="I26" s="31">
        <v>2726</v>
      </c>
      <c r="J26" s="218"/>
      <c r="K26" s="31">
        <v>17</v>
      </c>
      <c r="L26" s="154"/>
      <c r="M26" s="603">
        <v>1680</v>
      </c>
      <c r="O26" s="31">
        <v>3271</v>
      </c>
      <c r="P26" s="218"/>
      <c r="Q26" s="31">
        <v>14</v>
      </c>
      <c r="R26" s="154"/>
      <c r="S26" s="603">
        <v>2312</v>
      </c>
      <c r="T26" s="218"/>
      <c r="U26" s="535"/>
      <c r="V26" s="535"/>
      <c r="W26" s="536"/>
      <c r="X26" s="537"/>
      <c r="Y26" s="537"/>
    </row>
    <row r="27" spans="1:25" ht="15" customHeight="1">
      <c r="A27" s="197" t="s">
        <v>276</v>
      </c>
      <c r="C27" s="152" t="s">
        <v>204</v>
      </c>
      <c r="D27" s="218"/>
      <c r="E27" s="152" t="s">
        <v>204</v>
      </c>
      <c r="G27" s="152" t="s">
        <v>204</v>
      </c>
      <c r="I27" s="152" t="s">
        <v>204</v>
      </c>
      <c r="J27" s="218"/>
      <c r="K27" s="152" t="s">
        <v>204</v>
      </c>
      <c r="L27" s="154"/>
      <c r="M27" s="152" t="s">
        <v>204</v>
      </c>
      <c r="O27" s="152" t="s">
        <v>204</v>
      </c>
      <c r="P27" s="218"/>
      <c r="Q27" s="152" t="s">
        <v>204</v>
      </c>
      <c r="R27" s="154"/>
      <c r="S27" s="152" t="s">
        <v>204</v>
      </c>
      <c r="T27" s="218"/>
      <c r="U27" s="165"/>
      <c r="V27" s="165"/>
      <c r="W27" s="165"/>
      <c r="X27" s="165"/>
      <c r="Y27" s="165"/>
    </row>
    <row r="28" spans="1:25" ht="15" customHeight="1">
      <c r="A28" s="197" t="s">
        <v>277</v>
      </c>
      <c r="C28" s="31">
        <v>23587</v>
      </c>
      <c r="D28" s="218"/>
      <c r="E28" s="31">
        <v>1617</v>
      </c>
      <c r="G28" s="603">
        <v>19275</v>
      </c>
      <c r="I28" s="31">
        <v>12949</v>
      </c>
      <c r="J28" s="218"/>
      <c r="K28" s="31">
        <v>962</v>
      </c>
      <c r="L28" s="154"/>
      <c r="M28" s="603">
        <v>9870</v>
      </c>
      <c r="O28" s="31">
        <v>10638</v>
      </c>
      <c r="P28" s="218"/>
      <c r="Q28" s="31">
        <v>655</v>
      </c>
      <c r="R28" s="154"/>
      <c r="S28" s="603">
        <v>9405</v>
      </c>
      <c r="T28" s="218"/>
      <c r="U28" s="535"/>
      <c r="V28" s="535"/>
      <c r="W28" s="536"/>
      <c r="X28" s="537"/>
      <c r="Y28" s="537"/>
    </row>
    <row r="29" spans="1:25" ht="15" customHeight="1">
      <c r="A29" s="197" t="s">
        <v>278</v>
      </c>
      <c r="C29" s="31">
        <v>3036</v>
      </c>
      <c r="D29" s="218"/>
      <c r="E29" s="31">
        <v>477</v>
      </c>
      <c r="G29" s="603">
        <v>2971</v>
      </c>
      <c r="I29" s="31">
        <v>2765</v>
      </c>
      <c r="J29" s="218"/>
      <c r="K29" s="31">
        <v>388</v>
      </c>
      <c r="L29" s="154"/>
      <c r="M29" s="603">
        <v>2745</v>
      </c>
      <c r="O29" s="31">
        <v>271</v>
      </c>
      <c r="P29" s="218"/>
      <c r="Q29" s="31">
        <v>89</v>
      </c>
      <c r="R29" s="154"/>
      <c r="S29" s="603">
        <v>226</v>
      </c>
      <c r="T29" s="218"/>
      <c r="U29" s="535"/>
      <c r="V29" s="535"/>
      <c r="W29" s="536"/>
      <c r="X29" s="537"/>
      <c r="Y29" s="537"/>
    </row>
    <row r="30" spans="1:25" ht="15" customHeight="1">
      <c r="A30" s="197" t="s">
        <v>282</v>
      </c>
      <c r="C30" s="152" t="s">
        <v>204</v>
      </c>
      <c r="D30" s="218"/>
      <c r="E30" s="31">
        <v>15</v>
      </c>
      <c r="G30" s="152" t="s">
        <v>204</v>
      </c>
      <c r="H30" s="152"/>
      <c r="I30" s="152"/>
      <c r="J30" s="218"/>
      <c r="K30" s="31">
        <v>15</v>
      </c>
      <c r="L30" s="154"/>
      <c r="M30" s="152" t="s">
        <v>204</v>
      </c>
      <c r="O30" s="152" t="s">
        <v>204</v>
      </c>
      <c r="P30" s="218"/>
      <c r="Q30" s="152" t="s">
        <v>204</v>
      </c>
      <c r="R30" s="154"/>
      <c r="S30" s="152" t="s">
        <v>204</v>
      </c>
      <c r="T30" s="218"/>
      <c r="U30" s="165"/>
      <c r="V30" s="165"/>
      <c r="W30" s="165"/>
      <c r="X30" s="165"/>
      <c r="Y30" s="165"/>
    </row>
    <row r="31" spans="1:25" ht="15" customHeight="1">
      <c r="A31" s="197" t="s">
        <v>283</v>
      </c>
      <c r="C31" s="31">
        <v>15</v>
      </c>
      <c r="D31" s="218"/>
      <c r="E31" s="152" t="s">
        <v>204</v>
      </c>
      <c r="G31" s="603">
        <v>20</v>
      </c>
      <c r="I31" s="31">
        <v>13</v>
      </c>
      <c r="J31" s="218"/>
      <c r="K31" s="152" t="s">
        <v>204</v>
      </c>
      <c r="L31" s="154"/>
      <c r="M31" s="603">
        <v>12</v>
      </c>
      <c r="O31" s="31">
        <v>2</v>
      </c>
      <c r="P31" s="218"/>
      <c r="Q31" s="152" t="s">
        <v>204</v>
      </c>
      <c r="R31" s="154"/>
      <c r="S31" s="603">
        <v>8</v>
      </c>
      <c r="T31" s="218"/>
      <c r="U31" s="165"/>
      <c r="V31" s="165"/>
      <c r="W31" s="165"/>
      <c r="X31" s="165"/>
      <c r="Y31" s="165"/>
    </row>
    <row r="32" spans="1:25" ht="15" customHeight="1">
      <c r="A32" s="197" t="s">
        <v>284</v>
      </c>
      <c r="C32" s="31">
        <v>969</v>
      </c>
      <c r="D32" s="218"/>
      <c r="E32" s="31">
        <v>73</v>
      </c>
      <c r="G32" s="603">
        <v>987</v>
      </c>
      <c r="I32" s="31">
        <v>395</v>
      </c>
      <c r="J32" s="218"/>
      <c r="K32" s="31">
        <v>36</v>
      </c>
      <c r="L32" s="154"/>
      <c r="M32" s="603">
        <v>430</v>
      </c>
      <c r="O32" s="31">
        <v>574</v>
      </c>
      <c r="P32" s="218"/>
      <c r="Q32" s="31">
        <v>37</v>
      </c>
      <c r="R32" s="154"/>
      <c r="S32" s="603">
        <v>557</v>
      </c>
      <c r="T32" s="218"/>
      <c r="U32" s="165"/>
      <c r="V32" s="165"/>
      <c r="W32" s="165"/>
      <c r="X32" s="165"/>
      <c r="Y32" s="165"/>
    </row>
    <row r="33" spans="1:25" ht="15" customHeight="1">
      <c r="A33" s="197" t="s">
        <v>285</v>
      </c>
      <c r="C33" s="31">
        <v>6593</v>
      </c>
      <c r="D33" s="218"/>
      <c r="E33" s="31">
        <v>462</v>
      </c>
      <c r="G33" s="603">
        <v>5990</v>
      </c>
      <c r="I33" s="31">
        <v>1326</v>
      </c>
      <c r="J33" s="218"/>
      <c r="K33" s="31">
        <v>194</v>
      </c>
      <c r="L33" s="154"/>
      <c r="M33" s="603">
        <v>1442</v>
      </c>
      <c r="O33" s="31">
        <v>5267</v>
      </c>
      <c r="P33" s="218"/>
      <c r="Q33" s="31">
        <v>268</v>
      </c>
      <c r="R33" s="154"/>
      <c r="S33" s="603">
        <v>4548</v>
      </c>
      <c r="T33" s="218"/>
      <c r="U33" s="535"/>
      <c r="V33" s="535"/>
      <c r="W33" s="536"/>
      <c r="X33" s="537"/>
      <c r="Y33" s="537"/>
    </row>
    <row r="34" spans="1:25" ht="15" customHeight="1">
      <c r="A34" s="197" t="s">
        <v>286</v>
      </c>
      <c r="C34" s="31">
        <v>20936</v>
      </c>
      <c r="D34" s="218"/>
      <c r="E34" s="31">
        <v>394</v>
      </c>
      <c r="G34" s="603">
        <v>14141</v>
      </c>
      <c r="I34" s="31">
        <v>14303</v>
      </c>
      <c r="J34" s="218"/>
      <c r="K34" s="31">
        <v>312</v>
      </c>
      <c r="L34" s="154"/>
      <c r="M34" s="603">
        <v>9611</v>
      </c>
      <c r="O34" s="31">
        <v>6633</v>
      </c>
      <c r="P34" s="218"/>
      <c r="Q34" s="31">
        <v>82</v>
      </c>
      <c r="R34" s="154"/>
      <c r="S34" s="603">
        <v>4530</v>
      </c>
      <c r="T34" s="218"/>
      <c r="U34" s="165"/>
      <c r="V34" s="165"/>
      <c r="W34" s="165"/>
      <c r="X34" s="165"/>
      <c r="Y34" s="537"/>
    </row>
    <row r="35" spans="1:25" ht="22.5">
      <c r="A35" s="197" t="s">
        <v>287</v>
      </c>
      <c r="C35" s="31">
        <v>21589</v>
      </c>
      <c r="D35" s="218"/>
      <c r="E35" s="31">
        <v>2861</v>
      </c>
      <c r="G35" s="603">
        <v>16775</v>
      </c>
      <c r="I35" s="31">
        <v>6698</v>
      </c>
      <c r="J35" s="218"/>
      <c r="K35" s="31">
        <v>948</v>
      </c>
      <c r="L35" s="154"/>
      <c r="M35" s="603">
        <v>5102</v>
      </c>
      <c r="O35" s="31">
        <v>14891</v>
      </c>
      <c r="P35" s="218"/>
      <c r="Q35" s="31">
        <v>1913</v>
      </c>
      <c r="R35" s="154"/>
      <c r="S35" s="603">
        <v>11673</v>
      </c>
      <c r="T35" s="218"/>
      <c r="U35" s="535"/>
      <c r="V35" s="535"/>
      <c r="W35" s="536"/>
      <c r="X35" s="537"/>
      <c r="Y35" s="537"/>
    </row>
    <row r="36" spans="1:25" ht="15" customHeight="1">
      <c r="A36" s="197" t="s">
        <v>288</v>
      </c>
      <c r="C36" s="31">
        <v>362</v>
      </c>
      <c r="D36" s="218"/>
      <c r="E36" s="152" t="s">
        <v>204</v>
      </c>
      <c r="G36" s="603">
        <v>531</v>
      </c>
      <c r="I36" s="31">
        <v>73</v>
      </c>
      <c r="J36" s="218"/>
      <c r="K36" s="152" t="s">
        <v>204</v>
      </c>
      <c r="L36" s="154"/>
      <c r="M36" s="603">
        <v>79</v>
      </c>
      <c r="O36" s="31">
        <v>289</v>
      </c>
      <c r="P36" s="218"/>
      <c r="Q36" s="152" t="s">
        <v>204</v>
      </c>
      <c r="R36" s="154"/>
      <c r="S36" s="603">
        <v>452</v>
      </c>
      <c r="T36" s="218"/>
      <c r="U36" s="165"/>
      <c r="V36" s="165"/>
      <c r="W36" s="165"/>
      <c r="X36" s="165"/>
      <c r="Y36" s="165"/>
    </row>
    <row r="37" spans="1:25" ht="22.5">
      <c r="A37" s="197" t="s">
        <v>289</v>
      </c>
      <c r="C37" s="31">
        <v>10625</v>
      </c>
      <c r="D37" s="218"/>
      <c r="E37" s="31">
        <v>267</v>
      </c>
      <c r="G37" s="603">
        <v>8603</v>
      </c>
      <c r="I37" s="31">
        <v>9983</v>
      </c>
      <c r="J37" s="218"/>
      <c r="K37" s="31">
        <v>260</v>
      </c>
      <c r="L37" s="154"/>
      <c r="M37" s="603">
        <v>8073</v>
      </c>
      <c r="O37" s="31">
        <v>642</v>
      </c>
      <c r="P37" s="218"/>
      <c r="Q37" s="31">
        <v>7</v>
      </c>
      <c r="R37" s="154"/>
      <c r="S37" s="603">
        <v>530</v>
      </c>
      <c r="T37" s="218"/>
      <c r="U37" s="165"/>
      <c r="V37" s="165"/>
      <c r="W37" s="165"/>
      <c r="X37" s="165"/>
      <c r="Y37" s="165"/>
    </row>
    <row r="38" spans="1:25" ht="15" customHeight="1">
      <c r="A38" s="197" t="s">
        <v>290</v>
      </c>
      <c r="C38" s="31">
        <v>193</v>
      </c>
      <c r="D38" s="218"/>
      <c r="E38" s="152" t="s">
        <v>204</v>
      </c>
      <c r="G38" s="603">
        <v>90</v>
      </c>
      <c r="I38" s="31">
        <v>128</v>
      </c>
      <c r="J38" s="218"/>
      <c r="K38" s="152" t="s">
        <v>204</v>
      </c>
      <c r="L38" s="154"/>
      <c r="M38" s="603">
        <v>43</v>
      </c>
      <c r="O38" s="31">
        <v>65</v>
      </c>
      <c r="P38" s="218"/>
      <c r="Q38" s="152" t="s">
        <v>204</v>
      </c>
      <c r="R38" s="154"/>
      <c r="S38" s="603">
        <v>47</v>
      </c>
      <c r="U38" s="165"/>
      <c r="V38" s="165"/>
      <c r="W38" s="165"/>
      <c r="X38" s="165"/>
      <c r="Y38" s="165"/>
    </row>
    <row r="39" spans="1:25" ht="15" customHeight="1">
      <c r="A39" s="197" t="s">
        <v>291</v>
      </c>
      <c r="B39" s="198"/>
      <c r="C39" s="31">
        <v>7585</v>
      </c>
      <c r="D39" s="126"/>
      <c r="E39" s="152" t="s">
        <v>204</v>
      </c>
      <c r="G39" s="603">
        <v>4943</v>
      </c>
      <c r="I39" s="31">
        <v>2930</v>
      </c>
      <c r="J39" s="126"/>
      <c r="K39" s="152" t="s">
        <v>204</v>
      </c>
      <c r="L39" s="154"/>
      <c r="M39" s="603">
        <v>1851</v>
      </c>
      <c r="O39" s="31">
        <v>4655</v>
      </c>
      <c r="P39" s="126"/>
      <c r="Q39" s="152" t="s">
        <v>204</v>
      </c>
      <c r="R39" s="154"/>
      <c r="S39" s="603">
        <v>3092</v>
      </c>
      <c r="U39" s="535"/>
      <c r="V39" s="535"/>
      <c r="W39" s="536"/>
      <c r="X39" s="537"/>
      <c r="Y39" s="537"/>
    </row>
    <row r="40" spans="1:25" ht="22.5">
      <c r="A40" s="197" t="s">
        <v>292</v>
      </c>
      <c r="C40" s="31">
        <v>689</v>
      </c>
      <c r="D40" s="31"/>
      <c r="E40" s="31">
        <v>23</v>
      </c>
      <c r="G40" s="152" t="s">
        <v>204</v>
      </c>
      <c r="I40" s="31">
        <v>322</v>
      </c>
      <c r="J40" s="31"/>
      <c r="K40" s="31">
        <v>7</v>
      </c>
      <c r="L40" s="195"/>
      <c r="M40" s="152" t="s">
        <v>204</v>
      </c>
      <c r="O40" s="31">
        <v>367</v>
      </c>
      <c r="P40" s="31"/>
      <c r="Q40" s="31">
        <v>16</v>
      </c>
      <c r="R40" s="154"/>
      <c r="S40" s="152" t="s">
        <v>204</v>
      </c>
      <c r="U40" s="538"/>
      <c r="V40" s="538"/>
      <c r="W40" s="539"/>
      <c r="X40" s="540"/>
      <c r="Y40" s="165"/>
    </row>
    <row r="41" spans="21:25" ht="11.25">
      <c r="U41" s="165"/>
      <c r="V41" s="165"/>
      <c r="W41" s="165"/>
      <c r="X41" s="165"/>
      <c r="Y41" s="165"/>
    </row>
    <row r="42" spans="1:25" ht="11.25">
      <c r="A42" s="1164"/>
      <c r="B42" s="1164"/>
      <c r="C42" s="1164"/>
      <c r="D42" s="1164"/>
      <c r="E42" s="1164"/>
      <c r="F42" s="1164"/>
      <c r="G42" s="1164"/>
      <c r="H42" s="1164"/>
      <c r="I42" s="1164"/>
      <c r="J42" s="1164"/>
      <c r="K42" s="1164"/>
      <c r="L42" s="1164"/>
      <c r="M42" s="1164"/>
      <c r="N42" s="1164"/>
      <c r="U42" s="165"/>
      <c r="V42" s="165"/>
      <c r="W42" s="165"/>
      <c r="X42" s="165"/>
      <c r="Y42" s="165"/>
    </row>
    <row r="43" spans="1:19" ht="27.75" customHeight="1">
      <c r="A43" s="1163" t="s">
        <v>475</v>
      </c>
      <c r="B43" s="1163"/>
      <c r="C43" s="1163"/>
      <c r="D43" s="1163"/>
      <c r="E43" s="1163"/>
      <c r="F43" s="1163"/>
      <c r="G43" s="1163"/>
      <c r="H43" s="1163"/>
      <c r="I43" s="1163"/>
      <c r="J43" s="1163"/>
      <c r="K43" s="1163"/>
      <c r="L43" s="1163"/>
      <c r="M43" s="1163"/>
      <c r="N43" s="1163"/>
      <c r="O43" s="1163"/>
      <c r="P43" s="1163"/>
      <c r="Q43" s="1163"/>
      <c r="R43" s="1163"/>
      <c r="S43" s="1163"/>
    </row>
    <row r="44" spans="1:19" ht="20.25" customHeight="1">
      <c r="A44" s="1146" t="s">
        <v>474</v>
      </c>
      <c r="B44" s="1146"/>
      <c r="C44" s="1146"/>
      <c r="D44" s="1146"/>
      <c r="E44" s="1146"/>
      <c r="F44" s="1146"/>
      <c r="G44" s="1146"/>
      <c r="H44" s="1146"/>
      <c r="I44" s="1146"/>
      <c r="J44" s="1146"/>
      <c r="K44" s="1146"/>
      <c r="L44" s="1146"/>
      <c r="M44" s="1146"/>
      <c r="N44" s="1146"/>
      <c r="O44" s="1146"/>
      <c r="P44" s="1146"/>
      <c r="Q44" s="1146"/>
      <c r="R44" s="1146"/>
      <c r="S44" s="1146"/>
    </row>
    <row r="45" ht="15" customHeight="1"/>
    <row r="46" ht="15" customHeight="1"/>
    <row r="47" ht="15" customHeight="1"/>
    <row r="48" ht="15" customHeight="1"/>
    <row r="49" ht="15" customHeight="1"/>
    <row r="50" ht="15" customHeight="1"/>
    <row r="51" ht="15" customHeight="1"/>
  </sheetData>
  <sheetProtection/>
  <mergeCells count="12">
    <mergeCell ref="I8:K8"/>
    <mergeCell ref="O8:Q8"/>
    <mergeCell ref="A44:S44"/>
    <mergeCell ref="M2:S3"/>
    <mergeCell ref="C6:S6"/>
    <mergeCell ref="C7:H7"/>
    <mergeCell ref="I7:N7"/>
    <mergeCell ref="O7:S7"/>
    <mergeCell ref="A43:S43"/>
    <mergeCell ref="A42:N42"/>
    <mergeCell ref="A4:A10"/>
    <mergeCell ref="C8:E8"/>
  </mergeCells>
  <printOptions/>
  <pageMargins left="0.4330708661417323" right="0.3937007874015748" top="0.5905511811023623" bottom="0.5905511811023623" header="0.15748031496062992" footer="0"/>
  <pageSetup fitToHeight="0" horizontalDpi="600" verticalDpi="600" orientation="portrait" paperSize="9" scale="75" r:id="rId1"/>
</worksheet>
</file>

<file path=xl/worksheets/sheet25.xml><?xml version="1.0" encoding="utf-8"?>
<worksheet xmlns="http://schemas.openxmlformats.org/spreadsheetml/2006/main" xmlns:r="http://schemas.openxmlformats.org/officeDocument/2006/relationships">
  <dimension ref="A1:V45"/>
  <sheetViews>
    <sheetView showGridLines="0" zoomScalePageLayoutView="0" workbookViewId="0" topLeftCell="A1">
      <selection activeCell="A1" sqref="A1:F1"/>
    </sheetView>
  </sheetViews>
  <sheetFormatPr defaultColWidth="8.66015625" defaultRowHeight="11.25"/>
  <cols>
    <col min="1" max="1" width="30" style="147" customWidth="1"/>
    <col min="2" max="2" width="1.66796875" style="147" customWidth="1"/>
    <col min="3" max="3" width="14.83203125" style="147" customWidth="1"/>
    <col min="4" max="4" width="1.3359375" style="147" customWidth="1"/>
    <col min="5" max="5" width="11.66015625" style="147" customWidth="1"/>
    <col min="6" max="6" width="1.171875" style="147" customWidth="1"/>
    <col min="7" max="7" width="14" style="147" customWidth="1"/>
    <col min="8" max="8" width="1.171875" style="147" customWidth="1"/>
    <col min="9" max="9" width="1.3359375" style="147" customWidth="1"/>
    <col min="10" max="10" width="13.66015625" style="147" customWidth="1"/>
    <col min="11" max="11" width="1.171875" style="147" customWidth="1"/>
    <col min="12" max="12" width="10.83203125" style="147" customWidth="1"/>
    <col min="13" max="13" width="1.171875" style="147" customWidth="1"/>
    <col min="14" max="14" width="13.83203125" style="147" customWidth="1"/>
    <col min="15" max="15" width="1.171875" style="147" customWidth="1"/>
    <col min="16" max="16" width="1.83203125" style="147" customWidth="1"/>
    <col min="17" max="17" width="14.16015625" style="147" customWidth="1"/>
    <col min="18" max="18" width="1.5" style="147" customWidth="1"/>
    <col min="19" max="19" width="11.5" style="147" customWidth="1"/>
    <col min="20" max="20" width="1.3359375" style="147" customWidth="1"/>
    <col min="21" max="21" width="13.5" style="147" customWidth="1"/>
    <col min="22" max="16384" width="8.66015625" style="147" customWidth="1"/>
  </cols>
  <sheetData>
    <row r="1" spans="1:21" ht="17.25" customHeight="1">
      <c r="A1" s="1167" t="s">
        <v>311</v>
      </c>
      <c r="B1" s="1061"/>
      <c r="C1" s="1061"/>
      <c r="D1" s="1061"/>
      <c r="E1" s="1061"/>
      <c r="F1" s="1065"/>
      <c r="G1" s="153"/>
      <c r="H1" s="153"/>
      <c r="I1" s="206"/>
      <c r="J1" s="153"/>
      <c r="K1" s="153"/>
      <c r="L1" s="153"/>
      <c r="M1" s="153"/>
      <c r="N1" s="208" t="s">
        <v>408</v>
      </c>
      <c r="O1" s="206"/>
      <c r="P1" s="153"/>
      <c r="Q1" s="153"/>
      <c r="R1" s="687"/>
      <c r="S1" s="687"/>
      <c r="T1" s="687"/>
      <c r="U1" s="687"/>
    </row>
    <row r="2" spans="1:21" ht="15" customHeight="1">
      <c r="A2" s="686"/>
      <c r="B2" s="686"/>
      <c r="C2" s="686"/>
      <c r="D2" s="686"/>
      <c r="E2" s="686"/>
      <c r="F2" s="686"/>
      <c r="G2" s="686"/>
      <c r="H2" s="686"/>
      <c r="I2" s="686"/>
      <c r="J2" s="153"/>
      <c r="K2" s="153"/>
      <c r="L2" s="153"/>
      <c r="M2" s="153"/>
      <c r="N2" s="1168" t="s">
        <v>476</v>
      </c>
      <c r="O2" s="1065"/>
      <c r="P2" s="1065"/>
      <c r="Q2" s="1065"/>
      <c r="R2" s="1065"/>
      <c r="S2" s="1065"/>
      <c r="T2" s="1065"/>
      <c r="U2" s="1065"/>
    </row>
    <row r="3" spans="1:21" ht="15" customHeight="1">
      <c r="A3" s="686"/>
      <c r="B3" s="686"/>
      <c r="C3" s="686"/>
      <c r="D3" s="686"/>
      <c r="E3" s="686"/>
      <c r="F3" s="686"/>
      <c r="G3" s="686"/>
      <c r="H3" s="686"/>
      <c r="I3" s="686"/>
      <c r="J3" s="697"/>
      <c r="K3" s="697"/>
      <c r="L3" s="697"/>
      <c r="M3" s="697"/>
      <c r="N3" s="1065"/>
      <c r="O3" s="1065"/>
      <c r="P3" s="1065"/>
      <c r="Q3" s="1065"/>
      <c r="R3" s="1065"/>
      <c r="S3" s="1065"/>
      <c r="T3" s="1065"/>
      <c r="U3" s="1065"/>
    </row>
    <row r="4" spans="1:21" ht="15" customHeight="1">
      <c r="A4" s="206"/>
      <c r="B4" s="153"/>
      <c r="C4" s="153"/>
      <c r="D4" s="153"/>
      <c r="E4" s="686"/>
      <c r="F4" s="686"/>
      <c r="G4" s="686"/>
      <c r="H4" s="686"/>
      <c r="I4" s="686"/>
      <c r="J4" s="697"/>
      <c r="K4" s="697"/>
      <c r="L4" s="697"/>
      <c r="M4" s="697"/>
      <c r="N4" s="1065"/>
      <c r="O4" s="1065"/>
      <c r="P4" s="1065"/>
      <c r="Q4" s="1065"/>
      <c r="R4" s="1065"/>
      <c r="S4" s="1065"/>
      <c r="T4" s="1065"/>
      <c r="U4" s="1065"/>
    </row>
    <row r="5" ht="15" customHeight="1"/>
    <row r="6" ht="15" customHeight="1">
      <c r="A6" s="1139"/>
    </row>
    <row r="7" spans="1:21" ht="15" customHeight="1" thickBot="1">
      <c r="A7" s="1140"/>
      <c r="B7" s="182"/>
      <c r="C7" s="229"/>
      <c r="D7" s="229"/>
      <c r="E7" s="229"/>
      <c r="F7" s="229"/>
      <c r="G7" s="229"/>
      <c r="H7" s="229"/>
      <c r="I7" s="229"/>
      <c r="J7" s="229"/>
      <c r="K7" s="229"/>
      <c r="L7" s="229"/>
      <c r="M7" s="229"/>
      <c r="N7" s="229"/>
      <c r="O7" s="229"/>
      <c r="P7" s="229"/>
      <c r="Q7" s="229"/>
      <c r="R7" s="229"/>
      <c r="S7" s="229"/>
      <c r="T7" s="229"/>
      <c r="U7" s="229"/>
    </row>
    <row r="8" spans="1:21" ht="30" customHeight="1" thickBot="1">
      <c r="A8" s="1140"/>
      <c r="B8" s="181"/>
      <c r="C8" s="1155" t="s">
        <v>89</v>
      </c>
      <c r="D8" s="1155"/>
      <c r="E8" s="1155"/>
      <c r="F8" s="1155"/>
      <c r="G8" s="1155"/>
      <c r="H8" s="1155"/>
      <c r="I8" s="1155"/>
      <c r="J8" s="1155"/>
      <c r="K8" s="1155"/>
      <c r="L8" s="1155"/>
      <c r="M8" s="1155"/>
      <c r="N8" s="1155"/>
      <c r="O8" s="1155"/>
      <c r="P8" s="1155"/>
      <c r="Q8" s="1155"/>
      <c r="R8" s="1155"/>
      <c r="S8" s="1155"/>
      <c r="T8" s="1155"/>
      <c r="U8" s="1155"/>
    </row>
    <row r="9" spans="1:21" ht="30" customHeight="1" thickBot="1">
      <c r="A9" s="1140"/>
      <c r="B9" s="181"/>
      <c r="C9" s="1156" t="s">
        <v>90</v>
      </c>
      <c r="D9" s="1156"/>
      <c r="E9" s="1156"/>
      <c r="F9" s="1157"/>
      <c r="G9" s="1157"/>
      <c r="H9" s="1157"/>
      <c r="I9" s="179"/>
      <c r="J9" s="1156" t="s">
        <v>91</v>
      </c>
      <c r="K9" s="1159"/>
      <c r="L9" s="1159"/>
      <c r="M9" s="1160"/>
      <c r="N9" s="1160"/>
      <c r="O9" s="1160"/>
      <c r="P9" s="216"/>
      <c r="Q9" s="1162" t="s">
        <v>92</v>
      </c>
      <c r="R9" s="1162"/>
      <c r="S9" s="1162"/>
      <c r="T9" s="1162"/>
      <c r="U9" s="1162"/>
    </row>
    <row r="10" spans="1:21" ht="22.5" customHeight="1">
      <c r="A10" s="1140"/>
      <c r="B10" s="181"/>
      <c r="C10" s="1147">
        <v>2013</v>
      </c>
      <c r="D10" s="1147"/>
      <c r="E10" s="1147"/>
      <c r="F10" s="230"/>
      <c r="G10" s="1147" t="s">
        <v>473</v>
      </c>
      <c r="H10" s="1147"/>
      <c r="I10" s="179"/>
      <c r="J10" s="1147">
        <v>2013</v>
      </c>
      <c r="K10" s="1147"/>
      <c r="L10" s="1147"/>
      <c r="M10" s="230"/>
      <c r="N10" s="1147" t="s">
        <v>473</v>
      </c>
      <c r="O10" s="1147"/>
      <c r="P10" s="216"/>
      <c r="Q10" s="1147">
        <v>2013</v>
      </c>
      <c r="R10" s="1147"/>
      <c r="S10" s="1147"/>
      <c r="T10" s="230"/>
      <c r="U10" s="572" t="s">
        <v>473</v>
      </c>
    </row>
    <row r="11" spans="1:21" ht="60" customHeight="1">
      <c r="A11" s="1140"/>
      <c r="B11" s="178"/>
      <c r="C11" s="215" t="s">
        <v>400</v>
      </c>
      <c r="E11" s="215" t="s">
        <v>405</v>
      </c>
      <c r="G11" s="215" t="s">
        <v>400</v>
      </c>
      <c r="I11" s="165"/>
      <c r="J11" s="215" t="s">
        <v>400</v>
      </c>
      <c r="L11" s="215" t="s">
        <v>405</v>
      </c>
      <c r="N11" s="215" t="s">
        <v>400</v>
      </c>
      <c r="P11" s="165"/>
      <c r="Q11" s="215" t="s">
        <v>400</v>
      </c>
      <c r="S11" s="215" t="s">
        <v>405</v>
      </c>
      <c r="U11" s="215" t="s">
        <v>400</v>
      </c>
    </row>
    <row r="12" spans="1:2" ht="15" customHeight="1">
      <c r="A12" s="1140"/>
      <c r="B12" s="178"/>
    </row>
    <row r="13" spans="1:21" ht="15" customHeight="1">
      <c r="A13" s="159" t="s">
        <v>82</v>
      </c>
      <c r="B13" s="177"/>
      <c r="C13" s="109">
        <v>75.81936596413344</v>
      </c>
      <c r="D13" s="217"/>
      <c r="E13" s="109">
        <v>289.3565936688053</v>
      </c>
      <c r="G13" s="604">
        <v>102.42617425812948</v>
      </c>
      <c r="I13" s="204"/>
      <c r="J13" s="109">
        <v>71.8952764460387</v>
      </c>
      <c r="K13" s="217"/>
      <c r="L13" s="109">
        <v>305.01704605611434</v>
      </c>
      <c r="M13" s="204"/>
      <c r="N13" s="604">
        <v>96.93305247630967</v>
      </c>
      <c r="Q13" s="109">
        <v>80.1073976010327</v>
      </c>
      <c r="R13" s="217"/>
      <c r="S13" s="109">
        <v>273.6445719141704</v>
      </c>
      <c r="U13" s="604">
        <v>108.62173880164352</v>
      </c>
    </row>
    <row r="14" spans="1:13" ht="15" customHeight="1">
      <c r="A14" s="159"/>
      <c r="B14" s="177"/>
      <c r="D14" s="156"/>
      <c r="E14" s="156"/>
      <c r="G14" s="156"/>
      <c r="I14" s="156"/>
      <c r="J14" s="156"/>
      <c r="K14" s="156"/>
      <c r="M14" s="156"/>
    </row>
    <row r="15" spans="1:21" ht="15" customHeight="1">
      <c r="A15" s="197" t="s">
        <v>265</v>
      </c>
      <c r="B15" s="177"/>
      <c r="C15" s="220">
        <v>127.08005249343832</v>
      </c>
      <c r="D15" s="218"/>
      <c r="E15" s="220">
        <v>431.13744075829385</v>
      </c>
      <c r="G15" s="605">
        <v>68.397212543554</v>
      </c>
      <c r="I15" s="156"/>
      <c r="J15" s="220">
        <v>150.91666666666666</v>
      </c>
      <c r="K15" s="218"/>
      <c r="L15" s="220">
        <v>423.2089552238806</v>
      </c>
      <c r="M15" s="156"/>
      <c r="N15" s="605">
        <v>70.03355704697987</v>
      </c>
      <c r="Q15" s="220">
        <v>104.34358974358975</v>
      </c>
      <c r="R15" s="218"/>
      <c r="S15" s="220">
        <v>444.93506493506493</v>
      </c>
      <c r="U15" s="605">
        <v>66.6304347826087</v>
      </c>
    </row>
    <row r="16" spans="1:21" ht="15" customHeight="1">
      <c r="A16" s="197" t="s">
        <v>266</v>
      </c>
      <c r="B16" s="177"/>
      <c r="C16" s="220">
        <v>64.26721034457424</v>
      </c>
      <c r="D16" s="218"/>
      <c r="E16" s="220">
        <v>261.9289719626168</v>
      </c>
      <c r="G16" s="605">
        <v>98.4051706588858</v>
      </c>
      <c r="I16" s="156"/>
      <c r="J16" s="220">
        <v>57.06579396698918</v>
      </c>
      <c r="K16" s="218"/>
      <c r="L16" s="220">
        <v>259.864472410455</v>
      </c>
      <c r="M16" s="156"/>
      <c r="N16" s="605">
        <v>83.60257159555815</v>
      </c>
      <c r="Q16" s="220">
        <v>69.70627176202554</v>
      </c>
      <c r="R16" s="218"/>
      <c r="S16" s="220">
        <v>263.2277710109622</v>
      </c>
      <c r="U16" s="605">
        <v>108.53780648111105</v>
      </c>
    </row>
    <row r="17" spans="1:21" ht="15" customHeight="1">
      <c r="A17" s="197" t="s">
        <v>267</v>
      </c>
      <c r="B17" s="177"/>
      <c r="C17" s="220">
        <v>45.75617914885709</v>
      </c>
      <c r="D17" s="218"/>
      <c r="E17" s="220">
        <v>251.31491712707182</v>
      </c>
      <c r="G17" s="605">
        <v>48.76011787819253</v>
      </c>
      <c r="I17" s="156"/>
      <c r="J17" s="220">
        <v>50.23249014872251</v>
      </c>
      <c r="K17" s="218"/>
      <c r="L17" s="220">
        <v>265.408</v>
      </c>
      <c r="M17" s="156"/>
      <c r="N17" s="605">
        <v>48.58509716549078</v>
      </c>
      <c r="Q17" s="220">
        <v>33.59205526770294</v>
      </c>
      <c r="R17" s="218"/>
      <c r="S17" s="220">
        <v>237.595015576324</v>
      </c>
      <c r="U17" s="605">
        <v>49.43312708234174</v>
      </c>
    </row>
    <row r="18" spans="1:21" ht="15" customHeight="1">
      <c r="A18" s="197" t="s">
        <v>268</v>
      </c>
      <c r="B18" s="177"/>
      <c r="C18" s="220">
        <v>97.77652811735942</v>
      </c>
      <c r="D18" s="218"/>
      <c r="E18" s="220">
        <v>566.2702702702703</v>
      </c>
      <c r="G18" s="605">
        <v>112.06834249803613</v>
      </c>
      <c r="I18" s="156"/>
      <c r="J18" s="220">
        <v>95.75379939209726</v>
      </c>
      <c r="K18" s="218"/>
      <c r="L18" s="220">
        <v>562.3076923076923</v>
      </c>
      <c r="M18" s="156"/>
      <c r="N18" s="605">
        <v>130.0803443328551</v>
      </c>
      <c r="Q18" s="220">
        <v>99.66351606805293</v>
      </c>
      <c r="R18" s="218"/>
      <c r="S18" s="220">
        <v>569.1588785046729</v>
      </c>
      <c r="U18" s="605">
        <v>90.27256944444444</v>
      </c>
    </row>
    <row r="19" spans="1:21" ht="15" customHeight="1">
      <c r="A19" s="197" t="s">
        <v>269</v>
      </c>
      <c r="B19" s="177"/>
      <c r="C19" s="220">
        <v>42.968911917098445</v>
      </c>
      <c r="D19" s="218"/>
      <c r="E19" s="152" t="s">
        <v>204</v>
      </c>
      <c r="G19" s="605">
        <v>44.83157894736842</v>
      </c>
      <c r="I19" s="156"/>
      <c r="J19" s="220">
        <v>34.855172413793106</v>
      </c>
      <c r="K19" s="218"/>
      <c r="L19" s="152" t="s">
        <v>204</v>
      </c>
      <c r="M19" s="156"/>
      <c r="N19" s="605">
        <v>39.28409090909091</v>
      </c>
      <c r="Q19" s="220">
        <v>47.850622406639005</v>
      </c>
      <c r="R19" s="218"/>
      <c r="S19" s="152" t="s">
        <v>204</v>
      </c>
      <c r="U19" s="605">
        <v>49.61764705882353</v>
      </c>
    </row>
    <row r="20" spans="1:21" ht="15" customHeight="1">
      <c r="A20" s="197" t="s">
        <v>270</v>
      </c>
      <c r="B20" s="177"/>
      <c r="C20" s="220">
        <v>72.67692679261485</v>
      </c>
      <c r="D20" s="223"/>
      <c r="E20" s="220">
        <v>231.80010844026748</v>
      </c>
      <c r="G20" s="605">
        <v>127.89843690138687</v>
      </c>
      <c r="I20" s="156"/>
      <c r="J20" s="220">
        <v>67.31921443083175</v>
      </c>
      <c r="K20" s="223"/>
      <c r="L20" s="220">
        <v>223.3344262295082</v>
      </c>
      <c r="M20" s="156"/>
      <c r="N20" s="605">
        <v>105.99795484293193</v>
      </c>
      <c r="Q20" s="220">
        <v>76.81684981684981</v>
      </c>
      <c r="R20" s="223"/>
      <c r="S20" s="220">
        <v>242.19895287958116</v>
      </c>
      <c r="U20" s="605">
        <v>147.18878800979968</v>
      </c>
    </row>
    <row r="21" spans="1:21" ht="15" customHeight="1">
      <c r="A21" s="197" t="s">
        <v>273</v>
      </c>
      <c r="B21" s="177"/>
      <c r="C21" s="220">
        <v>85.0114699135345</v>
      </c>
      <c r="D21" s="218"/>
      <c r="E21" s="220">
        <v>388.0729166666667</v>
      </c>
      <c r="G21" s="605">
        <v>86.21345895020188</v>
      </c>
      <c r="I21" s="156"/>
      <c r="J21" s="220">
        <v>85.4650713077109</v>
      </c>
      <c r="K21" s="218"/>
      <c r="L21" s="220">
        <v>394.585635359116</v>
      </c>
      <c r="M21" s="156"/>
      <c r="N21" s="605">
        <v>86.35117493472585</v>
      </c>
      <c r="Q21" s="220">
        <v>83.78496732026144</v>
      </c>
      <c r="R21" s="218"/>
      <c r="S21" s="220">
        <v>280.90909090909093</v>
      </c>
      <c r="U21" s="605">
        <v>85.5652841781874</v>
      </c>
    </row>
    <row r="22" spans="1:21" ht="15" customHeight="1">
      <c r="A22" s="197" t="s">
        <v>271</v>
      </c>
      <c r="B22" s="177"/>
      <c r="C22" s="220">
        <v>565.4291417165668</v>
      </c>
      <c r="D22" s="218"/>
      <c r="E22" s="220">
        <v>648.7292817679559</v>
      </c>
      <c r="G22" s="605">
        <v>493.60666239590006</v>
      </c>
      <c r="I22" s="156"/>
      <c r="J22" s="220">
        <v>564.8659793814433</v>
      </c>
      <c r="K22" s="218"/>
      <c r="L22" s="220">
        <v>647.4418604651163</v>
      </c>
      <c r="M22" s="156"/>
      <c r="N22" s="605">
        <v>493.6098208360982</v>
      </c>
      <c r="Q22" s="220">
        <v>582.5</v>
      </c>
      <c r="R22" s="218"/>
      <c r="S22" s="220">
        <v>673.3333333333334</v>
      </c>
      <c r="U22" s="605">
        <v>493.51851851851853</v>
      </c>
    </row>
    <row r="23" spans="1:21" ht="15" customHeight="1">
      <c r="A23" s="197" t="s">
        <v>272</v>
      </c>
      <c r="B23" s="177"/>
      <c r="C23" s="220">
        <v>92.2401185770751</v>
      </c>
      <c r="D23" s="218"/>
      <c r="E23" s="220">
        <v>325.6542056074766</v>
      </c>
      <c r="G23" s="605">
        <v>136.56499832045682</v>
      </c>
      <c r="I23" s="156"/>
      <c r="J23" s="220">
        <v>90.41718120805369</v>
      </c>
      <c r="K23" s="218"/>
      <c r="L23" s="220">
        <v>349.0449438202247</v>
      </c>
      <c r="M23" s="156"/>
      <c r="N23" s="605">
        <v>136.82494448556625</v>
      </c>
      <c r="Q23" s="220">
        <v>113.26315789473684</v>
      </c>
      <c r="R23" s="218"/>
      <c r="S23" s="220">
        <v>210</v>
      </c>
      <c r="U23" s="605">
        <v>134.01090909090908</v>
      </c>
    </row>
    <row r="24" spans="1:21" ht="15" customHeight="1">
      <c r="A24" s="197" t="s">
        <v>274</v>
      </c>
      <c r="B24" s="177"/>
      <c r="C24" s="220">
        <v>65.10135389244077</v>
      </c>
      <c r="D24" s="218"/>
      <c r="E24" s="220">
        <v>607.012987012987</v>
      </c>
      <c r="G24" s="605">
        <v>74.57386121753937</v>
      </c>
      <c r="I24" s="156"/>
      <c r="J24" s="220">
        <v>65.33632286995515</v>
      </c>
      <c r="K24" s="218"/>
      <c r="L24" s="220">
        <v>608.2142857142857</v>
      </c>
      <c r="M24" s="156"/>
      <c r="N24" s="605">
        <v>73.76220217441592</v>
      </c>
      <c r="Q24" s="220">
        <v>62.30339805825243</v>
      </c>
      <c r="R24" s="218"/>
      <c r="S24" s="220">
        <v>568.5714285714286</v>
      </c>
      <c r="U24" s="605">
        <v>83.93066666666667</v>
      </c>
    </row>
    <row r="25" spans="1:21" ht="15" customHeight="1">
      <c r="A25" s="197" t="s">
        <v>275</v>
      </c>
      <c r="B25" s="177"/>
      <c r="C25" s="220">
        <v>155.04016413827406</v>
      </c>
      <c r="D25" s="218"/>
      <c r="E25" s="220">
        <v>241.6851851851852</v>
      </c>
      <c r="G25" s="605">
        <v>223.60332606324974</v>
      </c>
      <c r="I25" s="156"/>
      <c r="J25" s="220">
        <v>165.4081081081081</v>
      </c>
      <c r="K25" s="218"/>
      <c r="L25" s="220">
        <v>235.48701298701297</v>
      </c>
      <c r="M25" s="156"/>
      <c r="N25" s="605">
        <v>234.57620041753654</v>
      </c>
      <c r="Q25" s="220">
        <v>146.20520497466606</v>
      </c>
      <c r="R25" s="218"/>
      <c r="S25" s="220">
        <v>249.91379310344828</v>
      </c>
      <c r="U25" s="605">
        <v>214.36605573688175</v>
      </c>
    </row>
    <row r="26" spans="1:21" ht="15" customHeight="1">
      <c r="A26" s="197" t="s">
        <v>279</v>
      </c>
      <c r="B26" s="157"/>
      <c r="C26" s="220">
        <v>123.92393822393822</v>
      </c>
      <c r="D26" s="218"/>
      <c r="E26" s="220">
        <v>393.7616580310881</v>
      </c>
      <c r="G26" s="605">
        <v>64.62577962577963</v>
      </c>
      <c r="I26" s="156"/>
      <c r="J26" s="220">
        <v>94.20960698689956</v>
      </c>
      <c r="K26" s="218"/>
      <c r="L26" s="220">
        <v>400.8</v>
      </c>
      <c r="M26" s="156"/>
      <c r="N26" s="605">
        <v>52.78969957081545</v>
      </c>
      <c r="Q26" s="220">
        <v>126.80601440067768</v>
      </c>
      <c r="R26" s="218"/>
      <c r="S26" s="220">
        <v>393.5744680851064</v>
      </c>
      <c r="U26" s="605">
        <v>65.89548802946592</v>
      </c>
    </row>
    <row r="27" spans="1:21" ht="15" customHeight="1">
      <c r="A27" s="197" t="s">
        <v>280</v>
      </c>
      <c r="B27" s="157"/>
      <c r="C27" s="220">
        <v>74.87990626830697</v>
      </c>
      <c r="D27" s="218"/>
      <c r="E27" s="220">
        <v>557.0886075949367</v>
      </c>
      <c r="G27" s="605">
        <v>160.06369426751593</v>
      </c>
      <c r="I27" s="156"/>
      <c r="J27" s="220">
        <v>76.11658291457286</v>
      </c>
      <c r="K27" s="218"/>
      <c r="L27" s="220">
        <v>560.625</v>
      </c>
      <c r="M27" s="156"/>
      <c r="N27" s="605">
        <v>119.98701298701299</v>
      </c>
      <c r="Q27" s="220">
        <v>73.15168539325843</v>
      </c>
      <c r="R27" s="218"/>
      <c r="S27" s="220">
        <v>551.6129032258065</v>
      </c>
      <c r="U27" s="605">
        <v>198.6375</v>
      </c>
    </row>
    <row r="28" spans="1:21" ht="15" customHeight="1">
      <c r="A28" s="197" t="s">
        <v>281</v>
      </c>
      <c r="B28" s="153"/>
      <c r="C28" s="220">
        <v>37.705686176421544</v>
      </c>
      <c r="D28" s="218"/>
      <c r="E28" s="220">
        <v>161.93548387096774</v>
      </c>
      <c r="G28" s="605">
        <v>43.19163326653307</v>
      </c>
      <c r="I28" s="156"/>
      <c r="J28" s="220">
        <v>32.297872340425535</v>
      </c>
      <c r="K28" s="218"/>
      <c r="L28" s="220">
        <v>144.47058823529412</v>
      </c>
      <c r="M28" s="156"/>
      <c r="N28" s="605">
        <v>40.788690476190474</v>
      </c>
      <c r="Q28" s="220">
        <v>42.21247324977071</v>
      </c>
      <c r="R28" s="218"/>
      <c r="S28" s="220">
        <v>183.14285714285714</v>
      </c>
      <c r="U28" s="605">
        <v>44.937716262975776</v>
      </c>
    </row>
    <row r="29" spans="1:21" ht="15" customHeight="1">
      <c r="A29" s="197" t="s">
        <v>276</v>
      </c>
      <c r="B29" s="153"/>
      <c r="C29" s="152" t="s">
        <v>204</v>
      </c>
      <c r="D29" s="218"/>
      <c r="E29" s="152" t="s">
        <v>204</v>
      </c>
      <c r="G29" s="607" t="s">
        <v>204</v>
      </c>
      <c r="I29" s="156"/>
      <c r="J29" s="152" t="s">
        <v>204</v>
      </c>
      <c r="K29" s="218"/>
      <c r="L29" s="152" t="s">
        <v>204</v>
      </c>
      <c r="M29" s="156"/>
      <c r="N29" s="607" t="s">
        <v>204</v>
      </c>
      <c r="Q29" s="152" t="s">
        <v>204</v>
      </c>
      <c r="R29" s="218"/>
      <c r="S29" s="152" t="s">
        <v>204</v>
      </c>
      <c r="U29" s="607" t="s">
        <v>204</v>
      </c>
    </row>
    <row r="30" spans="1:21" ht="15" customHeight="1">
      <c r="A30" s="197" t="s">
        <v>277</v>
      </c>
      <c r="B30" s="153"/>
      <c r="C30" s="220">
        <v>88.81714503752067</v>
      </c>
      <c r="D30" s="218"/>
      <c r="E30" s="220">
        <v>368.2127396413111</v>
      </c>
      <c r="G30" s="605">
        <v>93.23974059662775</v>
      </c>
      <c r="I30" s="156"/>
      <c r="J30" s="220">
        <v>89.70924395706233</v>
      </c>
      <c r="K30" s="218"/>
      <c r="L30" s="220">
        <v>404.46985446985445</v>
      </c>
      <c r="M30" s="156"/>
      <c r="N30" s="605">
        <v>101.42776089159068</v>
      </c>
      <c r="Q30" s="220">
        <v>87.7312464749013</v>
      </c>
      <c r="R30" s="218"/>
      <c r="S30" s="220">
        <v>314.9618320610687</v>
      </c>
      <c r="U30" s="605">
        <v>84.64688995215312</v>
      </c>
    </row>
    <row r="31" spans="1:21" ht="15" customHeight="1">
      <c r="A31" s="197" t="s">
        <v>278</v>
      </c>
      <c r="B31" s="153"/>
      <c r="C31" s="220">
        <v>140.3310276679842</v>
      </c>
      <c r="D31" s="218"/>
      <c r="E31" s="220">
        <v>329.2662473794549</v>
      </c>
      <c r="G31" s="605">
        <v>123.01952204644901</v>
      </c>
      <c r="I31" s="156"/>
      <c r="J31" s="220">
        <v>143.03146473779384</v>
      </c>
      <c r="K31" s="218"/>
      <c r="L31" s="220">
        <v>356.62371134020617</v>
      </c>
      <c r="M31" s="156"/>
      <c r="N31" s="605">
        <v>126.87941712204007</v>
      </c>
      <c r="Q31" s="220">
        <v>112.77859778597787</v>
      </c>
      <c r="R31" s="218"/>
      <c r="S31" s="220">
        <v>210</v>
      </c>
      <c r="U31" s="605">
        <v>76.13716814159292</v>
      </c>
    </row>
    <row r="32" spans="1:21" ht="15" customHeight="1">
      <c r="A32" s="197" t="s">
        <v>282</v>
      </c>
      <c r="B32" s="153"/>
      <c r="C32" s="152" t="s">
        <v>204</v>
      </c>
      <c r="D32" s="218"/>
      <c r="E32" s="220">
        <v>300</v>
      </c>
      <c r="G32" s="608" t="s">
        <v>204</v>
      </c>
      <c r="I32" s="156"/>
      <c r="J32" s="152" t="s">
        <v>204</v>
      </c>
      <c r="K32" s="218"/>
      <c r="L32" s="220">
        <v>300</v>
      </c>
      <c r="M32" s="156"/>
      <c r="N32" s="607" t="s">
        <v>204</v>
      </c>
      <c r="Q32" s="152" t="s">
        <v>204</v>
      </c>
      <c r="R32" s="218"/>
      <c r="S32" s="152" t="s">
        <v>204</v>
      </c>
      <c r="U32" s="607" t="s">
        <v>204</v>
      </c>
    </row>
    <row r="33" spans="1:21" ht="15" customHeight="1">
      <c r="A33" s="197" t="s">
        <v>283</v>
      </c>
      <c r="B33" s="153"/>
      <c r="C33" s="220">
        <v>11.066666666666666</v>
      </c>
      <c r="D33" s="218"/>
      <c r="E33" s="152" t="s">
        <v>204</v>
      </c>
      <c r="G33" s="605">
        <v>6</v>
      </c>
      <c r="I33" s="156"/>
      <c r="J33" s="220">
        <v>10.384615384615385</v>
      </c>
      <c r="K33" s="218"/>
      <c r="L33" s="152" t="s">
        <v>204</v>
      </c>
      <c r="M33" s="156"/>
      <c r="N33" s="605">
        <v>6</v>
      </c>
      <c r="Q33" s="220">
        <v>15.5</v>
      </c>
      <c r="R33" s="218"/>
      <c r="S33" s="152" t="s">
        <v>204</v>
      </c>
      <c r="U33" s="605">
        <v>6</v>
      </c>
    </row>
    <row r="34" spans="1:21" ht="15" customHeight="1">
      <c r="A34" s="197" t="s">
        <v>284</v>
      </c>
      <c r="B34" s="153"/>
      <c r="C34" s="220">
        <v>66.60268317853458</v>
      </c>
      <c r="D34" s="218"/>
      <c r="E34" s="220">
        <v>210</v>
      </c>
      <c r="G34" s="605">
        <v>68.08105369807498</v>
      </c>
      <c r="I34" s="156"/>
      <c r="J34" s="220">
        <v>54.99493670886076</v>
      </c>
      <c r="K34" s="218"/>
      <c r="L34" s="220">
        <v>210</v>
      </c>
      <c r="M34" s="156"/>
      <c r="N34" s="605">
        <v>62.34418604651163</v>
      </c>
      <c r="Q34" s="220">
        <v>74.59059233449477</v>
      </c>
      <c r="R34" s="218"/>
      <c r="S34" s="220">
        <v>210</v>
      </c>
      <c r="U34" s="605">
        <v>72.50987432675045</v>
      </c>
    </row>
    <row r="35" spans="1:21" ht="15" customHeight="1">
      <c r="A35" s="197" t="s">
        <v>285</v>
      </c>
      <c r="B35" s="153"/>
      <c r="C35" s="220">
        <v>89.07143940543</v>
      </c>
      <c r="D35" s="218"/>
      <c r="E35" s="220">
        <v>358.26839826839824</v>
      </c>
      <c r="G35" s="605">
        <v>139.44207011686143</v>
      </c>
      <c r="I35" s="156"/>
      <c r="J35" s="220">
        <v>110.14630467571644</v>
      </c>
      <c r="K35" s="218"/>
      <c r="L35" s="220">
        <v>468.50515463917526</v>
      </c>
      <c r="M35" s="156"/>
      <c r="N35" s="605">
        <v>226.24549237170595</v>
      </c>
      <c r="Q35" s="220">
        <v>83.76571103094741</v>
      </c>
      <c r="R35" s="218"/>
      <c r="S35" s="220">
        <v>278.47014925373134</v>
      </c>
      <c r="U35" s="605">
        <v>111.91996481970097</v>
      </c>
    </row>
    <row r="36" spans="1:21" ht="15" customHeight="1">
      <c r="A36" s="197" t="s">
        <v>286</v>
      </c>
      <c r="B36" s="153"/>
      <c r="C36" s="220">
        <v>49.26237103553687</v>
      </c>
      <c r="D36" s="218"/>
      <c r="E36" s="220">
        <v>231.9289340101523</v>
      </c>
      <c r="G36" s="605">
        <v>64.81543030903048</v>
      </c>
      <c r="I36" s="156"/>
      <c r="J36" s="220">
        <v>43.415996644060684</v>
      </c>
      <c r="K36" s="218"/>
      <c r="L36" s="220">
        <v>233.07692307692307</v>
      </c>
      <c r="M36" s="156"/>
      <c r="N36" s="605">
        <v>60.25304338778483</v>
      </c>
      <c r="Q36" s="220">
        <v>61.86913915272124</v>
      </c>
      <c r="R36" s="218"/>
      <c r="S36" s="220">
        <v>227.5609756097561</v>
      </c>
      <c r="U36" s="605">
        <v>74.49514348785873</v>
      </c>
    </row>
    <row r="37" spans="1:21" ht="24.75" customHeight="1">
      <c r="A37" s="197" t="s">
        <v>287</v>
      </c>
      <c r="B37" s="153"/>
      <c r="C37" s="220">
        <v>77.01695307795637</v>
      </c>
      <c r="D37" s="218"/>
      <c r="E37" s="220">
        <v>220.9786787836421</v>
      </c>
      <c r="G37" s="605">
        <v>85.10980625931445</v>
      </c>
      <c r="I37" s="156"/>
      <c r="J37" s="220">
        <v>65.59674529710361</v>
      </c>
      <c r="K37" s="218"/>
      <c r="L37" s="220">
        <v>216.5295358649789</v>
      </c>
      <c r="M37" s="156"/>
      <c r="N37" s="605">
        <v>66.0905527244218</v>
      </c>
      <c r="Q37" s="220">
        <v>82.15378416493184</v>
      </c>
      <c r="R37" s="218"/>
      <c r="S37" s="220">
        <v>223.18348144276007</v>
      </c>
      <c r="U37" s="605">
        <v>93.4226848282361</v>
      </c>
    </row>
    <row r="38" spans="1:21" ht="15" customHeight="1">
      <c r="A38" s="197" t="s">
        <v>288</v>
      </c>
      <c r="B38" s="153"/>
      <c r="C38" s="220">
        <v>63.02486187845304</v>
      </c>
      <c r="D38" s="218"/>
      <c r="E38" s="152" t="s">
        <v>204</v>
      </c>
      <c r="G38" s="605">
        <v>71.4105461393597</v>
      </c>
      <c r="I38" s="156"/>
      <c r="J38" s="220">
        <v>80.53424657534246</v>
      </c>
      <c r="K38" s="218"/>
      <c r="L38" s="152" t="s">
        <v>204</v>
      </c>
      <c r="M38" s="156"/>
      <c r="N38" s="605">
        <v>73.60759493670886</v>
      </c>
      <c r="Q38" s="220">
        <v>58.602076124567475</v>
      </c>
      <c r="R38" s="218"/>
      <c r="S38" s="152" t="s">
        <v>204</v>
      </c>
      <c r="U38" s="605">
        <v>71.02654867256638</v>
      </c>
    </row>
    <row r="39" spans="1:21" ht="24.75" customHeight="1">
      <c r="A39" s="197" t="s">
        <v>289</v>
      </c>
      <c r="B39" s="153"/>
      <c r="C39" s="220">
        <v>49.6992</v>
      </c>
      <c r="D39" s="218"/>
      <c r="E39" s="220">
        <v>411.38576779026215</v>
      </c>
      <c r="G39" s="605">
        <v>59.82192258514472</v>
      </c>
      <c r="I39" s="156"/>
      <c r="J39" s="220">
        <v>49.19893819493139</v>
      </c>
      <c r="K39" s="218"/>
      <c r="L39" s="220">
        <v>410.2307692307692</v>
      </c>
      <c r="M39" s="156"/>
      <c r="N39" s="605">
        <v>57.387092778397125</v>
      </c>
      <c r="Q39" s="220">
        <v>57.478193146417446</v>
      </c>
      <c r="R39" s="218"/>
      <c r="S39" s="220">
        <v>454.2857142857143</v>
      </c>
      <c r="U39" s="605">
        <v>96.90943396226415</v>
      </c>
    </row>
    <row r="40" spans="1:21" ht="15" customHeight="1">
      <c r="A40" s="197" t="s">
        <v>290</v>
      </c>
      <c r="B40" s="153"/>
      <c r="C40" s="220">
        <v>21.17098445595855</v>
      </c>
      <c r="D40" s="218"/>
      <c r="E40" s="152" t="s">
        <v>204</v>
      </c>
      <c r="G40" s="605">
        <v>29.666666666666668</v>
      </c>
      <c r="I40" s="156"/>
      <c r="J40" s="220">
        <v>15.03125</v>
      </c>
      <c r="K40" s="218"/>
      <c r="L40" s="152" t="s">
        <v>204</v>
      </c>
      <c r="M40" s="156"/>
      <c r="N40" s="605">
        <v>28.372093023255815</v>
      </c>
      <c r="Q40" s="220">
        <v>33.261538461538464</v>
      </c>
      <c r="R40" s="218"/>
      <c r="S40" s="152" t="s">
        <v>204</v>
      </c>
      <c r="U40" s="605">
        <v>30.851063829787233</v>
      </c>
    </row>
    <row r="41" spans="1:21" ht="15" customHeight="1">
      <c r="A41" s="197" t="s">
        <v>291</v>
      </c>
      <c r="B41" s="177"/>
      <c r="C41" s="220">
        <v>107.09044166117337</v>
      </c>
      <c r="D41" s="217"/>
      <c r="E41" s="152" t="s">
        <v>204</v>
      </c>
      <c r="G41" s="605">
        <v>112.4191786364556</v>
      </c>
      <c r="I41" s="156"/>
      <c r="J41" s="220">
        <v>101.87201365187714</v>
      </c>
      <c r="K41" s="217"/>
      <c r="L41" s="152" t="s">
        <v>204</v>
      </c>
      <c r="M41" s="156"/>
      <c r="N41" s="605">
        <v>112.51755807671529</v>
      </c>
      <c r="Q41" s="220">
        <v>110.37508055853921</v>
      </c>
      <c r="R41" s="217"/>
      <c r="S41" s="152" t="s">
        <v>204</v>
      </c>
      <c r="U41" s="605">
        <v>112.36028460543338</v>
      </c>
    </row>
    <row r="42" spans="1:21" ht="24.75" customHeight="1">
      <c r="A42" s="197" t="s">
        <v>292</v>
      </c>
      <c r="B42" s="196"/>
      <c r="C42" s="220">
        <v>88.07837445573294</v>
      </c>
      <c r="D42" s="218"/>
      <c r="E42" s="220">
        <v>210</v>
      </c>
      <c r="G42" s="608" t="s">
        <v>204</v>
      </c>
      <c r="H42" s="178"/>
      <c r="I42" s="203"/>
      <c r="J42" s="220">
        <v>80.06521739130434</v>
      </c>
      <c r="K42" s="218"/>
      <c r="L42" s="220">
        <v>210</v>
      </c>
      <c r="M42" s="202"/>
      <c r="N42" s="607" t="s">
        <v>204</v>
      </c>
      <c r="O42" s="178"/>
      <c r="Q42" s="220">
        <v>95.10899182561307</v>
      </c>
      <c r="R42" s="218"/>
      <c r="S42" s="220">
        <v>210</v>
      </c>
      <c r="U42" s="607" t="s">
        <v>204</v>
      </c>
    </row>
    <row r="43" spans="1:18" ht="9.75" customHeight="1">
      <c r="A43" s="153"/>
      <c r="B43" s="153"/>
      <c r="C43" s="153"/>
      <c r="D43" s="153"/>
      <c r="E43" s="153"/>
      <c r="F43" s="153"/>
      <c r="G43" s="153"/>
      <c r="H43" s="153"/>
      <c r="I43" s="153"/>
      <c r="J43" s="153"/>
      <c r="K43" s="153"/>
      <c r="L43" s="153"/>
      <c r="M43" s="153"/>
      <c r="N43" s="153"/>
      <c r="O43" s="153"/>
      <c r="P43" s="153"/>
      <c r="R43" s="153"/>
    </row>
    <row r="44" spans="1:21" ht="27" customHeight="1">
      <c r="A44" s="1165" t="s">
        <v>475</v>
      </c>
      <c r="B44" s="1166"/>
      <c r="C44" s="1166"/>
      <c r="D44" s="1166"/>
      <c r="E44" s="1166"/>
      <c r="F44" s="1166"/>
      <c r="G44" s="1166"/>
      <c r="H44" s="1166"/>
      <c r="I44" s="1166"/>
      <c r="J44" s="1166"/>
      <c r="K44" s="1166"/>
      <c r="L44" s="1166"/>
      <c r="M44" s="1166"/>
      <c r="N44" s="1166"/>
      <c r="O44" s="1166"/>
      <c r="P44" s="1166"/>
      <c r="Q44" s="1166"/>
      <c r="R44" s="1166"/>
      <c r="S44" s="1166"/>
      <c r="T44" s="1166"/>
      <c r="U44" s="1166"/>
    </row>
    <row r="45" spans="1:22" ht="18" customHeight="1">
      <c r="A45" s="698" t="s">
        <v>474</v>
      </c>
      <c r="B45" s="698"/>
      <c r="C45" s="698"/>
      <c r="D45" s="698"/>
      <c r="E45" s="698"/>
      <c r="F45" s="698"/>
      <c r="G45" s="698"/>
      <c r="H45" s="698"/>
      <c r="I45" s="698"/>
      <c r="J45" s="698"/>
      <c r="K45" s="698"/>
      <c r="L45" s="698"/>
      <c r="M45" s="698"/>
      <c r="N45" s="698"/>
      <c r="O45" s="698"/>
      <c r="P45" s="698"/>
      <c r="Q45" s="698"/>
      <c r="R45" s="698"/>
      <c r="S45" s="698"/>
      <c r="T45" s="698"/>
      <c r="U45" s="698"/>
      <c r="V45" s="698"/>
    </row>
    <row r="46" ht="15" customHeight="1"/>
    <row r="47" ht="15" customHeight="1"/>
    <row r="48" ht="15" customHeight="1"/>
    <row r="49" ht="15" customHeight="1"/>
    <row r="50" ht="15" customHeight="1"/>
    <row r="51" ht="15" customHeight="1"/>
  </sheetData>
  <sheetProtection/>
  <mergeCells count="13">
    <mergeCell ref="J9:O9"/>
    <mergeCell ref="Q9:U9"/>
    <mergeCell ref="A1:F1"/>
    <mergeCell ref="A6:A12"/>
    <mergeCell ref="C8:U8"/>
    <mergeCell ref="C9:H9"/>
    <mergeCell ref="N2:U4"/>
    <mergeCell ref="A44:U44"/>
    <mergeCell ref="C10:E10"/>
    <mergeCell ref="G10:H10"/>
    <mergeCell ref="J10:L10"/>
    <mergeCell ref="N10:O10"/>
    <mergeCell ref="Q10:S10"/>
  </mergeCells>
  <printOptions/>
  <pageMargins left="0.4330708661417323" right="0" top="0.6299212598425197" bottom="0.1968503937007874" header="0.5118110236220472" footer="0"/>
  <pageSetup fitToHeight="0" horizontalDpi="600" verticalDpi="600" orientation="portrait" paperSize="9" scale="75" r:id="rId1"/>
</worksheet>
</file>

<file path=xl/worksheets/sheet26.xml><?xml version="1.0" encoding="utf-8"?>
<worksheet xmlns="http://schemas.openxmlformats.org/spreadsheetml/2006/main" xmlns:r="http://schemas.openxmlformats.org/officeDocument/2006/relationships">
  <dimension ref="A1:T96"/>
  <sheetViews>
    <sheetView showGridLines="0" zoomScalePageLayoutView="0" workbookViewId="0" topLeftCell="A1">
      <selection activeCell="A1" sqref="A1"/>
    </sheetView>
  </sheetViews>
  <sheetFormatPr defaultColWidth="8.66015625" defaultRowHeight="11.25"/>
  <cols>
    <col min="1" max="1" width="29.16015625" style="147" customWidth="1"/>
    <col min="2" max="2" width="12.5" style="147" customWidth="1"/>
    <col min="3" max="3" width="1.3359375" style="147" customWidth="1"/>
    <col min="4" max="4" width="10.66015625" style="147" customWidth="1"/>
    <col min="5" max="5" width="1.171875" style="147" customWidth="1"/>
    <col min="6" max="6" width="13.16015625" style="147" customWidth="1"/>
    <col min="7" max="7" width="1.171875" style="147" customWidth="1"/>
    <col min="8" max="8" width="1.5" style="147" customWidth="1"/>
    <col min="9" max="9" width="13" style="147" customWidth="1"/>
    <col min="10" max="10" width="1.3359375" style="147" customWidth="1"/>
    <col min="11" max="11" width="11.16015625" style="147" customWidth="1"/>
    <col min="12" max="12" width="1.3359375" style="147" customWidth="1"/>
    <col min="13" max="13" width="13.83203125" style="147" customWidth="1"/>
    <col min="14" max="15" width="1.171875" style="147" customWidth="1"/>
    <col min="16" max="16" width="12.83203125" style="147" customWidth="1"/>
    <col min="17" max="17" width="1.3359375" style="147" customWidth="1"/>
    <col min="18" max="18" width="10.5" style="147" customWidth="1"/>
    <col min="19" max="19" width="0.82421875" style="147" customWidth="1"/>
    <col min="20" max="20" width="12.66015625" style="147" customWidth="1"/>
    <col min="21" max="21" width="1.83203125" style="147" customWidth="1"/>
    <col min="22" max="16384" width="8.66015625" style="147" customWidth="1"/>
  </cols>
  <sheetData>
    <row r="1" spans="1:20" ht="15" customHeight="1">
      <c r="A1" s="685" t="s">
        <v>72</v>
      </c>
      <c r="B1" s="685"/>
      <c r="C1" s="685"/>
      <c r="D1" s="534"/>
      <c r="E1" s="533"/>
      <c r="F1" s="153"/>
      <c r="G1" s="153"/>
      <c r="H1" s="153"/>
      <c r="I1" s="153"/>
      <c r="J1" s="206"/>
      <c r="K1" s="153"/>
      <c r="L1" s="153"/>
      <c r="M1" s="208" t="s">
        <v>331</v>
      </c>
      <c r="N1" s="206"/>
      <c r="O1" s="692"/>
      <c r="P1" s="692"/>
      <c r="Q1" s="692"/>
      <c r="R1" s="692"/>
      <c r="S1" s="687"/>
      <c r="T1" s="692"/>
    </row>
    <row r="2" spans="1:20" ht="15" customHeight="1">
      <c r="A2" s="153"/>
      <c r="B2" s="153"/>
      <c r="C2" s="153"/>
      <c r="D2" s="153"/>
      <c r="E2" s="693"/>
      <c r="F2" s="693"/>
      <c r="G2" s="693"/>
      <c r="H2" s="206"/>
      <c r="I2" s="153"/>
      <c r="J2" s="691"/>
      <c r="K2" s="153"/>
      <c r="L2" s="153"/>
      <c r="M2" s="1138" t="s">
        <v>312</v>
      </c>
      <c r="N2" s="1065"/>
      <c r="O2" s="1065"/>
      <c r="P2" s="1065"/>
      <c r="Q2" s="1065"/>
      <c r="R2" s="1065"/>
      <c r="S2" s="1065"/>
      <c r="T2" s="1065"/>
    </row>
    <row r="3" spans="1:20" ht="15.75" customHeight="1">
      <c r="A3" s="206"/>
      <c r="B3" s="206"/>
      <c r="C3" s="206"/>
      <c r="D3" s="206"/>
      <c r="E3" s="694"/>
      <c r="F3" s="694"/>
      <c r="G3" s="694"/>
      <c r="H3" s="206"/>
      <c r="I3" s="691"/>
      <c r="J3" s="691"/>
      <c r="K3" s="690"/>
      <c r="L3" s="690"/>
      <c r="M3" s="1065"/>
      <c r="N3" s="1065"/>
      <c r="O3" s="1065"/>
      <c r="P3" s="1065"/>
      <c r="Q3" s="1065"/>
      <c r="R3" s="1065"/>
      <c r="S3" s="1065"/>
      <c r="T3" s="1065"/>
    </row>
    <row r="4" spans="1:20" ht="26.25" customHeight="1">
      <c r="A4" s="206"/>
      <c r="B4" s="206"/>
      <c r="C4" s="206"/>
      <c r="D4" s="206"/>
      <c r="E4" s="206"/>
      <c r="F4" s="206"/>
      <c r="G4" s="206"/>
      <c r="H4" s="206"/>
      <c r="I4" s="691"/>
      <c r="J4" s="691"/>
      <c r="K4" s="690"/>
      <c r="L4" s="690"/>
      <c r="M4" s="1065"/>
      <c r="N4" s="1065"/>
      <c r="O4" s="1065"/>
      <c r="P4" s="1065"/>
      <c r="Q4" s="1065"/>
      <c r="R4" s="1065"/>
      <c r="S4" s="1065"/>
      <c r="T4" s="1065"/>
    </row>
    <row r="5" spans="1:16" ht="7.5" customHeight="1">
      <c r="A5" s="184"/>
      <c r="I5" s="169"/>
      <c r="J5" s="169"/>
      <c r="K5" s="201"/>
      <c r="L5" s="201"/>
      <c r="M5" s="201"/>
      <c r="N5" s="201"/>
      <c r="O5" s="201"/>
      <c r="P5" s="201"/>
    </row>
    <row r="6" spans="1:20" ht="8.25" customHeight="1" thickBot="1">
      <c r="A6" s="1140"/>
      <c r="B6" s="167"/>
      <c r="C6" s="166"/>
      <c r="D6" s="166"/>
      <c r="E6" s="166"/>
      <c r="F6" s="166"/>
      <c r="G6" s="166"/>
      <c r="H6" s="166"/>
      <c r="I6" s="166"/>
      <c r="J6" s="166"/>
      <c r="K6" s="166"/>
      <c r="L6" s="166"/>
      <c r="M6" s="166"/>
      <c r="N6" s="166"/>
      <c r="O6" s="166"/>
      <c r="P6" s="229"/>
      <c r="Q6" s="229"/>
      <c r="R6" s="229"/>
      <c r="S6" s="229"/>
      <c r="T6" s="229"/>
    </row>
    <row r="7" spans="1:20" ht="24.75" customHeight="1" thickBot="1">
      <c r="A7" s="1140"/>
      <c r="B7" s="1155" t="s">
        <v>76</v>
      </c>
      <c r="C7" s="1155"/>
      <c r="D7" s="1155"/>
      <c r="E7" s="1155"/>
      <c r="F7" s="1155"/>
      <c r="G7" s="1155"/>
      <c r="H7" s="1155"/>
      <c r="I7" s="1155"/>
      <c r="J7" s="1155"/>
      <c r="K7" s="1155"/>
      <c r="L7" s="1155"/>
      <c r="M7" s="1155"/>
      <c r="N7" s="1155"/>
      <c r="O7" s="1155"/>
      <c r="P7" s="1155"/>
      <c r="Q7" s="1155"/>
      <c r="R7" s="1155"/>
      <c r="S7" s="1155"/>
      <c r="T7" s="1155"/>
    </row>
    <row r="8" spans="1:20" ht="21.75" customHeight="1" thickBot="1">
      <c r="A8" s="1140"/>
      <c r="B8" s="1156" t="s">
        <v>90</v>
      </c>
      <c r="C8" s="1156"/>
      <c r="D8" s="1156"/>
      <c r="E8" s="1157"/>
      <c r="F8" s="1157"/>
      <c r="G8" s="1157"/>
      <c r="H8" s="179"/>
      <c r="I8" s="1156" t="s">
        <v>91</v>
      </c>
      <c r="J8" s="1159"/>
      <c r="K8" s="1159"/>
      <c r="L8" s="1160"/>
      <c r="M8" s="1160"/>
      <c r="N8" s="1160"/>
      <c r="O8" s="216"/>
      <c r="P8" s="1162" t="s">
        <v>92</v>
      </c>
      <c r="Q8" s="1162"/>
      <c r="R8" s="1162"/>
      <c r="S8" s="1162"/>
      <c r="T8" s="1162"/>
    </row>
    <row r="9" spans="1:20" ht="21.75" customHeight="1">
      <c r="A9" s="1140"/>
      <c r="B9" s="1147">
        <v>2013</v>
      </c>
      <c r="C9" s="1147"/>
      <c r="D9" s="1147"/>
      <c r="E9" s="230"/>
      <c r="F9" s="1147" t="s">
        <v>473</v>
      </c>
      <c r="G9" s="1147"/>
      <c r="H9" s="179"/>
      <c r="I9" s="1147">
        <v>2013</v>
      </c>
      <c r="J9" s="1147"/>
      <c r="K9" s="1147"/>
      <c r="L9" s="230"/>
      <c r="M9" s="1147" t="s">
        <v>473</v>
      </c>
      <c r="N9" s="1147"/>
      <c r="O9" s="216"/>
      <c r="P9" s="1147">
        <v>2013</v>
      </c>
      <c r="Q9" s="1147"/>
      <c r="R9" s="1147"/>
      <c r="S9" s="230"/>
      <c r="T9" s="572" t="s">
        <v>473</v>
      </c>
    </row>
    <row r="10" spans="1:20" ht="60" customHeight="1">
      <c r="A10" s="1140"/>
      <c r="B10" s="215" t="s">
        <v>400</v>
      </c>
      <c r="D10" s="215" t="s">
        <v>401</v>
      </c>
      <c r="F10" s="215" t="s">
        <v>400</v>
      </c>
      <c r="H10" s="165"/>
      <c r="I10" s="215" t="s">
        <v>400</v>
      </c>
      <c r="K10" s="215" t="s">
        <v>401</v>
      </c>
      <c r="M10" s="215" t="s">
        <v>400</v>
      </c>
      <c r="O10" s="165"/>
      <c r="P10" s="215" t="s">
        <v>400</v>
      </c>
      <c r="R10" s="215" t="s">
        <v>401</v>
      </c>
      <c r="T10" s="215" t="s">
        <v>400</v>
      </c>
    </row>
    <row r="11" spans="1:15" ht="15" customHeight="1">
      <c r="A11" s="1140"/>
      <c r="B11" s="157"/>
      <c r="C11" s="196"/>
      <c r="D11" s="157"/>
      <c r="E11" s="196"/>
      <c r="F11" s="196"/>
      <c r="G11" s="196"/>
      <c r="H11" s="196"/>
      <c r="I11" s="157"/>
      <c r="J11" s="196"/>
      <c r="K11" s="196"/>
      <c r="L11" s="196"/>
      <c r="M11" s="157"/>
      <c r="N11" s="196"/>
      <c r="O11" s="196"/>
    </row>
    <row r="12" spans="1:20" ht="10.5" customHeight="1">
      <c r="A12" s="209" t="s">
        <v>82</v>
      </c>
      <c r="B12" s="126">
        <v>222101</v>
      </c>
      <c r="C12" s="217"/>
      <c r="D12" s="126">
        <v>18859</v>
      </c>
      <c r="F12" s="602">
        <v>168830</v>
      </c>
      <c r="H12" s="177"/>
      <c r="I12" s="126">
        <v>115972</v>
      </c>
      <c r="J12" s="217"/>
      <c r="K12" s="126">
        <v>9445</v>
      </c>
      <c r="L12" s="177"/>
      <c r="M12" s="602">
        <v>89488</v>
      </c>
      <c r="P12" s="126">
        <v>106129</v>
      </c>
      <c r="Q12" s="217"/>
      <c r="R12" s="126">
        <v>9414</v>
      </c>
      <c r="T12" s="602">
        <v>79342</v>
      </c>
    </row>
    <row r="13" spans="1:12" ht="10.5" customHeight="1">
      <c r="A13" s="209"/>
      <c r="C13" s="177"/>
      <c r="D13" s="177"/>
      <c r="F13" s="177"/>
      <c r="H13" s="177"/>
      <c r="I13" s="177"/>
      <c r="J13" s="177"/>
      <c r="L13" s="177"/>
    </row>
    <row r="14" spans="1:20" ht="10.5" customHeight="1">
      <c r="A14" s="209" t="s">
        <v>139</v>
      </c>
      <c r="B14" s="126">
        <v>31493</v>
      </c>
      <c r="C14" s="126"/>
      <c r="D14" s="126">
        <v>3771</v>
      </c>
      <c r="F14" s="602">
        <v>22768</v>
      </c>
      <c r="H14" s="177"/>
      <c r="I14" s="126">
        <v>17302</v>
      </c>
      <c r="J14" s="126"/>
      <c r="K14" s="126">
        <v>1772</v>
      </c>
      <c r="L14" s="175"/>
      <c r="M14" s="602">
        <v>12764</v>
      </c>
      <c r="P14" s="126">
        <v>14191</v>
      </c>
      <c r="Q14" s="126"/>
      <c r="R14" s="126">
        <v>1999</v>
      </c>
      <c r="T14" s="602">
        <v>10004</v>
      </c>
    </row>
    <row r="15" spans="1:20" ht="10.5" customHeight="1">
      <c r="A15" s="196" t="s">
        <v>140</v>
      </c>
      <c r="B15" s="222">
        <v>1802</v>
      </c>
      <c r="C15" s="222"/>
      <c r="D15" s="222">
        <v>653</v>
      </c>
      <c r="F15" s="609">
        <v>1699</v>
      </c>
      <c r="H15" s="177"/>
      <c r="I15" s="222">
        <v>1195</v>
      </c>
      <c r="J15" s="222"/>
      <c r="K15" s="222">
        <v>259</v>
      </c>
      <c r="L15" s="177"/>
      <c r="M15" s="609">
        <v>932</v>
      </c>
      <c r="P15" s="222">
        <v>607</v>
      </c>
      <c r="Q15" s="222"/>
      <c r="R15" s="222">
        <v>394</v>
      </c>
      <c r="T15" s="609">
        <v>767</v>
      </c>
    </row>
    <row r="16" spans="1:20" ht="10.5" customHeight="1">
      <c r="A16" s="196" t="s">
        <v>141</v>
      </c>
      <c r="B16" s="222">
        <v>4360</v>
      </c>
      <c r="C16" s="222"/>
      <c r="D16" s="222">
        <v>508</v>
      </c>
      <c r="F16" s="609">
        <v>2860</v>
      </c>
      <c r="H16" s="177"/>
      <c r="I16" s="222">
        <v>2549</v>
      </c>
      <c r="J16" s="222"/>
      <c r="K16" s="222">
        <v>267</v>
      </c>
      <c r="L16" s="177"/>
      <c r="M16" s="609">
        <v>1618</v>
      </c>
      <c r="P16" s="222">
        <v>1811</v>
      </c>
      <c r="Q16" s="222"/>
      <c r="R16" s="222">
        <v>241</v>
      </c>
      <c r="T16" s="609">
        <v>1242</v>
      </c>
    </row>
    <row r="17" spans="1:20" ht="10.5" customHeight="1">
      <c r="A17" s="196" t="s">
        <v>142</v>
      </c>
      <c r="B17" s="222">
        <v>2455</v>
      </c>
      <c r="C17" s="222"/>
      <c r="D17" s="222">
        <v>531</v>
      </c>
      <c r="F17" s="609">
        <v>2181</v>
      </c>
      <c r="H17" s="177"/>
      <c r="I17" s="222">
        <v>1598</v>
      </c>
      <c r="J17" s="222"/>
      <c r="K17" s="222">
        <v>302</v>
      </c>
      <c r="L17" s="177"/>
      <c r="M17" s="609">
        <v>1400</v>
      </c>
      <c r="P17" s="222">
        <v>857</v>
      </c>
      <c r="Q17" s="222"/>
      <c r="R17" s="222">
        <v>229</v>
      </c>
      <c r="T17" s="609">
        <v>781</v>
      </c>
    </row>
    <row r="18" spans="1:20" ht="10.5" customHeight="1">
      <c r="A18" s="196" t="s">
        <v>143</v>
      </c>
      <c r="B18" s="222">
        <v>3096</v>
      </c>
      <c r="C18" s="222"/>
      <c r="D18" s="222">
        <v>96</v>
      </c>
      <c r="F18" s="609">
        <v>2908</v>
      </c>
      <c r="H18" s="177"/>
      <c r="I18" s="222">
        <v>1818</v>
      </c>
      <c r="J18" s="222"/>
      <c r="K18" s="222">
        <v>68</v>
      </c>
      <c r="L18" s="177"/>
      <c r="M18" s="609">
        <v>1595</v>
      </c>
      <c r="P18" s="222">
        <v>1278</v>
      </c>
      <c r="Q18" s="222"/>
      <c r="R18" s="222">
        <v>28</v>
      </c>
      <c r="T18" s="609">
        <v>1313</v>
      </c>
    </row>
    <row r="19" spans="1:20" ht="10.5" customHeight="1">
      <c r="A19" s="196" t="s">
        <v>144</v>
      </c>
      <c r="B19" s="222">
        <v>1222</v>
      </c>
      <c r="C19" s="222"/>
      <c r="D19" s="222">
        <v>66</v>
      </c>
      <c r="F19" s="609">
        <v>1430</v>
      </c>
      <c r="H19" s="177"/>
      <c r="I19" s="222">
        <v>756</v>
      </c>
      <c r="J19" s="222"/>
      <c r="K19" s="222">
        <v>29</v>
      </c>
      <c r="L19" s="177"/>
      <c r="M19" s="609">
        <v>1007</v>
      </c>
      <c r="P19" s="222">
        <v>466</v>
      </c>
      <c r="Q19" s="222"/>
      <c r="R19" s="222">
        <v>37</v>
      </c>
      <c r="T19" s="609">
        <v>423</v>
      </c>
    </row>
    <row r="20" spans="1:20" ht="10.5" customHeight="1">
      <c r="A20" s="196" t="s">
        <v>145</v>
      </c>
      <c r="B20" s="222">
        <v>1895</v>
      </c>
      <c r="C20" s="222"/>
      <c r="D20" s="222">
        <v>245</v>
      </c>
      <c r="F20" s="609">
        <v>1524</v>
      </c>
      <c r="H20" s="177"/>
      <c r="I20" s="222">
        <v>1431</v>
      </c>
      <c r="J20" s="222"/>
      <c r="K20" s="222">
        <v>131</v>
      </c>
      <c r="L20" s="177"/>
      <c r="M20" s="609">
        <v>1118</v>
      </c>
      <c r="P20" s="222">
        <v>464</v>
      </c>
      <c r="Q20" s="222"/>
      <c r="R20" s="222">
        <v>114</v>
      </c>
      <c r="T20" s="609">
        <v>406</v>
      </c>
    </row>
    <row r="21" spans="1:20" ht="10.5" customHeight="1">
      <c r="A21" s="196" t="s">
        <v>146</v>
      </c>
      <c r="B21" s="222">
        <v>11465</v>
      </c>
      <c r="C21" s="222"/>
      <c r="D21" s="222">
        <v>798</v>
      </c>
      <c r="F21" s="609">
        <v>6838</v>
      </c>
      <c r="H21" s="177"/>
      <c r="I21" s="222">
        <v>4997</v>
      </c>
      <c r="J21" s="222"/>
      <c r="K21" s="222">
        <v>300</v>
      </c>
      <c r="L21" s="177"/>
      <c r="M21" s="609">
        <v>3008</v>
      </c>
      <c r="P21" s="222">
        <v>6468</v>
      </c>
      <c r="Q21" s="222"/>
      <c r="R21" s="222">
        <v>498</v>
      </c>
      <c r="T21" s="609">
        <v>3830</v>
      </c>
    </row>
    <row r="22" spans="1:20" ht="10.5" customHeight="1">
      <c r="A22" s="196" t="s">
        <v>148</v>
      </c>
      <c r="B22" s="222">
        <v>5198</v>
      </c>
      <c r="C22" s="222"/>
      <c r="D22" s="222">
        <v>874</v>
      </c>
      <c r="F22" s="609">
        <v>3328</v>
      </c>
      <c r="H22" s="157"/>
      <c r="I22" s="222">
        <v>2958</v>
      </c>
      <c r="J22" s="222"/>
      <c r="K22" s="222">
        <v>416</v>
      </c>
      <c r="L22" s="157"/>
      <c r="M22" s="609">
        <v>2086</v>
      </c>
      <c r="P22" s="222">
        <v>2240</v>
      </c>
      <c r="Q22" s="222"/>
      <c r="R22" s="222">
        <v>458</v>
      </c>
      <c r="T22" s="609">
        <v>1242</v>
      </c>
    </row>
    <row r="23" spans="1:20" ht="10.5" customHeight="1">
      <c r="A23" s="196"/>
      <c r="B23" s="222"/>
      <c r="C23" s="222"/>
      <c r="D23" s="222"/>
      <c r="F23" s="609"/>
      <c r="H23" s="157"/>
      <c r="I23" s="222"/>
      <c r="J23" s="222"/>
      <c r="K23" s="222"/>
      <c r="L23" s="157"/>
      <c r="M23" s="609"/>
      <c r="P23" s="222"/>
      <c r="Q23" s="222"/>
      <c r="R23" s="222"/>
      <c r="T23" s="609"/>
    </row>
    <row r="24" spans="1:20" ht="10.5" customHeight="1">
      <c r="A24" s="209" t="s">
        <v>149</v>
      </c>
      <c r="B24" s="126">
        <v>6781</v>
      </c>
      <c r="C24" s="126"/>
      <c r="D24" s="126">
        <v>536</v>
      </c>
      <c r="F24" s="602">
        <v>6053</v>
      </c>
      <c r="H24" s="157"/>
      <c r="I24" s="126">
        <v>4060</v>
      </c>
      <c r="J24" s="126"/>
      <c r="K24" s="126">
        <v>207</v>
      </c>
      <c r="L24" s="157"/>
      <c r="M24" s="602">
        <v>3404</v>
      </c>
      <c r="P24" s="126">
        <v>2721</v>
      </c>
      <c r="Q24" s="126"/>
      <c r="R24" s="126">
        <v>329</v>
      </c>
      <c r="T24" s="602">
        <v>2649</v>
      </c>
    </row>
    <row r="25" spans="1:20" ht="10.5" customHeight="1">
      <c r="A25" s="196" t="s">
        <v>150</v>
      </c>
      <c r="B25" s="222">
        <v>562</v>
      </c>
      <c r="C25" s="222"/>
      <c r="D25" s="222">
        <v>83</v>
      </c>
      <c r="F25" s="609">
        <v>531</v>
      </c>
      <c r="H25" s="157"/>
      <c r="I25" s="222">
        <v>369</v>
      </c>
      <c r="J25" s="222"/>
      <c r="K25" s="222">
        <v>62</v>
      </c>
      <c r="L25" s="157"/>
      <c r="M25" s="609">
        <v>388</v>
      </c>
      <c r="P25" s="222">
        <v>193</v>
      </c>
      <c r="Q25" s="222"/>
      <c r="R25" s="222">
        <v>21</v>
      </c>
      <c r="T25" s="609">
        <v>143</v>
      </c>
    </row>
    <row r="26" spans="1:20" ht="10.5" customHeight="1">
      <c r="A26" s="196" t="s">
        <v>151</v>
      </c>
      <c r="B26" s="222">
        <v>603</v>
      </c>
      <c r="C26" s="222"/>
      <c r="D26" s="152" t="s">
        <v>204</v>
      </c>
      <c r="F26" s="609">
        <v>354</v>
      </c>
      <c r="H26" s="211"/>
      <c r="I26" s="222">
        <v>352</v>
      </c>
      <c r="J26" s="222"/>
      <c r="K26" s="152" t="s">
        <v>204</v>
      </c>
      <c r="L26" s="211"/>
      <c r="M26" s="609">
        <v>194</v>
      </c>
      <c r="P26" s="222">
        <v>251</v>
      </c>
      <c r="Q26" s="222"/>
      <c r="R26" s="231" t="s">
        <v>204</v>
      </c>
      <c r="T26" s="609">
        <v>160</v>
      </c>
    </row>
    <row r="27" spans="1:20" ht="10.5" customHeight="1">
      <c r="A27" s="196" t="s">
        <v>152</v>
      </c>
      <c r="B27" s="222">
        <v>5616</v>
      </c>
      <c r="C27" s="223"/>
      <c r="D27" s="222">
        <v>453</v>
      </c>
      <c r="F27" s="609">
        <v>5168</v>
      </c>
      <c r="H27" s="157"/>
      <c r="I27" s="222">
        <v>3339</v>
      </c>
      <c r="J27" s="223"/>
      <c r="K27" s="222">
        <v>145</v>
      </c>
      <c r="L27" s="157"/>
      <c r="M27" s="609">
        <v>2822</v>
      </c>
      <c r="P27" s="222">
        <v>2277</v>
      </c>
      <c r="Q27" s="223"/>
      <c r="R27" s="222">
        <v>308</v>
      </c>
      <c r="T27" s="609">
        <v>2346</v>
      </c>
    </row>
    <row r="28" spans="1:20" ht="10.5" customHeight="1">
      <c r="A28" s="196"/>
      <c r="B28" s="222"/>
      <c r="C28" s="223"/>
      <c r="D28" s="222"/>
      <c r="F28" s="609"/>
      <c r="H28" s="157"/>
      <c r="I28" s="222"/>
      <c r="J28" s="223"/>
      <c r="K28" s="222"/>
      <c r="L28" s="157"/>
      <c r="M28" s="609"/>
      <c r="P28" s="222"/>
      <c r="Q28" s="223"/>
      <c r="R28" s="222"/>
      <c r="T28" s="609"/>
    </row>
    <row r="29" spans="1:20" ht="10.5" customHeight="1">
      <c r="A29" s="176" t="s">
        <v>153</v>
      </c>
      <c r="B29" s="126">
        <v>4019</v>
      </c>
      <c r="C29" s="217"/>
      <c r="D29" s="126">
        <v>509</v>
      </c>
      <c r="F29" s="602">
        <v>3625</v>
      </c>
      <c r="H29" s="157"/>
      <c r="I29" s="126">
        <v>2560</v>
      </c>
      <c r="J29" s="217"/>
      <c r="K29" s="126">
        <v>291</v>
      </c>
      <c r="L29" s="157"/>
      <c r="M29" s="602">
        <v>2318</v>
      </c>
      <c r="P29" s="126">
        <v>1459</v>
      </c>
      <c r="Q29" s="217"/>
      <c r="R29" s="126">
        <v>218</v>
      </c>
      <c r="T29" s="602">
        <v>1307</v>
      </c>
    </row>
    <row r="30" spans="1:20" ht="10.5" customHeight="1">
      <c r="A30" s="196"/>
      <c r="B30" s="222"/>
      <c r="C30" s="223"/>
      <c r="D30" s="222"/>
      <c r="F30" s="609"/>
      <c r="H30" s="157"/>
      <c r="I30" s="222"/>
      <c r="J30" s="223"/>
      <c r="K30" s="222"/>
      <c r="L30" s="157"/>
      <c r="M30" s="609"/>
      <c r="P30" s="222"/>
      <c r="Q30" s="223"/>
      <c r="R30" s="222"/>
      <c r="T30" s="609"/>
    </row>
    <row r="31" spans="1:20" ht="10.5" customHeight="1">
      <c r="A31" s="176" t="s">
        <v>154</v>
      </c>
      <c r="B31" s="126">
        <v>1205</v>
      </c>
      <c r="C31" s="217"/>
      <c r="D31" s="126">
        <v>118</v>
      </c>
      <c r="F31" s="602">
        <v>950</v>
      </c>
      <c r="H31" s="157"/>
      <c r="I31" s="126">
        <v>745</v>
      </c>
      <c r="J31" s="217"/>
      <c r="K31" s="126">
        <v>75</v>
      </c>
      <c r="L31" s="157"/>
      <c r="M31" s="602">
        <v>585</v>
      </c>
      <c r="P31" s="126">
        <v>460</v>
      </c>
      <c r="Q31" s="217"/>
      <c r="R31" s="126">
        <v>43</v>
      </c>
      <c r="T31" s="602">
        <v>365</v>
      </c>
    </row>
    <row r="32" spans="1:20" ht="10.5" customHeight="1">
      <c r="A32" s="196"/>
      <c r="B32" s="218"/>
      <c r="C32" s="218"/>
      <c r="D32" s="218"/>
      <c r="F32" s="606"/>
      <c r="H32" s="157"/>
      <c r="I32" s="218"/>
      <c r="J32" s="218"/>
      <c r="K32" s="218"/>
      <c r="L32" s="157"/>
      <c r="M32" s="606"/>
      <c r="P32" s="218"/>
      <c r="Q32" s="218"/>
      <c r="R32" s="218"/>
      <c r="T32" s="606"/>
    </row>
    <row r="33" spans="1:20" ht="10.5" customHeight="1">
      <c r="A33" s="209" t="s">
        <v>155</v>
      </c>
      <c r="B33" s="126">
        <v>3812</v>
      </c>
      <c r="C33" s="217"/>
      <c r="D33" s="126">
        <v>729</v>
      </c>
      <c r="F33" s="602">
        <v>2805</v>
      </c>
      <c r="H33" s="157"/>
      <c r="I33" s="126">
        <v>2567</v>
      </c>
      <c r="J33" s="217"/>
      <c r="K33" s="126">
        <v>480</v>
      </c>
      <c r="L33" s="157"/>
      <c r="M33" s="602">
        <v>1805</v>
      </c>
      <c r="P33" s="126">
        <v>1245</v>
      </c>
      <c r="Q33" s="217"/>
      <c r="R33" s="126">
        <v>249</v>
      </c>
      <c r="T33" s="602">
        <v>1000</v>
      </c>
    </row>
    <row r="34" spans="1:20" ht="10.5" customHeight="1">
      <c r="A34" s="151" t="s">
        <v>156</v>
      </c>
      <c r="B34" s="222">
        <v>2100</v>
      </c>
      <c r="C34" s="223"/>
      <c r="D34" s="222">
        <v>459</v>
      </c>
      <c r="F34" s="609">
        <v>1651</v>
      </c>
      <c r="H34" s="157"/>
      <c r="I34" s="222">
        <v>1387</v>
      </c>
      <c r="J34" s="223"/>
      <c r="K34" s="222">
        <v>280</v>
      </c>
      <c r="L34" s="157"/>
      <c r="M34" s="609">
        <v>1058</v>
      </c>
      <c r="P34" s="222">
        <v>713</v>
      </c>
      <c r="Q34" s="223"/>
      <c r="R34" s="222">
        <v>179</v>
      </c>
      <c r="T34" s="609">
        <v>593</v>
      </c>
    </row>
    <row r="35" spans="1:20" ht="10.5" customHeight="1">
      <c r="A35" s="196" t="s">
        <v>157</v>
      </c>
      <c r="B35" s="222">
        <v>1712</v>
      </c>
      <c r="C35" s="223"/>
      <c r="D35" s="222">
        <v>270</v>
      </c>
      <c r="F35" s="609">
        <v>1154</v>
      </c>
      <c r="H35" s="157"/>
      <c r="I35" s="222">
        <v>1180</v>
      </c>
      <c r="J35" s="223"/>
      <c r="K35" s="222">
        <v>200</v>
      </c>
      <c r="L35" s="157"/>
      <c r="M35" s="609">
        <v>747</v>
      </c>
      <c r="P35" s="222">
        <v>532</v>
      </c>
      <c r="Q35" s="223"/>
      <c r="R35" s="222">
        <v>70</v>
      </c>
      <c r="T35" s="609">
        <v>407</v>
      </c>
    </row>
    <row r="36" spans="1:20" ht="10.5" customHeight="1">
      <c r="A36" s="196"/>
      <c r="B36" s="218"/>
      <c r="C36" s="218"/>
      <c r="D36" s="218"/>
      <c r="F36" s="606"/>
      <c r="H36" s="157"/>
      <c r="I36" s="218"/>
      <c r="J36" s="218"/>
      <c r="K36" s="218"/>
      <c r="L36" s="157"/>
      <c r="M36" s="606"/>
      <c r="P36" s="218"/>
      <c r="Q36" s="218"/>
      <c r="R36" s="218"/>
      <c r="T36" s="606"/>
    </row>
    <row r="37" spans="1:20" ht="10.5" customHeight="1">
      <c r="A37" s="209" t="s">
        <v>158</v>
      </c>
      <c r="B37" s="126">
        <v>1714</v>
      </c>
      <c r="C37" s="217"/>
      <c r="D37" s="126">
        <v>138</v>
      </c>
      <c r="F37" s="602">
        <v>1650</v>
      </c>
      <c r="H37" s="157"/>
      <c r="I37" s="126">
        <v>1108</v>
      </c>
      <c r="J37" s="217"/>
      <c r="K37" s="126">
        <v>93</v>
      </c>
      <c r="L37" s="175"/>
      <c r="M37" s="602">
        <v>1043</v>
      </c>
      <c r="P37" s="126">
        <v>606</v>
      </c>
      <c r="Q37" s="217"/>
      <c r="R37" s="126">
        <v>45</v>
      </c>
      <c r="T37" s="602">
        <v>607</v>
      </c>
    </row>
    <row r="38" spans="1:20" ht="10.5" customHeight="1">
      <c r="A38" s="196"/>
      <c r="B38" s="222"/>
      <c r="C38" s="223"/>
      <c r="D38" s="222"/>
      <c r="F38" s="609"/>
      <c r="H38" s="157"/>
      <c r="I38" s="222"/>
      <c r="J38" s="223"/>
      <c r="K38" s="222"/>
      <c r="L38" s="157"/>
      <c r="M38" s="609"/>
      <c r="P38" s="222"/>
      <c r="Q38" s="223"/>
      <c r="R38" s="222"/>
      <c r="T38" s="609"/>
    </row>
    <row r="39" spans="1:20" ht="10.5" customHeight="1">
      <c r="A39" s="209" t="s">
        <v>159</v>
      </c>
      <c r="B39" s="126">
        <v>4729</v>
      </c>
      <c r="C39" s="217"/>
      <c r="D39" s="126">
        <v>637</v>
      </c>
      <c r="F39" s="602">
        <v>4872</v>
      </c>
      <c r="H39" s="157"/>
      <c r="I39" s="126">
        <v>3494</v>
      </c>
      <c r="J39" s="217"/>
      <c r="K39" s="126">
        <v>342</v>
      </c>
      <c r="L39" s="175"/>
      <c r="M39" s="602">
        <v>3165</v>
      </c>
      <c r="P39" s="126">
        <v>1235</v>
      </c>
      <c r="Q39" s="217"/>
      <c r="R39" s="126">
        <v>295</v>
      </c>
      <c r="T39" s="602">
        <v>1707</v>
      </c>
    </row>
    <row r="40" spans="1:20" ht="10.5" customHeight="1">
      <c r="A40" s="196" t="s">
        <v>160</v>
      </c>
      <c r="B40" s="222">
        <v>1024</v>
      </c>
      <c r="C40" s="223"/>
      <c r="D40" s="222">
        <v>166</v>
      </c>
      <c r="F40" s="609">
        <v>1038</v>
      </c>
      <c r="H40" s="157"/>
      <c r="I40" s="222">
        <v>740</v>
      </c>
      <c r="J40" s="223"/>
      <c r="K40" s="222">
        <v>120</v>
      </c>
      <c r="L40" s="154"/>
      <c r="M40" s="609">
        <v>729</v>
      </c>
      <c r="P40" s="222">
        <v>284</v>
      </c>
      <c r="Q40" s="223"/>
      <c r="R40" s="222">
        <v>46</v>
      </c>
      <c r="T40" s="609">
        <v>309</v>
      </c>
    </row>
    <row r="41" spans="1:20" ht="10.5" customHeight="1">
      <c r="A41" s="196" t="s">
        <v>161</v>
      </c>
      <c r="B41" s="222">
        <v>1045</v>
      </c>
      <c r="C41" s="223"/>
      <c r="D41" s="222">
        <v>285</v>
      </c>
      <c r="F41" s="609">
        <v>762</v>
      </c>
      <c r="H41" s="157"/>
      <c r="I41" s="222">
        <v>738</v>
      </c>
      <c r="J41" s="223"/>
      <c r="K41" s="222">
        <v>158</v>
      </c>
      <c r="L41" s="154"/>
      <c r="M41" s="609">
        <v>454</v>
      </c>
      <c r="P41" s="222">
        <v>307</v>
      </c>
      <c r="Q41" s="223"/>
      <c r="R41" s="222">
        <v>127</v>
      </c>
      <c r="T41" s="609">
        <v>308</v>
      </c>
    </row>
    <row r="42" spans="1:20" ht="10.5" customHeight="1">
      <c r="A42" s="196" t="s">
        <v>162</v>
      </c>
      <c r="B42" s="222">
        <v>494</v>
      </c>
      <c r="C42" s="223"/>
      <c r="D42" s="222">
        <v>27</v>
      </c>
      <c r="F42" s="609">
        <v>692</v>
      </c>
      <c r="H42" s="157"/>
      <c r="I42" s="222">
        <v>325</v>
      </c>
      <c r="J42" s="223"/>
      <c r="K42" s="222">
        <v>19</v>
      </c>
      <c r="L42" s="154"/>
      <c r="M42" s="609">
        <v>417</v>
      </c>
      <c r="P42" s="222">
        <v>169</v>
      </c>
      <c r="Q42" s="223"/>
      <c r="R42" s="222">
        <v>8</v>
      </c>
      <c r="T42" s="609">
        <v>275</v>
      </c>
    </row>
    <row r="43" spans="1:20" ht="10.5" customHeight="1">
      <c r="A43" s="196" t="s">
        <v>163</v>
      </c>
      <c r="B43" s="222">
        <v>871</v>
      </c>
      <c r="C43" s="223"/>
      <c r="D43" s="152" t="s">
        <v>204</v>
      </c>
      <c r="F43" s="609">
        <v>778</v>
      </c>
      <c r="H43" s="157"/>
      <c r="I43" s="222">
        <v>766</v>
      </c>
      <c r="J43" s="223"/>
      <c r="K43" s="152" t="s">
        <v>204</v>
      </c>
      <c r="L43" s="154"/>
      <c r="M43" s="609">
        <v>619</v>
      </c>
      <c r="P43" s="222">
        <v>105</v>
      </c>
      <c r="Q43" s="223"/>
      <c r="R43" s="231" t="s">
        <v>204</v>
      </c>
      <c r="T43" s="609">
        <v>159</v>
      </c>
    </row>
    <row r="44" spans="1:20" ht="10.5" customHeight="1">
      <c r="A44" s="196" t="s">
        <v>164</v>
      </c>
      <c r="B44" s="222">
        <v>1295</v>
      </c>
      <c r="C44" s="223"/>
      <c r="D44" s="222">
        <v>159</v>
      </c>
      <c r="F44" s="609">
        <v>1602</v>
      </c>
      <c r="H44" s="157"/>
      <c r="I44" s="222">
        <v>925</v>
      </c>
      <c r="J44" s="223"/>
      <c r="K44" s="222">
        <v>45</v>
      </c>
      <c r="L44" s="154"/>
      <c r="M44" s="609">
        <v>946</v>
      </c>
      <c r="P44" s="222">
        <v>370</v>
      </c>
      <c r="Q44" s="223"/>
      <c r="R44" s="222">
        <v>114</v>
      </c>
      <c r="T44" s="609">
        <v>656</v>
      </c>
    </row>
    <row r="45" spans="1:20" ht="10.5" customHeight="1">
      <c r="A45" s="196"/>
      <c r="B45" s="222"/>
      <c r="C45" s="223"/>
      <c r="D45" s="222"/>
      <c r="F45" s="609"/>
      <c r="H45" s="157"/>
      <c r="I45" s="222"/>
      <c r="J45" s="223"/>
      <c r="K45" s="222"/>
      <c r="L45" s="210"/>
      <c r="M45" s="609"/>
      <c r="P45" s="222"/>
      <c r="Q45" s="223"/>
      <c r="R45" s="222"/>
      <c r="T45" s="609"/>
    </row>
    <row r="46" spans="1:20" ht="10.5" customHeight="1">
      <c r="A46" s="209" t="s">
        <v>165</v>
      </c>
      <c r="B46" s="126">
        <v>9331</v>
      </c>
      <c r="C46" s="217"/>
      <c r="D46" s="126">
        <v>749</v>
      </c>
      <c r="F46" s="602">
        <v>8572</v>
      </c>
      <c r="H46" s="157"/>
      <c r="I46" s="126">
        <v>6076</v>
      </c>
      <c r="J46" s="217"/>
      <c r="K46" s="126">
        <v>336</v>
      </c>
      <c r="L46" s="175"/>
      <c r="M46" s="602">
        <v>5660</v>
      </c>
      <c r="P46" s="126">
        <v>3255</v>
      </c>
      <c r="Q46" s="217"/>
      <c r="R46" s="126">
        <v>413</v>
      </c>
      <c r="T46" s="602">
        <v>2912</v>
      </c>
    </row>
    <row r="47" spans="1:20" ht="10.5" customHeight="1">
      <c r="A47" s="196" t="s">
        <v>166</v>
      </c>
      <c r="B47" s="222">
        <v>400</v>
      </c>
      <c r="C47" s="223"/>
      <c r="D47" s="222">
        <v>13</v>
      </c>
      <c r="F47" s="609">
        <v>286</v>
      </c>
      <c r="H47" s="157"/>
      <c r="I47" s="222">
        <v>271</v>
      </c>
      <c r="J47" s="223"/>
      <c r="K47" s="222">
        <v>4</v>
      </c>
      <c r="L47" s="154"/>
      <c r="M47" s="609">
        <v>207</v>
      </c>
      <c r="P47" s="222">
        <v>129</v>
      </c>
      <c r="Q47" s="223"/>
      <c r="R47" s="222">
        <v>9</v>
      </c>
      <c r="T47" s="609">
        <v>79</v>
      </c>
    </row>
    <row r="48" spans="1:20" ht="10.5" customHeight="1">
      <c r="A48" s="196" t="s">
        <v>167</v>
      </c>
      <c r="B48" s="222">
        <v>916</v>
      </c>
      <c r="C48" s="223"/>
      <c r="D48" s="222">
        <v>140</v>
      </c>
      <c r="F48" s="609">
        <v>1733</v>
      </c>
      <c r="H48" s="157"/>
      <c r="I48" s="222">
        <v>577</v>
      </c>
      <c r="J48" s="223"/>
      <c r="K48" s="222">
        <v>71</v>
      </c>
      <c r="L48" s="154"/>
      <c r="M48" s="609">
        <v>1103</v>
      </c>
      <c r="P48" s="222">
        <v>339</v>
      </c>
      <c r="Q48" s="223"/>
      <c r="R48" s="222">
        <v>69</v>
      </c>
      <c r="T48" s="609">
        <v>630</v>
      </c>
    </row>
    <row r="49" spans="1:20" ht="10.5" customHeight="1">
      <c r="A49" s="196" t="s">
        <v>168</v>
      </c>
      <c r="B49" s="222">
        <v>929</v>
      </c>
      <c r="C49" s="223"/>
      <c r="D49" s="222">
        <v>90</v>
      </c>
      <c r="F49" s="609">
        <v>789</v>
      </c>
      <c r="H49" s="157"/>
      <c r="I49" s="222">
        <v>585</v>
      </c>
      <c r="J49" s="223"/>
      <c r="K49" s="222">
        <v>37</v>
      </c>
      <c r="L49" s="154"/>
      <c r="M49" s="609">
        <v>539</v>
      </c>
      <c r="P49" s="222">
        <v>344</v>
      </c>
      <c r="Q49" s="223"/>
      <c r="R49" s="222">
        <v>53</v>
      </c>
      <c r="T49" s="609">
        <v>250</v>
      </c>
    </row>
    <row r="50" spans="1:20" ht="10.5" customHeight="1">
      <c r="A50" s="196" t="s">
        <v>169</v>
      </c>
      <c r="B50" s="222">
        <v>505</v>
      </c>
      <c r="C50" s="223"/>
      <c r="D50" s="222">
        <v>46</v>
      </c>
      <c r="F50" s="609">
        <v>453</v>
      </c>
      <c r="H50" s="157"/>
      <c r="I50" s="222">
        <v>329</v>
      </c>
      <c r="J50" s="223"/>
      <c r="K50" s="222">
        <v>30</v>
      </c>
      <c r="L50" s="154"/>
      <c r="M50" s="609">
        <v>334</v>
      </c>
      <c r="P50" s="222">
        <v>176</v>
      </c>
      <c r="Q50" s="223"/>
      <c r="R50" s="222">
        <v>16</v>
      </c>
      <c r="T50" s="609">
        <v>119</v>
      </c>
    </row>
    <row r="51" spans="1:20" ht="10.5" customHeight="1">
      <c r="A51" s="196" t="s">
        <v>170</v>
      </c>
      <c r="B51" s="222">
        <v>971</v>
      </c>
      <c r="C51" s="223"/>
      <c r="D51" s="222">
        <v>70</v>
      </c>
      <c r="F51" s="609">
        <v>555</v>
      </c>
      <c r="H51" s="157"/>
      <c r="I51" s="222">
        <v>619</v>
      </c>
      <c r="J51" s="223"/>
      <c r="K51" s="222">
        <v>42</v>
      </c>
      <c r="L51" s="154"/>
      <c r="M51" s="609">
        <v>322</v>
      </c>
      <c r="P51" s="222">
        <v>352</v>
      </c>
      <c r="Q51" s="223"/>
      <c r="R51" s="222">
        <v>28</v>
      </c>
      <c r="T51" s="609">
        <v>233</v>
      </c>
    </row>
    <row r="52" spans="1:20" ht="10.5" customHeight="1">
      <c r="A52" s="196" t="s">
        <v>171</v>
      </c>
      <c r="B52" s="222">
        <v>481</v>
      </c>
      <c r="C52" s="223"/>
      <c r="D52" s="222">
        <v>13</v>
      </c>
      <c r="F52" s="609">
        <v>347</v>
      </c>
      <c r="H52" s="157"/>
      <c r="I52" s="222">
        <v>374</v>
      </c>
      <c r="J52" s="223"/>
      <c r="K52" s="222">
        <v>1</v>
      </c>
      <c r="L52" s="154"/>
      <c r="M52" s="609">
        <v>282</v>
      </c>
      <c r="P52" s="222">
        <v>107</v>
      </c>
      <c r="Q52" s="223"/>
      <c r="R52" s="222">
        <v>12</v>
      </c>
      <c r="T52" s="609">
        <v>65</v>
      </c>
    </row>
    <row r="53" spans="1:20" ht="10.5" customHeight="1">
      <c r="A53" s="196" t="s">
        <v>172</v>
      </c>
      <c r="B53" s="222">
        <v>544</v>
      </c>
      <c r="C53" s="223"/>
      <c r="D53" s="152" t="s">
        <v>204</v>
      </c>
      <c r="F53" s="609">
        <v>366</v>
      </c>
      <c r="H53" s="157"/>
      <c r="I53" s="222">
        <v>400</v>
      </c>
      <c r="J53" s="223"/>
      <c r="K53" s="152" t="s">
        <v>204</v>
      </c>
      <c r="L53" s="154"/>
      <c r="M53" s="609">
        <v>263</v>
      </c>
      <c r="P53" s="222">
        <v>144</v>
      </c>
      <c r="Q53" s="223"/>
      <c r="R53" s="152" t="s">
        <v>204</v>
      </c>
      <c r="T53" s="609">
        <v>103</v>
      </c>
    </row>
    <row r="54" spans="1:20" ht="10.5" customHeight="1">
      <c r="A54" s="196" t="s">
        <v>173</v>
      </c>
      <c r="B54" s="222">
        <v>3704</v>
      </c>
      <c r="C54" s="223"/>
      <c r="D54" s="222">
        <v>293</v>
      </c>
      <c r="F54" s="609">
        <v>2893</v>
      </c>
      <c r="H54" s="157"/>
      <c r="I54" s="222">
        <v>2434</v>
      </c>
      <c r="J54" s="223"/>
      <c r="K54" s="222">
        <v>117</v>
      </c>
      <c r="L54" s="154"/>
      <c r="M54" s="609">
        <v>1776</v>
      </c>
      <c r="P54" s="222">
        <v>1270</v>
      </c>
      <c r="Q54" s="223"/>
      <c r="R54" s="222">
        <v>176</v>
      </c>
      <c r="T54" s="609">
        <v>1117</v>
      </c>
    </row>
    <row r="55" spans="1:20" ht="10.5" customHeight="1">
      <c r="A55" s="196" t="s">
        <v>174</v>
      </c>
      <c r="B55" s="222">
        <v>881</v>
      </c>
      <c r="C55" s="223"/>
      <c r="D55" s="222">
        <v>84</v>
      </c>
      <c r="F55" s="609">
        <v>1150</v>
      </c>
      <c r="H55" s="157"/>
      <c r="I55" s="222">
        <v>487</v>
      </c>
      <c r="J55" s="223"/>
      <c r="K55" s="222">
        <v>34</v>
      </c>
      <c r="L55" s="154"/>
      <c r="M55" s="609">
        <v>834</v>
      </c>
      <c r="P55" s="222">
        <v>394</v>
      </c>
      <c r="Q55" s="223"/>
      <c r="R55" s="222">
        <v>50</v>
      </c>
      <c r="T55" s="609">
        <v>316</v>
      </c>
    </row>
    <row r="56" spans="1:20" ht="10.5" customHeight="1">
      <c r="A56" s="196"/>
      <c r="B56" s="222"/>
      <c r="C56" s="218"/>
      <c r="D56" s="218"/>
      <c r="F56" s="606"/>
      <c r="H56" s="157"/>
      <c r="I56" s="222"/>
      <c r="J56" s="218"/>
      <c r="K56" s="218"/>
      <c r="L56" s="157"/>
      <c r="M56" s="606"/>
      <c r="P56" s="222"/>
      <c r="Q56" s="218"/>
      <c r="R56" s="218"/>
      <c r="T56" s="606"/>
    </row>
    <row r="57" spans="1:20" ht="10.5" customHeight="1">
      <c r="A57" s="206" t="s">
        <v>175</v>
      </c>
      <c r="B57" s="126">
        <v>16741</v>
      </c>
      <c r="C57" s="217"/>
      <c r="D57" s="126">
        <v>939</v>
      </c>
      <c r="F57" s="602">
        <v>11904</v>
      </c>
      <c r="H57" s="157"/>
      <c r="I57" s="126">
        <v>10518</v>
      </c>
      <c r="J57" s="217"/>
      <c r="K57" s="126">
        <v>494</v>
      </c>
      <c r="L57" s="175"/>
      <c r="M57" s="602">
        <v>7731</v>
      </c>
      <c r="P57" s="126">
        <v>6223</v>
      </c>
      <c r="Q57" s="217"/>
      <c r="R57" s="126">
        <v>445</v>
      </c>
      <c r="T57" s="602">
        <v>4173</v>
      </c>
    </row>
    <row r="58" spans="1:20" ht="10.5" customHeight="1">
      <c r="A58" s="153" t="s">
        <v>176</v>
      </c>
      <c r="B58" s="222">
        <v>11594</v>
      </c>
      <c r="C58" s="223"/>
      <c r="D58" s="222">
        <v>760</v>
      </c>
      <c r="F58" s="609">
        <v>8784</v>
      </c>
      <c r="H58" s="157"/>
      <c r="I58" s="222">
        <v>7048</v>
      </c>
      <c r="J58" s="223"/>
      <c r="K58" s="222">
        <v>403</v>
      </c>
      <c r="L58" s="154"/>
      <c r="M58" s="609">
        <v>5587</v>
      </c>
      <c r="P58" s="222">
        <v>4546</v>
      </c>
      <c r="Q58" s="223"/>
      <c r="R58" s="222">
        <v>357</v>
      </c>
      <c r="T58" s="609">
        <v>3197</v>
      </c>
    </row>
    <row r="59" spans="1:20" ht="10.5" customHeight="1">
      <c r="A59" s="153" t="s">
        <v>177</v>
      </c>
      <c r="B59" s="222">
        <v>987</v>
      </c>
      <c r="C59" s="223"/>
      <c r="D59" s="222">
        <v>18</v>
      </c>
      <c r="F59" s="609">
        <v>467</v>
      </c>
      <c r="H59" s="157"/>
      <c r="I59" s="222">
        <v>689</v>
      </c>
      <c r="J59" s="223"/>
      <c r="K59" s="222">
        <v>9</v>
      </c>
      <c r="L59" s="154"/>
      <c r="M59" s="609">
        <v>390</v>
      </c>
      <c r="P59" s="222">
        <v>298</v>
      </c>
      <c r="Q59" s="223"/>
      <c r="R59" s="222">
        <v>9</v>
      </c>
      <c r="T59" s="609">
        <v>77</v>
      </c>
    </row>
    <row r="60" spans="1:20" ht="10.5" customHeight="1">
      <c r="A60" s="153" t="s">
        <v>178</v>
      </c>
      <c r="B60" s="222">
        <v>2472</v>
      </c>
      <c r="C60" s="223"/>
      <c r="D60" s="222">
        <v>99</v>
      </c>
      <c r="F60" s="609">
        <v>1505</v>
      </c>
      <c r="H60" s="157"/>
      <c r="I60" s="222">
        <v>1545</v>
      </c>
      <c r="J60" s="223"/>
      <c r="K60" s="222">
        <v>60</v>
      </c>
      <c r="L60" s="154"/>
      <c r="M60" s="609">
        <v>894</v>
      </c>
      <c r="P60" s="222">
        <v>927</v>
      </c>
      <c r="Q60" s="223"/>
      <c r="R60" s="222">
        <v>39</v>
      </c>
      <c r="T60" s="609">
        <v>611</v>
      </c>
    </row>
    <row r="61" spans="1:20" ht="10.5" customHeight="1">
      <c r="A61" s="153" t="s">
        <v>179</v>
      </c>
      <c r="B61" s="222">
        <v>1688</v>
      </c>
      <c r="C61" s="223"/>
      <c r="D61" s="222">
        <v>62</v>
      </c>
      <c r="F61" s="609">
        <v>1148</v>
      </c>
      <c r="H61" s="157"/>
      <c r="I61" s="222">
        <v>1236</v>
      </c>
      <c r="J61" s="223"/>
      <c r="K61" s="222">
        <v>22</v>
      </c>
      <c r="L61" s="154"/>
      <c r="M61" s="609">
        <v>860</v>
      </c>
      <c r="P61" s="222">
        <v>452</v>
      </c>
      <c r="Q61" s="223"/>
      <c r="R61" s="222">
        <v>40</v>
      </c>
      <c r="T61" s="609">
        <v>288</v>
      </c>
    </row>
    <row r="62" spans="1:20" ht="10.5" customHeight="1">
      <c r="A62" s="153"/>
      <c r="B62" s="218"/>
      <c r="C62" s="218"/>
      <c r="D62" s="218"/>
      <c r="F62" s="606"/>
      <c r="H62" s="157"/>
      <c r="I62" s="218"/>
      <c r="J62" s="218"/>
      <c r="K62" s="218"/>
      <c r="L62" s="205"/>
      <c r="M62" s="606"/>
      <c r="P62" s="218"/>
      <c r="Q62" s="218"/>
      <c r="R62" s="218"/>
      <c r="T62" s="606"/>
    </row>
    <row r="63" spans="1:20" ht="10.5" customHeight="1">
      <c r="A63" s="208" t="s">
        <v>180</v>
      </c>
      <c r="B63" s="126">
        <v>12911</v>
      </c>
      <c r="C63" s="217"/>
      <c r="D63" s="126">
        <v>1215</v>
      </c>
      <c r="F63" s="602">
        <v>10775</v>
      </c>
      <c r="H63" s="157"/>
      <c r="I63" s="126">
        <v>7517</v>
      </c>
      <c r="J63" s="217"/>
      <c r="K63" s="126">
        <v>650</v>
      </c>
      <c r="L63" s="175"/>
      <c r="M63" s="602">
        <v>6087</v>
      </c>
      <c r="P63" s="126">
        <v>5394</v>
      </c>
      <c r="Q63" s="217"/>
      <c r="R63" s="126">
        <v>565</v>
      </c>
      <c r="T63" s="602">
        <v>4688</v>
      </c>
    </row>
    <row r="64" spans="1:20" ht="10.5" customHeight="1">
      <c r="A64" s="153" t="s">
        <v>181</v>
      </c>
      <c r="B64" s="222">
        <v>2496</v>
      </c>
      <c r="C64" s="223"/>
      <c r="D64" s="222">
        <v>339</v>
      </c>
      <c r="F64" s="609">
        <v>2115</v>
      </c>
      <c r="H64" s="157"/>
      <c r="I64" s="222">
        <v>1670</v>
      </c>
      <c r="J64" s="223"/>
      <c r="K64" s="222">
        <v>208</v>
      </c>
      <c r="L64" s="154"/>
      <c r="M64" s="609">
        <v>1302</v>
      </c>
      <c r="P64" s="222">
        <v>826</v>
      </c>
      <c r="Q64" s="223"/>
      <c r="R64" s="222">
        <v>131</v>
      </c>
      <c r="T64" s="609">
        <v>813</v>
      </c>
    </row>
    <row r="65" spans="1:20" ht="10.5" customHeight="1">
      <c r="A65" s="153" t="s">
        <v>182</v>
      </c>
      <c r="B65" s="222">
        <v>1324</v>
      </c>
      <c r="C65" s="223"/>
      <c r="D65" s="222">
        <v>34</v>
      </c>
      <c r="F65" s="609">
        <v>1090</v>
      </c>
      <c r="H65" s="157"/>
      <c r="I65" s="222">
        <v>793</v>
      </c>
      <c r="J65" s="223"/>
      <c r="K65" s="222">
        <v>15</v>
      </c>
      <c r="L65" s="154"/>
      <c r="M65" s="609">
        <v>621</v>
      </c>
      <c r="P65" s="222">
        <v>531</v>
      </c>
      <c r="Q65" s="223"/>
      <c r="R65" s="222">
        <v>19</v>
      </c>
      <c r="T65" s="609">
        <v>469</v>
      </c>
    </row>
    <row r="66" spans="1:20" ht="10.5" customHeight="1">
      <c r="A66" s="153" t="s">
        <v>183</v>
      </c>
      <c r="B66" s="222">
        <v>9091</v>
      </c>
      <c r="C66" s="223"/>
      <c r="D66" s="222">
        <v>842</v>
      </c>
      <c r="F66" s="609">
        <v>7570</v>
      </c>
      <c r="H66" s="157"/>
      <c r="I66" s="222">
        <v>5054</v>
      </c>
      <c r="J66" s="223"/>
      <c r="K66" s="222">
        <v>427</v>
      </c>
      <c r="L66" s="154"/>
      <c r="M66" s="609">
        <v>4164</v>
      </c>
      <c r="P66" s="222">
        <v>4037</v>
      </c>
      <c r="Q66" s="223"/>
      <c r="R66" s="222">
        <v>415</v>
      </c>
      <c r="T66" s="609">
        <v>3406</v>
      </c>
    </row>
    <row r="67" spans="1:20" ht="10.5" customHeight="1">
      <c r="A67" s="153"/>
      <c r="B67" s="222"/>
      <c r="C67" s="223"/>
      <c r="D67" s="222"/>
      <c r="F67" s="609"/>
      <c r="H67" s="157"/>
      <c r="I67" s="222"/>
      <c r="J67" s="223"/>
      <c r="K67" s="222"/>
      <c r="L67" s="205"/>
      <c r="M67" s="609"/>
      <c r="P67" s="222"/>
      <c r="Q67" s="223"/>
      <c r="R67" s="222"/>
      <c r="T67" s="609"/>
    </row>
    <row r="68" spans="1:20" ht="10.5" customHeight="1">
      <c r="A68" s="206" t="s">
        <v>184</v>
      </c>
      <c r="B68" s="126">
        <v>2942</v>
      </c>
      <c r="C68" s="217"/>
      <c r="D68" s="126">
        <v>234</v>
      </c>
      <c r="F68" s="602">
        <v>2667</v>
      </c>
      <c r="H68" s="157"/>
      <c r="I68" s="126">
        <v>2018</v>
      </c>
      <c r="J68" s="217"/>
      <c r="K68" s="126">
        <v>72</v>
      </c>
      <c r="L68" s="175"/>
      <c r="M68" s="602">
        <v>2033</v>
      </c>
      <c r="P68" s="126">
        <v>924</v>
      </c>
      <c r="Q68" s="217"/>
      <c r="R68" s="126">
        <v>162</v>
      </c>
      <c r="T68" s="602">
        <v>634</v>
      </c>
    </row>
    <row r="69" spans="1:20" ht="10.5" customHeight="1">
      <c r="A69" s="153" t="s">
        <v>185</v>
      </c>
      <c r="B69" s="222">
        <v>2192</v>
      </c>
      <c r="C69" s="223"/>
      <c r="D69" s="222">
        <v>200</v>
      </c>
      <c r="F69" s="609">
        <v>1771</v>
      </c>
      <c r="H69" s="157"/>
      <c r="I69" s="222">
        <v>1505</v>
      </c>
      <c r="J69" s="223"/>
      <c r="K69" s="222">
        <v>67</v>
      </c>
      <c r="L69" s="154"/>
      <c r="M69" s="609">
        <v>1417</v>
      </c>
      <c r="P69" s="222">
        <v>687</v>
      </c>
      <c r="Q69" s="223"/>
      <c r="R69" s="222">
        <v>133</v>
      </c>
      <c r="T69" s="609">
        <v>354</v>
      </c>
    </row>
    <row r="70" spans="1:20" ht="10.5" customHeight="1">
      <c r="A70" s="153" t="s">
        <v>186</v>
      </c>
      <c r="B70" s="222">
        <v>750</v>
      </c>
      <c r="C70" s="223"/>
      <c r="D70" s="222">
        <v>34</v>
      </c>
      <c r="F70" s="609">
        <v>896</v>
      </c>
      <c r="H70" s="157"/>
      <c r="I70" s="222">
        <v>513</v>
      </c>
      <c r="J70" s="223"/>
      <c r="K70" s="222">
        <v>5</v>
      </c>
      <c r="L70" s="154"/>
      <c r="M70" s="609">
        <v>616</v>
      </c>
      <c r="P70" s="222">
        <v>237</v>
      </c>
      <c r="Q70" s="223"/>
      <c r="R70" s="222">
        <v>29</v>
      </c>
      <c r="T70" s="609">
        <v>280</v>
      </c>
    </row>
    <row r="71" spans="1:20" ht="10.5" customHeight="1">
      <c r="A71" s="153"/>
      <c r="B71" s="222"/>
      <c r="C71" s="223"/>
      <c r="D71" s="222"/>
      <c r="F71" s="609"/>
      <c r="H71" s="157"/>
      <c r="I71" s="222"/>
      <c r="J71" s="223"/>
      <c r="K71" s="222"/>
      <c r="L71" s="205"/>
      <c r="M71" s="609"/>
      <c r="P71" s="222"/>
      <c r="Q71" s="223"/>
      <c r="R71" s="222"/>
      <c r="T71" s="609"/>
    </row>
    <row r="72" spans="1:20" s="206" customFormat="1" ht="10.5" customHeight="1">
      <c r="A72" s="206" t="s">
        <v>187</v>
      </c>
      <c r="B72" s="126">
        <v>21518</v>
      </c>
      <c r="C72" s="217"/>
      <c r="D72" s="126">
        <v>2850</v>
      </c>
      <c r="F72" s="602">
        <v>12297</v>
      </c>
      <c r="H72" s="207"/>
      <c r="I72" s="126">
        <v>9757</v>
      </c>
      <c r="J72" s="217"/>
      <c r="K72" s="126">
        <v>1353</v>
      </c>
      <c r="L72" s="175"/>
      <c r="M72" s="602">
        <v>6549</v>
      </c>
      <c r="P72" s="126">
        <v>11761</v>
      </c>
      <c r="Q72" s="217"/>
      <c r="R72" s="126">
        <v>1497</v>
      </c>
      <c r="T72" s="602">
        <v>5748</v>
      </c>
    </row>
    <row r="73" spans="1:20" ht="10.5" customHeight="1">
      <c r="A73" s="171" t="s">
        <v>188</v>
      </c>
      <c r="B73" s="222">
        <v>3394</v>
      </c>
      <c r="C73" s="223"/>
      <c r="D73" s="222">
        <v>642</v>
      </c>
      <c r="F73" s="609">
        <v>2372</v>
      </c>
      <c r="H73" s="157"/>
      <c r="I73" s="222">
        <v>2006</v>
      </c>
      <c r="J73" s="223"/>
      <c r="K73" s="222">
        <v>312</v>
      </c>
      <c r="L73" s="154"/>
      <c r="M73" s="609">
        <v>1430</v>
      </c>
      <c r="P73" s="222">
        <v>1388</v>
      </c>
      <c r="Q73" s="223"/>
      <c r="R73" s="222">
        <v>330</v>
      </c>
      <c r="T73" s="609">
        <v>942</v>
      </c>
    </row>
    <row r="74" spans="1:20" ht="10.5" customHeight="1">
      <c r="A74" s="153" t="s">
        <v>189</v>
      </c>
      <c r="B74" s="222">
        <v>866</v>
      </c>
      <c r="C74" s="223"/>
      <c r="D74" s="222">
        <v>110</v>
      </c>
      <c r="F74" s="609">
        <v>1506</v>
      </c>
      <c r="H74" s="157"/>
      <c r="I74" s="222">
        <v>551</v>
      </c>
      <c r="J74" s="223"/>
      <c r="K74" s="222">
        <v>29</v>
      </c>
      <c r="L74" s="154"/>
      <c r="M74" s="609">
        <v>697</v>
      </c>
      <c r="P74" s="222">
        <v>315</v>
      </c>
      <c r="Q74" s="223"/>
      <c r="R74" s="222">
        <v>81</v>
      </c>
      <c r="T74" s="609">
        <v>809</v>
      </c>
    </row>
    <row r="75" spans="1:20" ht="10.5" customHeight="1">
      <c r="A75" s="153" t="s">
        <v>190</v>
      </c>
      <c r="B75" s="222">
        <v>325</v>
      </c>
      <c r="C75" s="223"/>
      <c r="D75" s="222">
        <v>194</v>
      </c>
      <c r="F75" s="609">
        <v>494</v>
      </c>
      <c r="H75" s="157"/>
      <c r="I75" s="222">
        <v>208</v>
      </c>
      <c r="J75" s="223"/>
      <c r="K75" s="222">
        <v>89</v>
      </c>
      <c r="L75" s="154"/>
      <c r="M75" s="609">
        <v>283</v>
      </c>
      <c r="P75" s="222">
        <v>117</v>
      </c>
      <c r="Q75" s="223"/>
      <c r="R75" s="222">
        <v>105</v>
      </c>
      <c r="T75" s="609">
        <v>211</v>
      </c>
    </row>
    <row r="76" spans="1:20" ht="10.5" customHeight="1">
      <c r="A76" s="153" t="s">
        <v>192</v>
      </c>
      <c r="B76" s="222">
        <v>16933</v>
      </c>
      <c r="C76" s="223"/>
      <c r="D76" s="222">
        <v>1904</v>
      </c>
      <c r="F76" s="609">
        <v>7925</v>
      </c>
      <c r="H76" s="157"/>
      <c r="I76" s="222">
        <v>6992</v>
      </c>
      <c r="J76" s="223"/>
      <c r="K76" s="222">
        <v>923</v>
      </c>
      <c r="L76" s="154"/>
      <c r="M76" s="609">
        <v>4139</v>
      </c>
      <c r="P76" s="222">
        <v>9941</v>
      </c>
      <c r="Q76" s="223"/>
      <c r="R76" s="222">
        <v>981</v>
      </c>
      <c r="T76" s="609">
        <v>3786</v>
      </c>
    </row>
    <row r="77" spans="1:20" ht="10.5" customHeight="1">
      <c r="A77" s="153"/>
      <c r="B77" s="222"/>
      <c r="C77" s="223"/>
      <c r="D77" s="222"/>
      <c r="F77" s="609"/>
      <c r="H77" s="157"/>
      <c r="I77" s="222"/>
      <c r="J77" s="223"/>
      <c r="K77" s="222"/>
      <c r="L77" s="205"/>
      <c r="M77" s="609"/>
      <c r="P77" s="222"/>
      <c r="Q77" s="223"/>
      <c r="R77" s="222"/>
      <c r="T77" s="609"/>
    </row>
    <row r="78" spans="1:20" s="206" customFormat="1" ht="10.5" customHeight="1">
      <c r="A78" s="208" t="s">
        <v>193</v>
      </c>
      <c r="B78" s="126">
        <v>87807</v>
      </c>
      <c r="C78" s="217"/>
      <c r="D78" s="126">
        <v>5246</v>
      </c>
      <c r="F78" s="602">
        <v>69400</v>
      </c>
      <c r="H78" s="207"/>
      <c r="I78" s="126">
        <v>38675</v>
      </c>
      <c r="J78" s="217"/>
      <c r="K78" s="126">
        <v>2512</v>
      </c>
      <c r="L78" s="175"/>
      <c r="M78" s="602">
        <v>29610</v>
      </c>
      <c r="P78" s="126">
        <v>49132</v>
      </c>
      <c r="Q78" s="217"/>
      <c r="R78" s="126">
        <v>2734</v>
      </c>
      <c r="T78" s="602">
        <v>39790</v>
      </c>
    </row>
    <row r="79" spans="1:20" ht="10.5" customHeight="1">
      <c r="A79" s="153"/>
      <c r="B79" s="222"/>
      <c r="C79" s="223"/>
      <c r="D79" s="222"/>
      <c r="F79" s="609"/>
      <c r="H79" s="157"/>
      <c r="I79" s="222"/>
      <c r="J79" s="223"/>
      <c r="K79" s="222"/>
      <c r="L79" s="205"/>
      <c r="M79" s="609"/>
      <c r="P79" s="222"/>
      <c r="Q79" s="223"/>
      <c r="R79" s="222"/>
      <c r="T79" s="609"/>
    </row>
    <row r="80" spans="1:20" s="206" customFormat="1" ht="10.5" customHeight="1">
      <c r="A80" s="208" t="s">
        <v>194</v>
      </c>
      <c r="B80" s="126">
        <v>6070</v>
      </c>
      <c r="C80" s="217"/>
      <c r="D80" s="126">
        <v>685</v>
      </c>
      <c r="F80" s="602">
        <v>4939</v>
      </c>
      <c r="H80" s="207"/>
      <c r="I80" s="126">
        <v>3778</v>
      </c>
      <c r="J80" s="217"/>
      <c r="K80" s="126">
        <v>436</v>
      </c>
      <c r="L80" s="175"/>
      <c r="M80" s="602">
        <v>3214</v>
      </c>
      <c r="P80" s="126">
        <v>2292</v>
      </c>
      <c r="Q80" s="217"/>
      <c r="R80" s="126">
        <v>249</v>
      </c>
      <c r="T80" s="602">
        <v>1725</v>
      </c>
    </row>
    <row r="81" spans="1:20" ht="10.5" customHeight="1">
      <c r="A81" s="153"/>
      <c r="B81" s="222"/>
      <c r="C81" s="223"/>
      <c r="D81" s="222"/>
      <c r="F81" s="609"/>
      <c r="H81" s="157"/>
      <c r="I81" s="222"/>
      <c r="J81" s="223"/>
      <c r="K81" s="222"/>
      <c r="L81" s="205"/>
      <c r="M81" s="609"/>
      <c r="P81" s="222"/>
      <c r="Q81" s="223"/>
      <c r="R81" s="222"/>
      <c r="T81" s="609"/>
    </row>
    <row r="82" spans="1:20" s="206" customFormat="1" ht="10.5" customHeight="1">
      <c r="A82" s="208" t="s">
        <v>195</v>
      </c>
      <c r="B82" s="126">
        <v>2213</v>
      </c>
      <c r="C82" s="217"/>
      <c r="D82" s="126">
        <v>166</v>
      </c>
      <c r="F82" s="602">
        <v>1206</v>
      </c>
      <c r="H82" s="207"/>
      <c r="I82" s="126">
        <v>1360</v>
      </c>
      <c r="J82" s="217"/>
      <c r="K82" s="126">
        <v>86</v>
      </c>
      <c r="L82" s="175"/>
      <c r="M82" s="602">
        <v>768</v>
      </c>
      <c r="P82" s="126">
        <v>853</v>
      </c>
      <c r="Q82" s="217"/>
      <c r="R82" s="126">
        <v>80</v>
      </c>
      <c r="T82" s="602">
        <v>438</v>
      </c>
    </row>
    <row r="83" spans="1:20" ht="10.5" customHeight="1">
      <c r="A83" s="153"/>
      <c r="B83" s="218"/>
      <c r="C83" s="218"/>
      <c r="D83" s="218"/>
      <c r="F83" s="606"/>
      <c r="H83" s="157"/>
      <c r="I83" s="218"/>
      <c r="J83" s="218"/>
      <c r="K83" s="218"/>
      <c r="L83" s="205"/>
      <c r="M83" s="606"/>
      <c r="P83" s="218"/>
      <c r="Q83" s="218"/>
      <c r="R83" s="218"/>
      <c r="T83" s="606"/>
    </row>
    <row r="84" spans="1:20" ht="10.5" customHeight="1">
      <c r="A84" s="206" t="s">
        <v>196</v>
      </c>
      <c r="B84" s="126">
        <v>7530</v>
      </c>
      <c r="C84" s="217"/>
      <c r="D84" s="126">
        <v>282</v>
      </c>
      <c r="F84" s="602">
        <v>3311</v>
      </c>
      <c r="H84" s="157"/>
      <c r="I84" s="126">
        <v>3738</v>
      </c>
      <c r="J84" s="217"/>
      <c r="K84" s="126">
        <v>220</v>
      </c>
      <c r="L84" s="175"/>
      <c r="M84" s="602">
        <v>2046</v>
      </c>
      <c r="P84" s="126">
        <v>3792</v>
      </c>
      <c r="Q84" s="217"/>
      <c r="R84" s="126">
        <v>62</v>
      </c>
      <c r="T84" s="602">
        <v>1265</v>
      </c>
    </row>
    <row r="85" spans="1:20" ht="10.5" customHeight="1">
      <c r="A85" s="153" t="s">
        <v>197</v>
      </c>
      <c r="B85" s="222">
        <v>967</v>
      </c>
      <c r="C85" s="223"/>
      <c r="D85" s="222">
        <v>66</v>
      </c>
      <c r="F85" s="609">
        <v>530</v>
      </c>
      <c r="H85" s="157"/>
      <c r="I85" s="222">
        <v>515</v>
      </c>
      <c r="J85" s="223"/>
      <c r="K85" s="222">
        <v>62</v>
      </c>
      <c r="L85" s="154"/>
      <c r="M85" s="609">
        <v>360</v>
      </c>
      <c r="P85" s="222">
        <v>452</v>
      </c>
      <c r="Q85" s="223"/>
      <c r="R85" s="222">
        <v>4</v>
      </c>
      <c r="T85" s="609">
        <v>170</v>
      </c>
    </row>
    <row r="86" spans="1:20" ht="10.5" customHeight="1">
      <c r="A86" s="153" t="s">
        <v>198</v>
      </c>
      <c r="B86" s="222">
        <v>4047</v>
      </c>
      <c r="C86" s="223"/>
      <c r="D86" s="222">
        <v>216</v>
      </c>
      <c r="F86" s="609">
        <v>1644</v>
      </c>
      <c r="H86" s="157"/>
      <c r="I86" s="222">
        <v>2176</v>
      </c>
      <c r="J86" s="223"/>
      <c r="K86" s="222">
        <v>158</v>
      </c>
      <c r="L86" s="154"/>
      <c r="M86" s="609">
        <v>1127</v>
      </c>
      <c r="P86" s="222">
        <v>1871</v>
      </c>
      <c r="Q86" s="223"/>
      <c r="R86" s="222">
        <v>58</v>
      </c>
      <c r="T86" s="609">
        <v>517</v>
      </c>
    </row>
    <row r="87" spans="1:20" ht="10.5" customHeight="1">
      <c r="A87" s="153" t="s">
        <v>199</v>
      </c>
      <c r="B87" s="222">
        <v>2516</v>
      </c>
      <c r="C87" s="223"/>
      <c r="D87" s="152" t="s">
        <v>204</v>
      </c>
      <c r="F87" s="609">
        <v>1137</v>
      </c>
      <c r="H87" s="157"/>
      <c r="I87" s="222">
        <v>1047</v>
      </c>
      <c r="J87" s="223"/>
      <c r="K87" s="152" t="s">
        <v>204</v>
      </c>
      <c r="L87" s="154"/>
      <c r="M87" s="609">
        <v>559</v>
      </c>
      <c r="P87" s="222">
        <v>1469</v>
      </c>
      <c r="Q87" s="223"/>
      <c r="R87" s="231" t="s">
        <v>204</v>
      </c>
      <c r="T87" s="609">
        <v>578</v>
      </c>
    </row>
    <row r="88" spans="1:20" ht="10.5" customHeight="1">
      <c r="A88" s="153"/>
      <c r="B88" s="222"/>
      <c r="C88" s="223"/>
      <c r="D88" s="222"/>
      <c r="F88" s="609"/>
      <c r="H88" s="157"/>
      <c r="I88" s="222"/>
      <c r="J88" s="223"/>
      <c r="K88" s="222"/>
      <c r="L88" s="205"/>
      <c r="M88" s="609"/>
      <c r="P88" s="222"/>
      <c r="Q88" s="223"/>
      <c r="R88" s="222"/>
      <c r="T88" s="609"/>
    </row>
    <row r="89" spans="1:20" ht="10.5" customHeight="1">
      <c r="A89" s="206" t="s">
        <v>200</v>
      </c>
      <c r="B89" s="126">
        <v>1026</v>
      </c>
      <c r="C89" s="217"/>
      <c r="D89" s="152" t="s">
        <v>204</v>
      </c>
      <c r="F89" s="602">
        <v>655</v>
      </c>
      <c r="H89" s="157"/>
      <c r="I89" s="126">
        <v>549</v>
      </c>
      <c r="J89" s="217"/>
      <c r="K89" s="152" t="s">
        <v>204</v>
      </c>
      <c r="L89" s="175"/>
      <c r="M89" s="602">
        <v>494</v>
      </c>
      <c r="P89" s="126">
        <v>477</v>
      </c>
      <c r="Q89" s="217"/>
      <c r="R89" s="231" t="s">
        <v>204</v>
      </c>
      <c r="T89" s="602">
        <v>161</v>
      </c>
    </row>
    <row r="90" spans="1:20" ht="10.5" customHeight="1">
      <c r="A90" s="153"/>
      <c r="B90" s="222"/>
      <c r="C90" s="223"/>
      <c r="D90" s="222"/>
      <c r="F90" s="609"/>
      <c r="H90" s="157"/>
      <c r="I90" s="222"/>
      <c r="J90" s="223"/>
      <c r="K90" s="222"/>
      <c r="L90" s="205"/>
      <c r="M90" s="609"/>
      <c r="P90" s="222"/>
      <c r="Q90" s="223"/>
      <c r="R90" s="222"/>
      <c r="T90" s="609"/>
    </row>
    <row r="91" spans="1:20" ht="10.5" customHeight="1">
      <c r="A91" s="153" t="s">
        <v>201</v>
      </c>
      <c r="B91" s="222">
        <v>148</v>
      </c>
      <c r="C91" s="217"/>
      <c r="D91" s="222">
        <v>55</v>
      </c>
      <c r="F91" s="609">
        <v>197</v>
      </c>
      <c r="H91" s="157"/>
      <c r="I91" s="222">
        <v>94</v>
      </c>
      <c r="J91" s="223"/>
      <c r="K91" s="222">
        <v>26</v>
      </c>
      <c r="L91" s="154"/>
      <c r="M91" s="609">
        <v>100</v>
      </c>
      <c r="O91" s="153"/>
      <c r="P91" s="222">
        <v>54</v>
      </c>
      <c r="Q91" s="223"/>
      <c r="R91" s="222">
        <v>29</v>
      </c>
      <c r="T91" s="609">
        <v>97</v>
      </c>
    </row>
    <row r="92" spans="1:20" ht="10.5" customHeight="1">
      <c r="A92" s="153" t="s">
        <v>202</v>
      </c>
      <c r="B92" s="222">
        <v>93</v>
      </c>
      <c r="C92" s="217"/>
      <c r="D92" s="152" t="s">
        <v>204</v>
      </c>
      <c r="F92" s="609">
        <v>167</v>
      </c>
      <c r="H92" s="157"/>
      <c r="I92" s="222">
        <v>51</v>
      </c>
      <c r="J92" s="223"/>
      <c r="K92" s="152" t="s">
        <v>204</v>
      </c>
      <c r="L92" s="154"/>
      <c r="M92" s="609">
        <v>101</v>
      </c>
      <c r="O92" s="153"/>
      <c r="P92" s="222">
        <v>42</v>
      </c>
      <c r="Q92" s="223"/>
      <c r="R92" s="231" t="s">
        <v>204</v>
      </c>
      <c r="T92" s="609">
        <v>66</v>
      </c>
    </row>
    <row r="93" spans="1:16" ht="10.5" customHeight="1">
      <c r="A93" s="153"/>
      <c r="B93" s="154"/>
      <c r="C93" s="157"/>
      <c r="D93" s="154"/>
      <c r="E93" s="157"/>
      <c r="F93" s="154"/>
      <c r="G93" s="157"/>
      <c r="H93" s="157"/>
      <c r="I93" s="154"/>
      <c r="J93" s="157"/>
      <c r="K93" s="154"/>
      <c r="L93" s="154"/>
      <c r="M93" s="154"/>
      <c r="N93" s="157"/>
      <c r="O93" s="154"/>
      <c r="P93" s="154"/>
    </row>
    <row r="94" spans="1:20" ht="26.25" customHeight="1">
      <c r="A94" s="1169" t="s">
        <v>313</v>
      </c>
      <c r="B94" s="1169"/>
      <c r="C94" s="1169"/>
      <c r="D94" s="1169"/>
      <c r="E94" s="1169"/>
      <c r="F94" s="1169"/>
      <c r="G94" s="1169"/>
      <c r="H94" s="1169"/>
      <c r="I94" s="1169"/>
      <c r="J94" s="1169"/>
      <c r="K94" s="1169"/>
      <c r="L94" s="1169"/>
      <c r="M94" s="1169"/>
      <c r="N94" s="1169"/>
      <c r="O94" s="1169"/>
      <c r="P94" s="1169"/>
      <c r="Q94" s="1170"/>
      <c r="R94" s="1170"/>
      <c r="S94" s="1170"/>
      <c r="T94" s="1170"/>
    </row>
    <row r="95" spans="1:20" ht="6.75" customHeight="1">
      <c r="A95" s="1169"/>
      <c r="B95" s="1169"/>
      <c r="C95" s="1169"/>
      <c r="D95" s="1169"/>
      <c r="E95" s="1169"/>
      <c r="F95" s="1169"/>
      <c r="G95" s="1169"/>
      <c r="H95" s="1169"/>
      <c r="I95" s="1169"/>
      <c r="J95" s="1169"/>
      <c r="K95" s="1169"/>
      <c r="L95" s="1169"/>
      <c r="M95" s="1169"/>
      <c r="N95" s="1169"/>
      <c r="O95" s="1169"/>
      <c r="P95" s="1169"/>
      <c r="Q95" s="1170"/>
      <c r="R95" s="1170"/>
      <c r="S95" s="1170"/>
      <c r="T95" s="1170"/>
    </row>
    <row r="96" spans="1:20" ht="26.25" customHeight="1">
      <c r="A96" s="1151" t="s">
        <v>474</v>
      </c>
      <c r="B96" s="1151"/>
      <c r="C96" s="1151"/>
      <c r="D96" s="1151"/>
      <c r="E96" s="1151"/>
      <c r="F96" s="1151"/>
      <c r="G96" s="1151"/>
      <c r="H96" s="1151"/>
      <c r="I96" s="1151"/>
      <c r="J96" s="1151"/>
      <c r="K96" s="1151"/>
      <c r="L96" s="1151"/>
      <c r="M96" s="1151"/>
      <c r="N96" s="1151"/>
      <c r="O96" s="1151"/>
      <c r="P96" s="1151"/>
      <c r="Q96" s="1151"/>
      <c r="R96" s="1151"/>
      <c r="S96" s="1151"/>
      <c r="T96" s="1151"/>
    </row>
  </sheetData>
  <sheetProtection/>
  <mergeCells count="14">
    <mergeCell ref="I9:K9"/>
    <mergeCell ref="A94:T94"/>
    <mergeCell ref="M9:N9"/>
    <mergeCell ref="P9:R9"/>
    <mergeCell ref="M2:T4"/>
    <mergeCell ref="A96:T96"/>
    <mergeCell ref="A95:T95"/>
    <mergeCell ref="P8:T8"/>
    <mergeCell ref="A6:A11"/>
    <mergeCell ref="B7:T7"/>
    <mergeCell ref="B8:G8"/>
    <mergeCell ref="I8:N8"/>
    <mergeCell ref="B9:D9"/>
    <mergeCell ref="F9:G9"/>
  </mergeCells>
  <printOptions/>
  <pageMargins left="0.5118110236220472" right="0" top="0.1968503937007874" bottom="0.1968503937007874" header="0" footer="0"/>
  <pageSetup fitToHeight="0" horizontalDpi="600" verticalDpi="600" orientation="portrait" paperSize="9" scale="75" r:id="rId1"/>
</worksheet>
</file>

<file path=xl/worksheets/sheet27.xml><?xml version="1.0" encoding="utf-8"?>
<worksheet xmlns="http://schemas.openxmlformats.org/spreadsheetml/2006/main" xmlns:r="http://schemas.openxmlformats.org/officeDocument/2006/relationships">
  <dimension ref="A1:T100"/>
  <sheetViews>
    <sheetView showGridLines="0" zoomScalePageLayoutView="0" workbookViewId="0" topLeftCell="A1">
      <selection activeCell="A1" sqref="A1"/>
    </sheetView>
  </sheetViews>
  <sheetFormatPr defaultColWidth="8.66015625" defaultRowHeight="11.25"/>
  <cols>
    <col min="1" max="1" width="26.5" style="147" customWidth="1"/>
    <col min="2" max="2" width="12.66015625" style="147" customWidth="1"/>
    <col min="3" max="3" width="1.171875" style="147" customWidth="1"/>
    <col min="4" max="4" width="12.16015625" style="147" customWidth="1"/>
    <col min="5" max="5" width="1.171875" style="147" customWidth="1"/>
    <col min="6" max="6" width="13" style="147" customWidth="1"/>
    <col min="7" max="7" width="1.171875" style="147" customWidth="1"/>
    <col min="8" max="8" width="1.3359375" style="147" customWidth="1"/>
    <col min="9" max="9" width="12.5" style="147" customWidth="1"/>
    <col min="10" max="10" width="1.83203125" style="147" customWidth="1"/>
    <col min="11" max="11" width="13.5" style="147" customWidth="1"/>
    <col min="12" max="12" width="1.171875" style="147" customWidth="1"/>
    <col min="13" max="13" width="13.5" style="147" customWidth="1"/>
    <col min="14" max="14" width="1.0078125" style="147" customWidth="1"/>
    <col min="15" max="15" width="1.5" style="147" customWidth="1"/>
    <col min="16" max="16" width="12.66015625" style="147" customWidth="1"/>
    <col min="17" max="17" width="1.3359375" style="147" customWidth="1"/>
    <col min="18" max="18" width="12.16015625" style="147" customWidth="1"/>
    <col min="19" max="19" width="1.171875" style="147" customWidth="1"/>
    <col min="20" max="20" width="12.83203125" style="147" customWidth="1"/>
    <col min="21" max="16384" width="8.66015625" style="147" customWidth="1"/>
  </cols>
  <sheetData>
    <row r="1" spans="1:20" ht="15" customHeight="1">
      <c r="A1" s="685" t="s">
        <v>72</v>
      </c>
      <c r="B1" s="685"/>
      <c r="C1" s="685"/>
      <c r="D1" s="685"/>
      <c r="E1" s="685"/>
      <c r="F1" s="686"/>
      <c r="G1" s="686"/>
      <c r="H1" s="686"/>
      <c r="I1" s="686"/>
      <c r="J1" s="686"/>
      <c r="K1" s="208"/>
      <c r="L1" s="686"/>
      <c r="M1" s="208" t="s">
        <v>409</v>
      </c>
      <c r="N1" s="686"/>
      <c r="O1" s="153"/>
      <c r="P1" s="153"/>
      <c r="Q1" s="687"/>
      <c r="R1" s="687"/>
      <c r="S1" s="687"/>
      <c r="T1" s="687"/>
    </row>
    <row r="2" spans="1:20" ht="15" customHeight="1">
      <c r="A2" s="153"/>
      <c r="B2" s="688"/>
      <c r="C2" s="686"/>
      <c r="D2" s="686"/>
      <c r="E2" s="686"/>
      <c r="F2" s="686"/>
      <c r="G2" s="686"/>
      <c r="H2" s="686"/>
      <c r="I2" s="686"/>
      <c r="J2" s="686"/>
      <c r="K2" s="689"/>
      <c r="L2" s="690"/>
      <c r="M2" s="1138" t="s">
        <v>312</v>
      </c>
      <c r="N2" s="1065"/>
      <c r="O2" s="1065"/>
      <c r="P2" s="1065"/>
      <c r="Q2" s="1065"/>
      <c r="R2" s="1065"/>
      <c r="S2" s="1065"/>
      <c r="T2" s="1065"/>
    </row>
    <row r="3" spans="1:20" ht="15" customHeight="1">
      <c r="A3" s="206"/>
      <c r="B3" s="686"/>
      <c r="C3" s="686"/>
      <c r="D3" s="686"/>
      <c r="E3" s="686"/>
      <c r="F3" s="686"/>
      <c r="G3" s="686"/>
      <c r="H3" s="686"/>
      <c r="I3" s="686"/>
      <c r="J3" s="686"/>
      <c r="K3" s="690"/>
      <c r="L3" s="690"/>
      <c r="M3" s="1065"/>
      <c r="N3" s="1065"/>
      <c r="O3" s="1065"/>
      <c r="P3" s="1065"/>
      <c r="Q3" s="1065"/>
      <c r="R3" s="1065"/>
      <c r="S3" s="1065"/>
      <c r="T3" s="1065"/>
    </row>
    <row r="4" spans="1:20" ht="15" customHeight="1">
      <c r="A4" s="206"/>
      <c r="B4" s="686"/>
      <c r="C4" s="686"/>
      <c r="D4" s="686"/>
      <c r="E4" s="686"/>
      <c r="F4" s="686"/>
      <c r="G4" s="686"/>
      <c r="H4" s="686"/>
      <c r="I4" s="686"/>
      <c r="J4" s="686"/>
      <c r="K4" s="690"/>
      <c r="L4" s="690"/>
      <c r="M4" s="1065"/>
      <c r="N4" s="1065"/>
      <c r="O4" s="1065"/>
      <c r="P4" s="1065"/>
      <c r="Q4" s="1065"/>
      <c r="R4" s="1065"/>
      <c r="S4" s="1065"/>
      <c r="T4" s="1065"/>
    </row>
    <row r="5" spans="1:16" ht="15" customHeight="1">
      <c r="A5" s="184"/>
      <c r="B5" s="183"/>
      <c r="C5" s="183"/>
      <c r="D5" s="183"/>
      <c r="E5" s="183"/>
      <c r="F5" s="183"/>
      <c r="G5" s="183"/>
      <c r="H5" s="183"/>
      <c r="I5" s="183"/>
      <c r="J5" s="183"/>
      <c r="K5" s="201"/>
      <c r="L5" s="201"/>
      <c r="M5" s="201"/>
      <c r="N5" s="201"/>
      <c r="O5" s="201"/>
      <c r="P5" s="201"/>
    </row>
    <row r="6" spans="1:20" ht="15" customHeight="1" thickBot="1">
      <c r="A6" s="1140"/>
      <c r="B6" s="166"/>
      <c r="C6" s="166"/>
      <c r="D6" s="166"/>
      <c r="E6" s="166"/>
      <c r="F6" s="166"/>
      <c r="G6" s="166"/>
      <c r="H6" s="166"/>
      <c r="I6" s="166"/>
      <c r="J6" s="166"/>
      <c r="K6" s="166"/>
      <c r="L6" s="229"/>
      <c r="M6" s="229"/>
      <c r="N6" s="229"/>
      <c r="O6" s="229"/>
      <c r="P6" s="229"/>
      <c r="Q6" s="229"/>
      <c r="R6" s="229"/>
      <c r="S6" s="229"/>
      <c r="T6" s="229"/>
    </row>
    <row r="7" spans="1:20" ht="20.25" customHeight="1" thickBot="1">
      <c r="A7" s="1140"/>
      <c r="B7" s="1155" t="s">
        <v>89</v>
      </c>
      <c r="C7" s="1155"/>
      <c r="D7" s="1155"/>
      <c r="E7" s="1155"/>
      <c r="F7" s="1155"/>
      <c r="G7" s="1155"/>
      <c r="H7" s="1155"/>
      <c r="I7" s="1155"/>
      <c r="J7" s="1155"/>
      <c r="K7" s="1155"/>
      <c r="L7" s="1155"/>
      <c r="M7" s="1155"/>
      <c r="N7" s="1155"/>
      <c r="O7" s="1155"/>
      <c r="P7" s="1155"/>
      <c r="Q7" s="1155"/>
      <c r="R7" s="1155"/>
      <c r="S7" s="1155"/>
      <c r="T7" s="1155"/>
    </row>
    <row r="8" spans="1:20" ht="24.75" customHeight="1" thickBot="1">
      <c r="A8" s="1140"/>
      <c r="B8" s="1156" t="s">
        <v>90</v>
      </c>
      <c r="C8" s="1156"/>
      <c r="D8" s="1156"/>
      <c r="E8" s="1157"/>
      <c r="F8" s="1157"/>
      <c r="G8" s="1157"/>
      <c r="H8" s="179"/>
      <c r="I8" s="1156" t="s">
        <v>91</v>
      </c>
      <c r="J8" s="1159"/>
      <c r="K8" s="1159"/>
      <c r="L8" s="1160"/>
      <c r="M8" s="1160"/>
      <c r="N8" s="1160"/>
      <c r="O8" s="216"/>
      <c r="P8" s="1162" t="s">
        <v>92</v>
      </c>
      <c r="Q8" s="1162"/>
      <c r="R8" s="1162"/>
      <c r="S8" s="1162"/>
      <c r="T8" s="1162"/>
    </row>
    <row r="9" spans="1:20" ht="21.75" customHeight="1">
      <c r="A9" s="1140"/>
      <c r="B9" s="1147">
        <v>2013</v>
      </c>
      <c r="C9" s="1147"/>
      <c r="D9" s="1147"/>
      <c r="E9" s="230"/>
      <c r="F9" s="1147" t="s">
        <v>473</v>
      </c>
      <c r="G9" s="1147"/>
      <c r="H9" s="179"/>
      <c r="I9" s="1147">
        <v>2013</v>
      </c>
      <c r="J9" s="1147"/>
      <c r="K9" s="1147"/>
      <c r="L9" s="230"/>
      <c r="M9" s="1147" t="s">
        <v>473</v>
      </c>
      <c r="N9" s="1147"/>
      <c r="O9" s="216"/>
      <c r="P9" s="1147">
        <v>2013</v>
      </c>
      <c r="Q9" s="1147"/>
      <c r="R9" s="1147"/>
      <c r="S9" s="230"/>
      <c r="T9" s="572" t="s">
        <v>473</v>
      </c>
    </row>
    <row r="10" spans="1:20" ht="62.25" customHeight="1">
      <c r="A10" s="1140"/>
      <c r="B10" s="215" t="s">
        <v>400</v>
      </c>
      <c r="D10" s="215" t="s">
        <v>405</v>
      </c>
      <c r="F10" s="215" t="s">
        <v>400</v>
      </c>
      <c r="H10" s="165"/>
      <c r="I10" s="215" t="s">
        <v>400</v>
      </c>
      <c r="K10" s="215" t="s">
        <v>405</v>
      </c>
      <c r="M10" s="215" t="s">
        <v>400</v>
      </c>
      <c r="O10" s="165"/>
      <c r="P10" s="215" t="s">
        <v>400</v>
      </c>
      <c r="R10" s="215" t="s">
        <v>405</v>
      </c>
      <c r="T10" s="215" t="s">
        <v>400</v>
      </c>
    </row>
    <row r="11" spans="1:14" ht="9" customHeight="1">
      <c r="A11" s="1140"/>
      <c r="B11" s="153"/>
      <c r="C11" s="153"/>
      <c r="D11" s="153"/>
      <c r="E11" s="153"/>
      <c r="F11" s="153"/>
      <c r="G11" s="153"/>
      <c r="H11" s="196"/>
      <c r="I11" s="196"/>
      <c r="J11" s="196"/>
      <c r="K11" s="196"/>
      <c r="L11" s="196"/>
      <c r="M11" s="196"/>
      <c r="N11" s="196"/>
    </row>
    <row r="12" spans="1:20" ht="12" customHeight="1">
      <c r="A12" s="209" t="s">
        <v>82</v>
      </c>
      <c r="B12" s="109">
        <v>75.81936596413344</v>
      </c>
      <c r="C12" s="217"/>
      <c r="D12" s="109">
        <v>289.3565936688053</v>
      </c>
      <c r="F12" s="604">
        <v>102.42617425812948</v>
      </c>
      <c r="H12" s="214"/>
      <c r="I12" s="109">
        <v>71.8952764460387</v>
      </c>
      <c r="J12" s="217"/>
      <c r="K12" s="109">
        <v>305.01704605611434</v>
      </c>
      <c r="L12" s="156"/>
      <c r="M12" s="604">
        <v>96.93305247630967</v>
      </c>
      <c r="P12" s="109">
        <v>80.1073976010327</v>
      </c>
      <c r="Q12" s="217"/>
      <c r="R12" s="109">
        <v>273.6445719141704</v>
      </c>
      <c r="T12" s="604">
        <v>108.62173880164352</v>
      </c>
    </row>
    <row r="13" spans="1:20" ht="10.5" customHeight="1">
      <c r="A13" s="209"/>
      <c r="C13" s="199"/>
      <c r="D13" s="199"/>
      <c r="F13" s="199"/>
      <c r="H13" s="214"/>
      <c r="I13" s="156"/>
      <c r="J13" s="156"/>
      <c r="L13" s="156"/>
      <c r="M13" s="199"/>
      <c r="T13" s="199"/>
    </row>
    <row r="14" spans="1:20" ht="10.5" customHeight="1">
      <c r="A14" s="209" t="s">
        <v>139</v>
      </c>
      <c r="B14" s="109">
        <v>99.9216333788461</v>
      </c>
      <c r="C14" s="217"/>
      <c r="D14" s="109">
        <v>267.8180853884911</v>
      </c>
      <c r="F14" s="604">
        <v>127.19790934645115</v>
      </c>
      <c r="H14" s="204"/>
      <c r="I14" s="109">
        <v>94.11975494162525</v>
      </c>
      <c r="J14" s="217"/>
      <c r="K14" s="109">
        <v>293.6004514672686</v>
      </c>
      <c r="L14" s="204"/>
      <c r="M14" s="604">
        <v>124.57325289877781</v>
      </c>
      <c r="P14" s="109">
        <v>106.99541963216123</v>
      </c>
      <c r="Q14" s="217"/>
      <c r="R14" s="109">
        <v>244.96348174087044</v>
      </c>
      <c r="T14" s="604">
        <v>130.546681327469</v>
      </c>
    </row>
    <row r="15" spans="1:20" ht="10.5" customHeight="1">
      <c r="A15" s="196" t="s">
        <v>140</v>
      </c>
      <c r="B15" s="224">
        <v>40.55937846836848</v>
      </c>
      <c r="C15" s="223"/>
      <c r="D15" s="224">
        <v>174.24808575803982</v>
      </c>
      <c r="F15" s="610">
        <v>115.78575632725132</v>
      </c>
      <c r="H15" s="156"/>
      <c r="I15" s="224">
        <v>39.618410041841</v>
      </c>
      <c r="J15" s="223"/>
      <c r="K15" s="224">
        <v>192.03088803088804</v>
      </c>
      <c r="L15" s="156"/>
      <c r="M15" s="610">
        <v>88.04721030042919</v>
      </c>
      <c r="P15" s="224">
        <v>42.41186161449753</v>
      </c>
      <c r="Q15" s="223"/>
      <c r="R15" s="224">
        <v>162.55837563451777</v>
      </c>
      <c r="T15" s="610">
        <v>149.4915254237288</v>
      </c>
    </row>
    <row r="16" spans="1:20" ht="10.5" customHeight="1">
      <c r="A16" s="196" t="s">
        <v>141</v>
      </c>
      <c r="B16" s="224">
        <v>151.98738532110093</v>
      </c>
      <c r="C16" s="223"/>
      <c r="D16" s="224">
        <v>243.75984251968504</v>
      </c>
      <c r="F16" s="610">
        <v>164.35314685314685</v>
      </c>
      <c r="H16" s="156"/>
      <c r="I16" s="224">
        <v>149.2875637504904</v>
      </c>
      <c r="J16" s="223"/>
      <c r="K16" s="224">
        <v>238.23970037453182</v>
      </c>
      <c r="L16" s="156"/>
      <c r="M16" s="610">
        <v>173.0123609394314</v>
      </c>
      <c r="P16" s="224">
        <v>155.78741027056876</v>
      </c>
      <c r="Q16" s="223"/>
      <c r="R16" s="224">
        <v>249.87551867219918</v>
      </c>
      <c r="T16" s="610">
        <v>153.07246376811594</v>
      </c>
    </row>
    <row r="17" spans="1:20" ht="10.5" customHeight="1">
      <c r="A17" s="196" t="s">
        <v>142</v>
      </c>
      <c r="B17" s="224">
        <v>118.36700610997963</v>
      </c>
      <c r="C17" s="223"/>
      <c r="D17" s="224">
        <v>381.939736346516</v>
      </c>
      <c r="F17" s="610">
        <v>153.71664374140303</v>
      </c>
      <c r="H17" s="156"/>
      <c r="I17" s="224">
        <v>122.02315394242804</v>
      </c>
      <c r="J17" s="223"/>
      <c r="K17" s="224">
        <v>453.7748344370861</v>
      </c>
      <c r="L17" s="156"/>
      <c r="M17" s="610">
        <v>140.94142857142856</v>
      </c>
      <c r="P17" s="224">
        <v>111.54959159859976</v>
      </c>
      <c r="Q17" s="223"/>
      <c r="R17" s="224">
        <v>287.2052401746725</v>
      </c>
      <c r="T17" s="610">
        <v>176.61715749039692</v>
      </c>
    </row>
    <row r="18" spans="1:20" ht="10.5" customHeight="1">
      <c r="A18" s="196" t="s">
        <v>143</v>
      </c>
      <c r="B18" s="224">
        <v>77.48934108527132</v>
      </c>
      <c r="C18" s="223"/>
      <c r="D18" s="224">
        <v>447.5</v>
      </c>
      <c r="F18" s="610">
        <v>122.50034387895461</v>
      </c>
      <c r="H18" s="156"/>
      <c r="I18" s="224">
        <v>59.92134213421342</v>
      </c>
      <c r="J18" s="223"/>
      <c r="K18" s="224">
        <v>427.94117647058823</v>
      </c>
      <c r="L18" s="156"/>
      <c r="M18" s="610">
        <v>117.70532915360502</v>
      </c>
      <c r="P18" s="224">
        <v>102.48043818466354</v>
      </c>
      <c r="Q18" s="223"/>
      <c r="R18" s="224">
        <v>495</v>
      </c>
      <c r="T18" s="610">
        <v>128.3252094440213</v>
      </c>
    </row>
    <row r="19" spans="1:20" ht="10.5" customHeight="1">
      <c r="A19" s="196" t="s">
        <v>144</v>
      </c>
      <c r="B19" s="224">
        <v>37.54828150572831</v>
      </c>
      <c r="C19" s="223"/>
      <c r="D19" s="224">
        <v>167.3939393939394</v>
      </c>
      <c r="F19" s="610">
        <v>65.52447552447552</v>
      </c>
      <c r="H19" s="156"/>
      <c r="I19" s="224">
        <v>46.0489417989418</v>
      </c>
      <c r="J19" s="223"/>
      <c r="K19" s="224">
        <v>161.51724137931035</v>
      </c>
      <c r="L19" s="156"/>
      <c r="M19" s="610">
        <v>69.02879841112214</v>
      </c>
      <c r="P19" s="224">
        <v>23.757510729613735</v>
      </c>
      <c r="Q19" s="223"/>
      <c r="R19" s="224">
        <v>172</v>
      </c>
      <c r="T19" s="610">
        <v>57.182033096926716</v>
      </c>
    </row>
    <row r="20" spans="1:20" ht="10.5" customHeight="1">
      <c r="A20" s="196" t="s">
        <v>145</v>
      </c>
      <c r="B20" s="224">
        <v>67.39366754617414</v>
      </c>
      <c r="C20" s="223"/>
      <c r="D20" s="224">
        <v>327.18367346938777</v>
      </c>
      <c r="F20" s="610">
        <v>133.80774278215222</v>
      </c>
      <c r="H20" s="156"/>
      <c r="I20" s="224">
        <v>71.26345213137665</v>
      </c>
      <c r="J20" s="223"/>
      <c r="K20" s="224">
        <v>390.2290076335878</v>
      </c>
      <c r="L20" s="156"/>
      <c r="M20" s="610">
        <v>122.61449016100178</v>
      </c>
      <c r="P20" s="224">
        <v>55.45905172413793</v>
      </c>
      <c r="Q20" s="223"/>
      <c r="R20" s="224">
        <v>254.73684210526315</v>
      </c>
      <c r="T20" s="610">
        <v>164.6305418719212</v>
      </c>
    </row>
    <row r="21" spans="1:20" ht="10.5" customHeight="1">
      <c r="A21" s="196" t="s">
        <v>146</v>
      </c>
      <c r="B21" s="224">
        <v>102.52237243785434</v>
      </c>
      <c r="C21" s="223"/>
      <c r="D21" s="224">
        <v>246.06516290726816</v>
      </c>
      <c r="F21" s="610">
        <v>132.01126060251536</v>
      </c>
      <c r="H21" s="156"/>
      <c r="I21" s="224">
        <v>102.53031819091454</v>
      </c>
      <c r="J21" s="223"/>
      <c r="K21" s="224">
        <v>235.9</v>
      </c>
      <c r="L21" s="156"/>
      <c r="M21" s="610">
        <v>147.59275265957447</v>
      </c>
      <c r="P21" s="224">
        <v>102.51623376623377</v>
      </c>
      <c r="Q21" s="223"/>
      <c r="R21" s="224">
        <v>252.18875502008032</v>
      </c>
      <c r="T21" s="610">
        <v>119.77389033942559</v>
      </c>
    </row>
    <row r="22" spans="1:20" ht="10.5" customHeight="1">
      <c r="A22" s="196" t="s">
        <v>148</v>
      </c>
      <c r="B22" s="224">
        <v>102.26375529049635</v>
      </c>
      <c r="C22" s="223"/>
      <c r="D22" s="224">
        <v>273.44393592677346</v>
      </c>
      <c r="F22" s="610">
        <v>101.40294471153847</v>
      </c>
      <c r="H22" s="156"/>
      <c r="I22" s="224">
        <v>83.67714672075726</v>
      </c>
      <c r="J22" s="223"/>
      <c r="K22" s="224">
        <v>274.5192307692308</v>
      </c>
      <c r="L22" s="156"/>
      <c r="M22" s="610">
        <v>92.25647171620327</v>
      </c>
      <c r="P22" s="224">
        <v>126.80803571428571</v>
      </c>
      <c r="Q22" s="223"/>
      <c r="R22" s="224">
        <v>272.46724890829694</v>
      </c>
      <c r="T22" s="610">
        <v>116.76489533011272</v>
      </c>
    </row>
    <row r="23" spans="1:20" ht="10.5" customHeight="1">
      <c r="A23" s="196"/>
      <c r="B23" s="224"/>
      <c r="C23" s="223"/>
      <c r="D23" s="224"/>
      <c r="F23" s="610"/>
      <c r="H23" s="156"/>
      <c r="I23" s="224"/>
      <c r="J23" s="223"/>
      <c r="K23" s="224"/>
      <c r="L23" s="156"/>
      <c r="M23" s="610"/>
      <c r="P23" s="224"/>
      <c r="Q23" s="223"/>
      <c r="R23" s="224"/>
      <c r="T23" s="610"/>
    </row>
    <row r="24" spans="1:20" ht="10.5" customHeight="1">
      <c r="A24" s="209" t="s">
        <v>149</v>
      </c>
      <c r="B24" s="109">
        <v>55.447426633239935</v>
      </c>
      <c r="C24" s="217"/>
      <c r="D24" s="109">
        <v>305.6529850746269</v>
      </c>
      <c r="F24" s="604">
        <v>77.0376672724269</v>
      </c>
      <c r="H24" s="204"/>
      <c r="I24" s="109">
        <v>53.64039408866995</v>
      </c>
      <c r="J24" s="217"/>
      <c r="K24" s="109">
        <v>304.05797101449275</v>
      </c>
      <c r="L24" s="204"/>
      <c r="M24" s="604">
        <v>69.59400705052879</v>
      </c>
      <c r="P24" s="109">
        <v>58.14369717015803</v>
      </c>
      <c r="Q24" s="217"/>
      <c r="R24" s="109">
        <v>306.6565349544073</v>
      </c>
      <c r="T24" s="604">
        <v>86.60286900717252</v>
      </c>
    </row>
    <row r="25" spans="1:20" ht="10.5" customHeight="1">
      <c r="A25" s="196" t="s">
        <v>150</v>
      </c>
      <c r="B25" s="224">
        <v>70.06405693950178</v>
      </c>
      <c r="C25" s="223"/>
      <c r="D25" s="224">
        <v>381.56626506024094</v>
      </c>
      <c r="F25" s="610">
        <v>97.02636534839925</v>
      </c>
      <c r="H25" s="156"/>
      <c r="I25" s="224">
        <v>83.71544715447155</v>
      </c>
      <c r="J25" s="223"/>
      <c r="K25" s="224">
        <v>353.06451612903226</v>
      </c>
      <c r="L25" s="156"/>
      <c r="M25" s="610">
        <v>91.5798969072165</v>
      </c>
      <c r="P25" s="224">
        <v>43.96373056994819</v>
      </c>
      <c r="Q25" s="223"/>
      <c r="R25" s="224">
        <v>465.7142857142857</v>
      </c>
      <c r="T25" s="610">
        <v>111.8041958041958</v>
      </c>
    </row>
    <row r="26" spans="1:20" ht="10.5" customHeight="1">
      <c r="A26" s="196" t="s">
        <v>151</v>
      </c>
      <c r="B26" s="224">
        <v>78.41791044776119</v>
      </c>
      <c r="C26" s="223"/>
      <c r="D26" s="152" t="s">
        <v>204</v>
      </c>
      <c r="F26" s="610">
        <v>89.35593220338983</v>
      </c>
      <c r="H26" s="156"/>
      <c r="I26" s="224">
        <v>75.39204545454545</v>
      </c>
      <c r="J26" s="223"/>
      <c r="K26" s="152" t="s">
        <v>204</v>
      </c>
      <c r="L26" s="156"/>
      <c r="M26" s="610">
        <v>100.20103092783505</v>
      </c>
      <c r="P26" s="224">
        <v>82.66135458167331</v>
      </c>
      <c r="Q26" s="223"/>
      <c r="R26" s="152" t="s">
        <v>204</v>
      </c>
      <c r="T26" s="610">
        <v>76.20625</v>
      </c>
    </row>
    <row r="27" spans="1:20" ht="10.5" customHeight="1">
      <c r="A27" s="196" t="s">
        <v>152</v>
      </c>
      <c r="B27" s="224">
        <v>51.51834045584046</v>
      </c>
      <c r="C27" s="223"/>
      <c r="D27" s="224">
        <v>291.7439293598234</v>
      </c>
      <c r="F27" s="610">
        <v>74.14009287925697</v>
      </c>
      <c r="H27" s="156"/>
      <c r="I27" s="224">
        <v>48.02365977837676</v>
      </c>
      <c r="J27" s="223"/>
      <c r="K27" s="224">
        <v>283.1034482758621</v>
      </c>
      <c r="L27" s="156"/>
      <c r="M27" s="610">
        <v>64.46704464918497</v>
      </c>
      <c r="P27" s="224">
        <v>56.642951251646906</v>
      </c>
      <c r="Q27" s="223"/>
      <c r="R27" s="224">
        <v>295.81168831168833</v>
      </c>
      <c r="T27" s="610">
        <v>85.77578857630009</v>
      </c>
    </row>
    <row r="28" spans="1:20" ht="10.5" customHeight="1">
      <c r="A28" s="196"/>
      <c r="B28" s="224"/>
      <c r="C28" s="223"/>
      <c r="D28" s="224"/>
      <c r="F28" s="610"/>
      <c r="H28" s="156"/>
      <c r="I28" s="224"/>
      <c r="J28" s="223"/>
      <c r="K28" s="224"/>
      <c r="L28" s="156"/>
      <c r="M28" s="610"/>
      <c r="P28" s="224"/>
      <c r="Q28" s="223"/>
      <c r="R28" s="224"/>
      <c r="T28" s="610"/>
    </row>
    <row r="29" spans="1:20" ht="10.5" customHeight="1">
      <c r="A29" s="176" t="s">
        <v>153</v>
      </c>
      <c r="B29" s="109">
        <v>92.15799950236377</v>
      </c>
      <c r="C29" s="217"/>
      <c r="D29" s="109">
        <v>323.73280943025543</v>
      </c>
      <c r="F29" s="604">
        <v>126.19227586206897</v>
      </c>
      <c r="H29" s="204"/>
      <c r="I29" s="109">
        <v>88.15234375</v>
      </c>
      <c r="J29" s="217"/>
      <c r="K29" s="109">
        <v>327.97250859106526</v>
      </c>
      <c r="L29" s="204"/>
      <c r="M29" s="604">
        <v>102.90034512510785</v>
      </c>
      <c r="P29" s="109">
        <v>99.18642906100068</v>
      </c>
      <c r="Q29" s="217"/>
      <c r="R29" s="109">
        <v>318.07339449541286</v>
      </c>
      <c r="T29" s="604">
        <v>167.50114766641164</v>
      </c>
    </row>
    <row r="30" spans="1:20" ht="10.5" customHeight="1">
      <c r="A30" s="196"/>
      <c r="B30" s="224"/>
      <c r="C30" s="223"/>
      <c r="D30" s="224"/>
      <c r="F30" s="610"/>
      <c r="H30" s="156"/>
      <c r="I30" s="224"/>
      <c r="J30" s="223"/>
      <c r="K30" s="224"/>
      <c r="L30" s="156"/>
      <c r="M30" s="610"/>
      <c r="P30" s="224"/>
      <c r="Q30" s="223"/>
      <c r="R30" s="224"/>
      <c r="T30" s="610"/>
    </row>
    <row r="31" spans="1:20" ht="10.5" customHeight="1">
      <c r="A31" s="176" t="s">
        <v>154</v>
      </c>
      <c r="B31" s="109">
        <v>147.13775933609958</v>
      </c>
      <c r="C31" s="217"/>
      <c r="D31" s="109">
        <v>327.3728813559322</v>
      </c>
      <c r="F31" s="604">
        <v>130.05894736842106</v>
      </c>
      <c r="H31" s="204"/>
      <c r="I31" s="109">
        <v>126.67114093959732</v>
      </c>
      <c r="J31" s="217"/>
      <c r="K31" s="109">
        <v>371.3333333333333</v>
      </c>
      <c r="L31" s="204"/>
      <c r="M31" s="604">
        <v>109.65811965811966</v>
      </c>
      <c r="P31" s="109">
        <v>180.28478260869565</v>
      </c>
      <c r="Q31" s="217"/>
      <c r="R31" s="109">
        <v>250.69767441860466</v>
      </c>
      <c r="T31" s="604">
        <v>162.75616438356164</v>
      </c>
    </row>
    <row r="32" spans="1:20" ht="10.5" customHeight="1">
      <c r="A32" s="196"/>
      <c r="B32" s="218"/>
      <c r="C32" s="218"/>
      <c r="D32" s="218"/>
      <c r="F32" s="606"/>
      <c r="H32" s="156"/>
      <c r="I32" s="218"/>
      <c r="J32" s="218"/>
      <c r="K32" s="218"/>
      <c r="L32" s="156"/>
      <c r="M32" s="606"/>
      <c r="P32" s="218"/>
      <c r="Q32" s="218"/>
      <c r="R32" s="218"/>
      <c r="T32" s="606"/>
    </row>
    <row r="33" spans="1:20" ht="10.5" customHeight="1">
      <c r="A33" s="209" t="s">
        <v>155</v>
      </c>
      <c r="B33" s="109">
        <v>116.21747114375655</v>
      </c>
      <c r="C33" s="217"/>
      <c r="D33" s="109">
        <v>388.38134430727024</v>
      </c>
      <c r="F33" s="604">
        <v>224.49661319073084</v>
      </c>
      <c r="H33" s="204"/>
      <c r="I33" s="109">
        <v>109.27814569536424</v>
      </c>
      <c r="J33" s="217"/>
      <c r="K33" s="109">
        <v>402.5</v>
      </c>
      <c r="L33" s="204"/>
      <c r="M33" s="604">
        <v>194.93296398891968</v>
      </c>
      <c r="P33" s="109">
        <v>130.52530120481927</v>
      </c>
      <c r="Q33" s="217"/>
      <c r="R33" s="109">
        <v>361.16465863453817</v>
      </c>
      <c r="T33" s="604">
        <v>277.859</v>
      </c>
    </row>
    <row r="34" spans="1:20" ht="10.5" customHeight="1">
      <c r="A34" s="151" t="s">
        <v>156</v>
      </c>
      <c r="B34" s="224">
        <v>131.88380952380953</v>
      </c>
      <c r="C34" s="223"/>
      <c r="D34" s="224">
        <v>404.3137254901961</v>
      </c>
      <c r="F34" s="610">
        <v>291.54330708661416</v>
      </c>
      <c r="H34" s="156"/>
      <c r="I34" s="224">
        <v>134.34751261715934</v>
      </c>
      <c r="J34" s="223"/>
      <c r="K34" s="224">
        <v>427.89285714285717</v>
      </c>
      <c r="L34" s="156"/>
      <c r="M34" s="610">
        <v>242.34877126654064</v>
      </c>
      <c r="P34" s="224">
        <v>127.09116409537167</v>
      </c>
      <c r="Q34" s="223"/>
      <c r="R34" s="224">
        <v>367.4301675977654</v>
      </c>
      <c r="T34" s="610">
        <v>379.3136593591906</v>
      </c>
    </row>
    <row r="35" spans="1:20" ht="10.5" customHeight="1">
      <c r="A35" s="196" t="s">
        <v>157</v>
      </c>
      <c r="B35" s="224">
        <v>97.00058411214954</v>
      </c>
      <c r="C35" s="223"/>
      <c r="D35" s="224">
        <v>361.2962962962963</v>
      </c>
      <c r="F35" s="610">
        <v>128.5745233968804</v>
      </c>
      <c r="H35" s="156"/>
      <c r="I35" s="224">
        <v>79.81101694915255</v>
      </c>
      <c r="J35" s="223"/>
      <c r="K35" s="224">
        <v>366.95</v>
      </c>
      <c r="L35" s="156"/>
      <c r="M35" s="610">
        <v>127.7764390896921</v>
      </c>
      <c r="P35" s="224">
        <v>135.12781954887217</v>
      </c>
      <c r="Q35" s="223"/>
      <c r="R35" s="224">
        <v>345.14285714285717</v>
      </c>
      <c r="T35" s="610">
        <v>130.03931203931205</v>
      </c>
    </row>
    <row r="36" spans="1:20" ht="10.5" customHeight="1">
      <c r="A36" s="196"/>
      <c r="B36" s="218"/>
      <c r="C36" s="218"/>
      <c r="D36" s="218"/>
      <c r="F36" s="606"/>
      <c r="H36" s="156"/>
      <c r="I36" s="218"/>
      <c r="J36" s="218"/>
      <c r="K36" s="218"/>
      <c r="L36" s="156"/>
      <c r="M36" s="606"/>
      <c r="P36" s="218"/>
      <c r="Q36" s="218"/>
      <c r="R36" s="218"/>
      <c r="T36" s="606"/>
    </row>
    <row r="37" spans="1:20" ht="10.5" customHeight="1">
      <c r="A37" s="209" t="s">
        <v>158</v>
      </c>
      <c r="B37" s="109">
        <v>65.56359393232205</v>
      </c>
      <c r="C37" s="217"/>
      <c r="D37" s="109">
        <v>447.17391304347825</v>
      </c>
      <c r="F37" s="604">
        <v>95.13454545454546</v>
      </c>
      <c r="H37" s="204"/>
      <c r="I37" s="109">
        <v>75.67238267148015</v>
      </c>
      <c r="J37" s="217"/>
      <c r="K37" s="109">
        <v>513.8709677419355</v>
      </c>
      <c r="L37" s="204"/>
      <c r="M37" s="604">
        <v>99.04889741131352</v>
      </c>
      <c r="P37" s="109">
        <v>47.08085808580858</v>
      </c>
      <c r="Q37" s="217"/>
      <c r="R37" s="109">
        <v>309.3333333333333</v>
      </c>
      <c r="T37" s="604">
        <v>88.40856672158155</v>
      </c>
    </row>
    <row r="38" spans="1:20" ht="10.5" customHeight="1">
      <c r="A38" s="196"/>
      <c r="B38" s="224"/>
      <c r="C38" s="223"/>
      <c r="D38" s="224"/>
      <c r="F38" s="610"/>
      <c r="H38" s="156"/>
      <c r="I38" s="224"/>
      <c r="J38" s="223"/>
      <c r="K38" s="224"/>
      <c r="L38" s="156"/>
      <c r="M38" s="610"/>
      <c r="P38" s="224"/>
      <c r="Q38" s="223"/>
      <c r="R38" s="224"/>
      <c r="T38" s="610"/>
    </row>
    <row r="39" spans="1:20" ht="10.5" customHeight="1">
      <c r="A39" s="209" t="s">
        <v>159</v>
      </c>
      <c r="B39" s="109">
        <v>67.31275111017128</v>
      </c>
      <c r="C39" s="217"/>
      <c r="D39" s="109">
        <v>309.26216640502355</v>
      </c>
      <c r="F39" s="604">
        <v>87.86083743842364</v>
      </c>
      <c r="H39" s="204"/>
      <c r="I39" s="109">
        <v>61.62449914138523</v>
      </c>
      <c r="J39" s="217"/>
      <c r="K39" s="109">
        <v>301.19883040935673</v>
      </c>
      <c r="L39" s="204"/>
      <c r="M39" s="604">
        <v>82.72764612954187</v>
      </c>
      <c r="P39" s="109">
        <v>83.40566801619433</v>
      </c>
      <c r="Q39" s="217"/>
      <c r="R39" s="109">
        <v>318.6101694915254</v>
      </c>
      <c r="T39" s="604">
        <v>97.3784417106034</v>
      </c>
    </row>
    <row r="40" spans="1:20" ht="10.5" customHeight="1">
      <c r="A40" s="196" t="s">
        <v>160</v>
      </c>
      <c r="B40" s="224">
        <v>151.0712890625</v>
      </c>
      <c r="C40" s="223"/>
      <c r="D40" s="224">
        <v>385.72289156626505</v>
      </c>
      <c r="F40" s="610">
        <v>109.80154142581888</v>
      </c>
      <c r="H40" s="156"/>
      <c r="I40" s="224">
        <v>135.01756756756757</v>
      </c>
      <c r="J40" s="223"/>
      <c r="K40" s="224">
        <v>390.6666666666667</v>
      </c>
      <c r="L40" s="156"/>
      <c r="M40" s="610">
        <v>100.50342935528121</v>
      </c>
      <c r="P40" s="224">
        <v>192.90140845070422</v>
      </c>
      <c r="Q40" s="223"/>
      <c r="R40" s="224">
        <v>372.82608695652175</v>
      </c>
      <c r="T40" s="610">
        <v>131.7378640776699</v>
      </c>
    </row>
    <row r="41" spans="1:20" ht="10.5" customHeight="1">
      <c r="A41" s="196" t="s">
        <v>161</v>
      </c>
      <c r="B41" s="224">
        <v>45.7377990430622</v>
      </c>
      <c r="C41" s="223"/>
      <c r="D41" s="224">
        <v>230.87719298245614</v>
      </c>
      <c r="F41" s="610">
        <v>116.79002624671917</v>
      </c>
      <c r="H41" s="156"/>
      <c r="I41" s="224">
        <v>40.75745257452574</v>
      </c>
      <c r="J41" s="223"/>
      <c r="K41" s="224">
        <v>247.65822784810126</v>
      </c>
      <c r="L41" s="156"/>
      <c r="M41" s="610">
        <v>86.05947136563877</v>
      </c>
      <c r="P41" s="224">
        <v>57.71009771986971</v>
      </c>
      <c r="Q41" s="223"/>
      <c r="R41" s="224">
        <v>210</v>
      </c>
      <c r="T41" s="610">
        <v>162.08766233766235</v>
      </c>
    </row>
    <row r="42" spans="1:20" ht="10.5" customHeight="1">
      <c r="A42" s="196" t="s">
        <v>162</v>
      </c>
      <c r="B42" s="224">
        <v>52.811740890688256</v>
      </c>
      <c r="C42" s="223"/>
      <c r="D42" s="224">
        <v>210</v>
      </c>
      <c r="F42" s="610">
        <v>70.25867052023122</v>
      </c>
      <c r="H42" s="156"/>
      <c r="I42" s="224">
        <v>50.18769230769231</v>
      </c>
      <c r="J42" s="223"/>
      <c r="K42" s="224">
        <v>210</v>
      </c>
      <c r="L42" s="156"/>
      <c r="M42" s="610">
        <v>74.30935251798562</v>
      </c>
      <c r="P42" s="224">
        <v>57.857988165680474</v>
      </c>
      <c r="Q42" s="223"/>
      <c r="R42" s="224">
        <v>210</v>
      </c>
      <c r="T42" s="610">
        <v>64.11636363636363</v>
      </c>
    </row>
    <row r="43" spans="1:20" ht="10.5" customHeight="1">
      <c r="A43" s="196" t="s">
        <v>163</v>
      </c>
      <c r="B43" s="224">
        <v>25.502870264064295</v>
      </c>
      <c r="C43" s="223"/>
      <c r="D43" s="152" t="s">
        <v>204</v>
      </c>
      <c r="F43" s="610">
        <v>44.87917737789203</v>
      </c>
      <c r="H43" s="156"/>
      <c r="I43" s="224">
        <v>25.177545691906005</v>
      </c>
      <c r="J43" s="223"/>
      <c r="K43" s="152" t="s">
        <v>204</v>
      </c>
      <c r="L43" s="156"/>
      <c r="M43" s="610">
        <v>37.05492730210016</v>
      </c>
      <c r="P43" s="224">
        <v>27.876190476190477</v>
      </c>
      <c r="Q43" s="223"/>
      <c r="R43" s="152" t="s">
        <v>204</v>
      </c>
      <c r="T43" s="610">
        <v>75.33962264150944</v>
      </c>
    </row>
    <row r="44" spans="1:20" ht="10.5" customHeight="1">
      <c r="A44" s="196" t="s">
        <v>164</v>
      </c>
      <c r="B44" s="224">
        <v>52.144401544401546</v>
      </c>
      <c r="C44" s="223"/>
      <c r="D44" s="224">
        <v>386.79245283018867</v>
      </c>
      <c r="F44" s="610">
        <v>88.36142322097378</v>
      </c>
      <c r="H44" s="156"/>
      <c r="I44" s="224">
        <v>53.758918918918916</v>
      </c>
      <c r="J44" s="223"/>
      <c r="K44" s="224">
        <v>289.1111111111111</v>
      </c>
      <c r="L44" s="156"/>
      <c r="M44" s="610">
        <v>101.02642706131078</v>
      </c>
      <c r="P44" s="224">
        <v>48.108108108108105</v>
      </c>
      <c r="Q44" s="223"/>
      <c r="R44" s="224">
        <v>425.35087719298247</v>
      </c>
      <c r="T44" s="610">
        <v>70.09756097560975</v>
      </c>
    </row>
    <row r="45" spans="1:20" ht="10.5" customHeight="1">
      <c r="A45" s="196"/>
      <c r="B45" s="224"/>
      <c r="C45" s="223"/>
      <c r="D45" s="224"/>
      <c r="F45" s="610"/>
      <c r="H45" s="156"/>
      <c r="I45" s="224"/>
      <c r="J45" s="223"/>
      <c r="K45" s="224"/>
      <c r="L45" s="156"/>
      <c r="M45" s="610"/>
      <c r="P45" s="224"/>
      <c r="Q45" s="223"/>
      <c r="R45" s="224"/>
      <c r="T45" s="610"/>
    </row>
    <row r="46" spans="1:20" ht="10.5" customHeight="1">
      <c r="A46" s="209" t="s">
        <v>165</v>
      </c>
      <c r="B46" s="109">
        <v>79.50455471010609</v>
      </c>
      <c r="C46" s="217"/>
      <c r="D46" s="109">
        <v>330.0667556742323</v>
      </c>
      <c r="F46" s="604">
        <v>161.8325944937004</v>
      </c>
      <c r="H46" s="204"/>
      <c r="I46" s="109">
        <v>65.63693219223173</v>
      </c>
      <c r="J46" s="217"/>
      <c r="K46" s="109">
        <v>336.9047619047619</v>
      </c>
      <c r="L46" s="204"/>
      <c r="M46" s="604">
        <v>138.03197879858658</v>
      </c>
      <c r="P46" s="109">
        <v>105.39078341013825</v>
      </c>
      <c r="Q46" s="217"/>
      <c r="R46" s="109">
        <v>324.5036319612591</v>
      </c>
      <c r="T46" s="604">
        <v>208.0934065934066</v>
      </c>
    </row>
    <row r="47" spans="1:20" ht="10.5" customHeight="1">
      <c r="A47" s="196" t="s">
        <v>166</v>
      </c>
      <c r="B47" s="224">
        <v>51.675</v>
      </c>
      <c r="C47" s="223"/>
      <c r="D47" s="224">
        <v>210</v>
      </c>
      <c r="F47" s="610">
        <v>38.91958041958042</v>
      </c>
      <c r="H47" s="156"/>
      <c r="I47" s="224">
        <v>45.08856088560886</v>
      </c>
      <c r="J47" s="223"/>
      <c r="K47" s="224">
        <v>210</v>
      </c>
      <c r="L47" s="156"/>
      <c r="M47" s="610">
        <v>35.71980676328502</v>
      </c>
      <c r="P47" s="224">
        <v>65.51162790697674</v>
      </c>
      <c r="Q47" s="223"/>
      <c r="R47" s="224">
        <v>210</v>
      </c>
      <c r="T47" s="610">
        <v>47.30379746835443</v>
      </c>
    </row>
    <row r="48" spans="1:20" ht="10.5" customHeight="1">
      <c r="A48" s="196" t="s">
        <v>167</v>
      </c>
      <c r="B48" s="224">
        <v>153.485807860262</v>
      </c>
      <c r="C48" s="223"/>
      <c r="D48" s="224">
        <v>396.42857142857144</v>
      </c>
      <c r="F48" s="610">
        <v>327.9117137911137</v>
      </c>
      <c r="H48" s="156"/>
      <c r="I48" s="224">
        <v>118.6741767764298</v>
      </c>
      <c r="J48" s="223"/>
      <c r="K48" s="224">
        <v>407.46478873239437</v>
      </c>
      <c r="L48" s="156"/>
      <c r="M48" s="610">
        <v>286.9945602901179</v>
      </c>
      <c r="P48" s="224">
        <v>212.73746312684366</v>
      </c>
      <c r="Q48" s="223"/>
      <c r="R48" s="224">
        <v>385.07246376811594</v>
      </c>
      <c r="T48" s="610">
        <v>399.5492063492064</v>
      </c>
    </row>
    <row r="49" spans="1:20" ht="10.5" customHeight="1">
      <c r="A49" s="196" t="s">
        <v>168</v>
      </c>
      <c r="B49" s="224">
        <v>72.34768568353068</v>
      </c>
      <c r="C49" s="223"/>
      <c r="D49" s="224">
        <v>373.3333333333333</v>
      </c>
      <c r="F49" s="610">
        <v>116.21673003802282</v>
      </c>
      <c r="H49" s="156"/>
      <c r="I49" s="224">
        <v>58.988034188034185</v>
      </c>
      <c r="J49" s="223"/>
      <c r="K49" s="224">
        <v>420</v>
      </c>
      <c r="L49" s="156"/>
      <c r="M49" s="610">
        <v>118.0760667903525</v>
      </c>
      <c r="P49" s="224">
        <v>95.06686046511628</v>
      </c>
      <c r="Q49" s="223"/>
      <c r="R49" s="224">
        <v>340.75471698113205</v>
      </c>
      <c r="T49" s="610">
        <v>112.208</v>
      </c>
    </row>
    <row r="50" spans="1:20" ht="10.5" customHeight="1">
      <c r="A50" s="196" t="s">
        <v>169</v>
      </c>
      <c r="B50" s="224">
        <v>74.05346534653465</v>
      </c>
      <c r="C50" s="223"/>
      <c r="D50" s="224">
        <v>210</v>
      </c>
      <c r="F50" s="610">
        <v>56.99337748344371</v>
      </c>
      <c r="H50" s="156"/>
      <c r="I50" s="224">
        <v>58.48632218844985</v>
      </c>
      <c r="J50" s="223"/>
      <c r="K50" s="224">
        <v>210</v>
      </c>
      <c r="L50" s="156"/>
      <c r="M50" s="610">
        <v>49.08083832335329</v>
      </c>
      <c r="P50" s="224">
        <v>103.1534090909091</v>
      </c>
      <c r="Q50" s="223"/>
      <c r="R50" s="224">
        <v>210</v>
      </c>
      <c r="T50" s="610">
        <v>79.2016806722689</v>
      </c>
    </row>
    <row r="51" spans="1:20" ht="10.5" customHeight="1">
      <c r="A51" s="196" t="s">
        <v>170</v>
      </c>
      <c r="B51" s="224">
        <v>77.4984552008239</v>
      </c>
      <c r="C51" s="223"/>
      <c r="D51" s="224">
        <v>409.2857142857143</v>
      </c>
      <c r="F51" s="610">
        <v>129.43783783783783</v>
      </c>
      <c r="H51" s="156"/>
      <c r="I51" s="224">
        <v>61.323101777059776</v>
      </c>
      <c r="J51" s="223"/>
      <c r="K51" s="224">
        <v>439.2857142857143</v>
      </c>
      <c r="L51" s="156"/>
      <c r="M51" s="610">
        <v>119.14906832298136</v>
      </c>
      <c r="P51" s="224">
        <v>105.94318181818181</v>
      </c>
      <c r="Q51" s="223"/>
      <c r="R51" s="224">
        <v>364.2857142857143</v>
      </c>
      <c r="T51" s="610">
        <v>143.656652360515</v>
      </c>
    </row>
    <row r="52" spans="1:20" ht="10.5" customHeight="1">
      <c r="A52" s="196" t="s">
        <v>171</v>
      </c>
      <c r="B52" s="224">
        <v>40.84199584199584</v>
      </c>
      <c r="C52" s="223"/>
      <c r="D52" s="224">
        <v>210</v>
      </c>
      <c r="F52" s="610">
        <v>104.98270893371757</v>
      </c>
      <c r="H52" s="156"/>
      <c r="I52" s="224">
        <v>40.43582887700535</v>
      </c>
      <c r="J52" s="223"/>
      <c r="K52" s="224">
        <v>210</v>
      </c>
      <c r="L52" s="156"/>
      <c r="M52" s="610">
        <v>89.76595744680851</v>
      </c>
      <c r="P52" s="224">
        <v>42.26168224299065</v>
      </c>
      <c r="Q52" s="223"/>
      <c r="R52" s="224">
        <v>210</v>
      </c>
      <c r="T52" s="610">
        <v>171</v>
      </c>
    </row>
    <row r="53" spans="1:20" ht="10.5" customHeight="1">
      <c r="A53" s="196" t="s">
        <v>172</v>
      </c>
      <c r="B53" s="224">
        <v>54.25919117647059</v>
      </c>
      <c r="C53" s="223"/>
      <c r="D53" s="152" t="s">
        <v>204</v>
      </c>
      <c r="F53" s="610">
        <v>103.87704918032787</v>
      </c>
      <c r="H53" s="156"/>
      <c r="I53" s="224">
        <v>46.6475</v>
      </c>
      <c r="J53" s="223"/>
      <c r="K53" s="152" t="s">
        <v>204</v>
      </c>
      <c r="L53" s="156"/>
      <c r="M53" s="610">
        <v>108.88973384030419</v>
      </c>
      <c r="P53" s="224">
        <v>75.40277777777777</v>
      </c>
      <c r="Q53" s="223"/>
      <c r="R53" s="152" t="s">
        <v>204</v>
      </c>
      <c r="T53" s="610">
        <v>91.07766990291262</v>
      </c>
    </row>
    <row r="54" spans="1:20" ht="10.5" customHeight="1">
      <c r="A54" s="196" t="s">
        <v>173</v>
      </c>
      <c r="B54" s="224">
        <v>80.17980561555076</v>
      </c>
      <c r="C54" s="223"/>
      <c r="D54" s="224">
        <v>302.42320819112626</v>
      </c>
      <c r="F54" s="610">
        <v>147.14690632561354</v>
      </c>
      <c r="H54" s="156"/>
      <c r="I54" s="224">
        <v>68.49301561216105</v>
      </c>
      <c r="J54" s="223"/>
      <c r="K54" s="224">
        <v>292.05128205128204</v>
      </c>
      <c r="L54" s="156"/>
      <c r="M54" s="610">
        <v>130.0213963963964</v>
      </c>
      <c r="P54" s="224">
        <v>102.57795275590551</v>
      </c>
      <c r="Q54" s="223"/>
      <c r="R54" s="224">
        <v>309.3181818181818</v>
      </c>
      <c r="T54" s="610">
        <v>174.3760071620412</v>
      </c>
    </row>
    <row r="55" spans="1:20" ht="10.5" customHeight="1">
      <c r="A55" s="196" t="s">
        <v>174</v>
      </c>
      <c r="B55" s="224">
        <v>61.96027241770715</v>
      </c>
      <c r="C55" s="223"/>
      <c r="D55" s="224">
        <v>306.42857142857144</v>
      </c>
      <c r="F55" s="610">
        <v>102.89739130434782</v>
      </c>
      <c r="H55" s="156"/>
      <c r="I55" s="224">
        <v>53.209445585215605</v>
      </c>
      <c r="J55" s="223"/>
      <c r="K55" s="224">
        <v>257.6470588235294</v>
      </c>
      <c r="L55" s="156"/>
      <c r="M55" s="610">
        <v>64.79616306954436</v>
      </c>
      <c r="P55" s="224">
        <v>72.77664974619289</v>
      </c>
      <c r="Q55" s="223"/>
      <c r="R55" s="224">
        <v>339.6</v>
      </c>
      <c r="T55" s="610">
        <v>203.45569620253164</v>
      </c>
    </row>
    <row r="56" spans="1:20" ht="10.5" customHeight="1">
      <c r="A56" s="196"/>
      <c r="B56" s="218"/>
      <c r="C56" s="218"/>
      <c r="D56" s="218"/>
      <c r="F56" s="606"/>
      <c r="H56" s="156"/>
      <c r="I56" s="218"/>
      <c r="J56" s="218"/>
      <c r="K56" s="218"/>
      <c r="L56" s="156"/>
      <c r="M56" s="606"/>
      <c r="P56" s="218"/>
      <c r="Q56" s="218"/>
      <c r="R56" s="218"/>
      <c r="T56" s="606"/>
    </row>
    <row r="57" spans="1:20" ht="10.5" customHeight="1">
      <c r="A57" s="206" t="s">
        <v>175</v>
      </c>
      <c r="B57" s="109">
        <v>41.734842601995105</v>
      </c>
      <c r="C57" s="217"/>
      <c r="D57" s="109">
        <v>214.78168264110755</v>
      </c>
      <c r="F57" s="604">
        <v>55.79939516129032</v>
      </c>
      <c r="H57" s="204"/>
      <c r="I57" s="109">
        <v>42.163243962730554</v>
      </c>
      <c r="J57" s="217"/>
      <c r="K57" s="109">
        <v>210.12145748987854</v>
      </c>
      <c r="L57" s="204"/>
      <c r="M57" s="604">
        <v>54.509765877635495</v>
      </c>
      <c r="P57" s="109">
        <v>41.01076651132894</v>
      </c>
      <c r="Q57" s="217"/>
      <c r="R57" s="109">
        <v>219.95505617977528</v>
      </c>
      <c r="T57" s="604">
        <v>58.18859333812605</v>
      </c>
    </row>
    <row r="58" spans="1:20" ht="10.5" customHeight="1">
      <c r="A58" s="153" t="s">
        <v>176</v>
      </c>
      <c r="B58" s="224">
        <v>40.28566499913749</v>
      </c>
      <c r="C58" s="223"/>
      <c r="D58" s="224">
        <v>213.55263157894737</v>
      </c>
      <c r="F58" s="610">
        <v>52.89902094717669</v>
      </c>
      <c r="H58" s="156"/>
      <c r="I58" s="224">
        <v>40.94693530079455</v>
      </c>
      <c r="J58" s="223"/>
      <c r="K58" s="224">
        <v>213.12655086848636</v>
      </c>
      <c r="L58" s="156"/>
      <c r="M58" s="610">
        <v>50.37802040451047</v>
      </c>
      <c r="P58" s="224">
        <v>39.26044874615046</v>
      </c>
      <c r="Q58" s="223"/>
      <c r="R58" s="224">
        <v>214.03361344537817</v>
      </c>
      <c r="T58" s="610">
        <v>57.30466061933062</v>
      </c>
    </row>
    <row r="59" spans="1:20" ht="10.5" customHeight="1">
      <c r="A59" s="153" t="s">
        <v>177</v>
      </c>
      <c r="B59" s="224">
        <v>36.74062816616008</v>
      </c>
      <c r="C59" s="223"/>
      <c r="D59" s="224">
        <v>210</v>
      </c>
      <c r="F59" s="610">
        <v>60.308351177730195</v>
      </c>
      <c r="H59" s="156"/>
      <c r="I59" s="224">
        <v>32.92307692307692</v>
      </c>
      <c r="J59" s="223"/>
      <c r="K59" s="224">
        <v>210</v>
      </c>
      <c r="L59" s="156"/>
      <c r="M59" s="610">
        <v>62.15128205128205</v>
      </c>
      <c r="P59" s="224">
        <v>45.56711409395973</v>
      </c>
      <c r="Q59" s="223"/>
      <c r="R59" s="224">
        <v>210</v>
      </c>
      <c r="T59" s="610">
        <v>50.97402597402598</v>
      </c>
    </row>
    <row r="60" spans="1:20" ht="10.5" customHeight="1">
      <c r="A60" s="153" t="s">
        <v>178</v>
      </c>
      <c r="B60" s="224">
        <v>45.04854368932039</v>
      </c>
      <c r="C60" s="223"/>
      <c r="D60" s="224">
        <v>192.92929292929293</v>
      </c>
      <c r="F60" s="610">
        <v>61.4890365448505</v>
      </c>
      <c r="H60" s="156"/>
      <c r="I60" s="224">
        <v>45.65631067961165</v>
      </c>
      <c r="J60" s="223"/>
      <c r="K60" s="224">
        <v>190</v>
      </c>
      <c r="L60" s="156"/>
      <c r="M60" s="610">
        <v>53.22818791946309</v>
      </c>
      <c r="P60" s="224">
        <v>44.03559870550162</v>
      </c>
      <c r="Q60" s="223"/>
      <c r="R60" s="224">
        <v>197.43589743589743</v>
      </c>
      <c r="T60" s="610">
        <v>73.57610474631751</v>
      </c>
    </row>
    <row r="61" spans="1:20" ht="10.5" customHeight="1">
      <c r="A61" s="153" t="s">
        <v>179</v>
      </c>
      <c r="B61" s="224">
        <v>49.75592417061611</v>
      </c>
      <c r="C61" s="223"/>
      <c r="D61" s="224">
        <v>266.1290322580645</v>
      </c>
      <c r="F61" s="610">
        <v>68.69860627177701</v>
      </c>
      <c r="H61" s="156"/>
      <c r="I61" s="224">
        <v>49.883495145631066</v>
      </c>
      <c r="J61" s="223"/>
      <c r="K61" s="224">
        <v>210</v>
      </c>
      <c r="L61" s="156"/>
      <c r="M61" s="610">
        <v>79.21860465116279</v>
      </c>
      <c r="P61" s="224">
        <v>49.4070796460177</v>
      </c>
      <c r="Q61" s="223"/>
      <c r="R61" s="224">
        <v>297</v>
      </c>
      <c r="T61" s="610">
        <v>37.28472222222222</v>
      </c>
    </row>
    <row r="62" spans="1:20" ht="10.5" customHeight="1">
      <c r="A62" s="153"/>
      <c r="B62" s="218"/>
      <c r="C62" s="218"/>
      <c r="D62" s="218"/>
      <c r="F62" s="606"/>
      <c r="H62" s="156"/>
      <c r="I62" s="218"/>
      <c r="J62" s="218"/>
      <c r="K62" s="218"/>
      <c r="L62" s="156"/>
      <c r="M62" s="606"/>
      <c r="P62" s="218"/>
      <c r="Q62" s="218"/>
      <c r="R62" s="218"/>
      <c r="T62" s="606"/>
    </row>
    <row r="63" spans="1:20" ht="10.5" customHeight="1">
      <c r="A63" s="208" t="s">
        <v>180</v>
      </c>
      <c r="B63" s="109">
        <v>66.46712105956162</v>
      </c>
      <c r="C63" s="217"/>
      <c r="D63" s="109">
        <v>317.6148148148148</v>
      </c>
      <c r="F63" s="604">
        <v>114.56027842227378</v>
      </c>
      <c r="H63" s="204"/>
      <c r="I63" s="109">
        <v>71.93933750166289</v>
      </c>
      <c r="J63" s="217"/>
      <c r="K63" s="109">
        <v>343.8123076923077</v>
      </c>
      <c r="L63" s="204"/>
      <c r="M63" s="604">
        <v>113.54772465910958</v>
      </c>
      <c r="P63" s="109">
        <v>58.84111976269929</v>
      </c>
      <c r="Q63" s="217"/>
      <c r="R63" s="109">
        <v>287.47610619469026</v>
      </c>
      <c r="T63" s="604">
        <v>115.875</v>
      </c>
    </row>
    <row r="64" spans="1:20" ht="10.5" customHeight="1">
      <c r="A64" s="153" t="s">
        <v>181</v>
      </c>
      <c r="B64" s="224">
        <v>69.42427884615384</v>
      </c>
      <c r="C64" s="223"/>
      <c r="D64" s="224">
        <v>410.71386430678467</v>
      </c>
      <c r="F64" s="610">
        <v>164.81418439716313</v>
      </c>
      <c r="H64" s="156"/>
      <c r="I64" s="224">
        <v>75.89640718562875</v>
      </c>
      <c r="J64" s="223"/>
      <c r="K64" s="224">
        <v>448.4519230769231</v>
      </c>
      <c r="L64" s="156"/>
      <c r="M64" s="610">
        <v>157.57834101382488</v>
      </c>
      <c r="P64" s="224">
        <v>56.33898305084746</v>
      </c>
      <c r="Q64" s="223"/>
      <c r="R64" s="224">
        <v>350.793893129771</v>
      </c>
      <c r="T64" s="610">
        <v>176.4022140221402</v>
      </c>
    </row>
    <row r="65" spans="1:20" ht="10.5" customHeight="1">
      <c r="A65" s="153" t="s">
        <v>182</v>
      </c>
      <c r="B65" s="224">
        <v>46.97658610271903</v>
      </c>
      <c r="C65" s="223"/>
      <c r="D65" s="224">
        <v>337.94117647058823</v>
      </c>
      <c r="F65" s="610">
        <v>151.54495412844037</v>
      </c>
      <c r="H65" s="156"/>
      <c r="I65" s="224">
        <v>41.17780580075662</v>
      </c>
      <c r="J65" s="223"/>
      <c r="K65" s="224">
        <v>442</v>
      </c>
      <c r="L65" s="156"/>
      <c r="M65" s="610">
        <v>142.4718196457327</v>
      </c>
      <c r="P65" s="224">
        <v>55.63653483992467</v>
      </c>
      <c r="Q65" s="223"/>
      <c r="R65" s="224">
        <v>255.78947368421052</v>
      </c>
      <c r="T65" s="610">
        <v>163.5586353944563</v>
      </c>
    </row>
    <row r="66" spans="1:20" ht="10.5" customHeight="1">
      <c r="A66" s="153" t="s">
        <v>183</v>
      </c>
      <c r="B66" s="224">
        <v>68.49378506214939</v>
      </c>
      <c r="C66" s="223"/>
      <c r="D66" s="224">
        <v>279.3111638954869</v>
      </c>
      <c r="F66" s="610">
        <v>95.19431968295905</v>
      </c>
      <c r="H66" s="156"/>
      <c r="I66" s="224">
        <v>75.4584487534626</v>
      </c>
      <c r="J66" s="223"/>
      <c r="K66" s="224">
        <v>289.3911007025761</v>
      </c>
      <c r="L66" s="156"/>
      <c r="M66" s="610">
        <v>95.46661863592699</v>
      </c>
      <c r="P66" s="224">
        <v>59.774585087936586</v>
      </c>
      <c r="Q66" s="223"/>
      <c r="R66" s="224">
        <v>268.93975903614455</v>
      </c>
      <c r="T66" s="610">
        <v>94.86142102172637</v>
      </c>
    </row>
    <row r="67" spans="1:20" ht="10.5" customHeight="1">
      <c r="A67" s="153"/>
      <c r="B67" s="224"/>
      <c r="C67" s="223"/>
      <c r="D67" s="224"/>
      <c r="F67" s="610"/>
      <c r="H67" s="156"/>
      <c r="I67" s="224"/>
      <c r="J67" s="223"/>
      <c r="K67" s="224"/>
      <c r="L67" s="156"/>
      <c r="M67" s="610"/>
      <c r="P67" s="224"/>
      <c r="Q67" s="223"/>
      <c r="R67" s="224"/>
      <c r="T67" s="610"/>
    </row>
    <row r="68" spans="1:20" ht="10.5" customHeight="1">
      <c r="A68" s="206" t="s">
        <v>184</v>
      </c>
      <c r="B68" s="109">
        <v>65.21957851801496</v>
      </c>
      <c r="C68" s="217"/>
      <c r="D68" s="109">
        <v>228.67521367521368</v>
      </c>
      <c r="F68" s="604">
        <v>96.11323584551931</v>
      </c>
      <c r="H68" s="204"/>
      <c r="I68" s="109">
        <v>52.823587710604556</v>
      </c>
      <c r="J68" s="217"/>
      <c r="K68" s="109">
        <v>270.69444444444446</v>
      </c>
      <c r="L68" s="204"/>
      <c r="M68" s="604">
        <v>89.1819970486965</v>
      </c>
      <c r="P68" s="109">
        <v>92.29220779220779</v>
      </c>
      <c r="Q68" s="217"/>
      <c r="R68" s="109">
        <v>210</v>
      </c>
      <c r="T68" s="604">
        <v>118.3391167192429</v>
      </c>
    </row>
    <row r="69" spans="1:20" ht="10.5" customHeight="1">
      <c r="A69" s="153" t="s">
        <v>185</v>
      </c>
      <c r="B69" s="224">
        <v>72.0469890510949</v>
      </c>
      <c r="C69" s="223"/>
      <c r="D69" s="224">
        <v>231.85</v>
      </c>
      <c r="F69" s="610">
        <v>69.82891022021457</v>
      </c>
      <c r="H69" s="156"/>
      <c r="I69" s="224">
        <v>56.12558139534884</v>
      </c>
      <c r="J69" s="223"/>
      <c r="K69" s="224">
        <v>275.2238805970149</v>
      </c>
      <c r="L69" s="156"/>
      <c r="M69" s="610">
        <v>64.8045165843331</v>
      </c>
      <c r="P69" s="224">
        <v>106.92576419213974</v>
      </c>
      <c r="Q69" s="223"/>
      <c r="R69" s="224">
        <v>210</v>
      </c>
      <c r="T69" s="610">
        <v>89.94067796610169</v>
      </c>
    </row>
    <row r="70" spans="1:20" ht="10.5" customHeight="1">
      <c r="A70" s="153" t="s">
        <v>186</v>
      </c>
      <c r="B70" s="224">
        <v>45.26533333333333</v>
      </c>
      <c r="C70" s="223"/>
      <c r="D70" s="224">
        <v>210</v>
      </c>
      <c r="F70" s="610">
        <v>148.06584821428572</v>
      </c>
      <c r="H70" s="156"/>
      <c r="I70" s="224">
        <v>43.136452241715396</v>
      </c>
      <c r="J70" s="223"/>
      <c r="K70" s="224">
        <v>210</v>
      </c>
      <c r="L70" s="156"/>
      <c r="M70" s="610">
        <v>145.25811688311688</v>
      </c>
      <c r="P70" s="224">
        <v>49.87341772151899</v>
      </c>
      <c r="Q70" s="223"/>
      <c r="R70" s="224">
        <v>210</v>
      </c>
      <c r="T70" s="610">
        <v>154.24285714285713</v>
      </c>
    </row>
    <row r="71" spans="1:20" ht="10.5" customHeight="1">
      <c r="A71" s="153"/>
      <c r="B71" s="224"/>
      <c r="C71" s="223"/>
      <c r="D71" s="224"/>
      <c r="F71" s="610"/>
      <c r="H71" s="156"/>
      <c r="I71" s="224"/>
      <c r="J71" s="223"/>
      <c r="K71" s="224"/>
      <c r="L71" s="156"/>
      <c r="M71" s="610"/>
      <c r="P71" s="224"/>
      <c r="Q71" s="223"/>
      <c r="R71" s="224"/>
      <c r="T71" s="610"/>
    </row>
    <row r="72" spans="1:20" s="206" customFormat="1" ht="10.5" customHeight="1">
      <c r="A72" s="206" t="s">
        <v>187</v>
      </c>
      <c r="B72" s="109">
        <v>102.48173622083837</v>
      </c>
      <c r="C72" s="217"/>
      <c r="D72" s="109">
        <v>265.3228070175439</v>
      </c>
      <c r="F72" s="604">
        <v>104.92250142311133</v>
      </c>
      <c r="H72" s="204"/>
      <c r="I72" s="109">
        <v>95.19493696833042</v>
      </c>
      <c r="J72" s="217"/>
      <c r="K72" s="109">
        <v>269.33185513673317</v>
      </c>
      <c r="L72" s="204"/>
      <c r="M72" s="604">
        <v>102.83768514276989</v>
      </c>
      <c r="P72" s="109">
        <v>108.52691097695774</v>
      </c>
      <c r="Q72" s="217"/>
      <c r="R72" s="109">
        <v>261.69939879759517</v>
      </c>
      <c r="T72" s="604">
        <v>107.29784272790536</v>
      </c>
    </row>
    <row r="73" spans="1:20" ht="10.5" customHeight="1">
      <c r="A73" s="171" t="s">
        <v>188</v>
      </c>
      <c r="B73" s="224">
        <v>60.69563936358279</v>
      </c>
      <c r="C73" s="223"/>
      <c r="D73" s="224">
        <v>233.2710280373832</v>
      </c>
      <c r="F73" s="610">
        <v>69.3752107925801</v>
      </c>
      <c r="H73" s="156"/>
      <c r="I73" s="224">
        <v>57.36889332003988</v>
      </c>
      <c r="J73" s="223"/>
      <c r="K73" s="224">
        <v>247.67948717948718</v>
      </c>
      <c r="L73" s="156"/>
      <c r="M73" s="610">
        <v>60.20839160839161</v>
      </c>
      <c r="P73" s="224">
        <v>65.50360230547551</v>
      </c>
      <c r="Q73" s="223"/>
      <c r="R73" s="224">
        <v>219.64848484848486</v>
      </c>
      <c r="T73" s="610">
        <v>83.29087048832272</v>
      </c>
    </row>
    <row r="74" spans="1:20" ht="10.5" customHeight="1">
      <c r="A74" s="153" t="s">
        <v>189</v>
      </c>
      <c r="B74" s="224">
        <v>52.64434180138568</v>
      </c>
      <c r="C74" s="223"/>
      <c r="D74" s="224">
        <v>210</v>
      </c>
      <c r="F74" s="610">
        <v>91.12084993359893</v>
      </c>
      <c r="H74" s="156"/>
      <c r="I74" s="224">
        <v>48.75499092558984</v>
      </c>
      <c r="J74" s="223"/>
      <c r="K74" s="224">
        <v>210</v>
      </c>
      <c r="L74" s="156"/>
      <c r="M74" s="610">
        <v>75.99426111908178</v>
      </c>
      <c r="P74" s="224">
        <v>59.44761904761905</v>
      </c>
      <c r="Q74" s="223"/>
      <c r="R74" s="224">
        <v>210</v>
      </c>
      <c r="T74" s="610">
        <v>104.15327564894932</v>
      </c>
    </row>
    <row r="75" spans="1:20" ht="10.5" customHeight="1">
      <c r="A75" s="153" t="s">
        <v>190</v>
      </c>
      <c r="B75" s="224">
        <v>84.70461538461538</v>
      </c>
      <c r="C75" s="223"/>
      <c r="D75" s="224">
        <v>229.63917525773195</v>
      </c>
      <c r="F75" s="610">
        <v>96.91093117408907</v>
      </c>
      <c r="H75" s="156"/>
      <c r="I75" s="224">
        <v>77.73557692307692</v>
      </c>
      <c r="J75" s="223"/>
      <c r="K75" s="224">
        <v>248.76404494382024</v>
      </c>
      <c r="L75" s="156"/>
      <c r="M75" s="610">
        <v>104.47349823321555</v>
      </c>
      <c r="P75" s="224">
        <v>97.09401709401709</v>
      </c>
      <c r="Q75" s="223"/>
      <c r="R75" s="224">
        <v>213.42857142857142</v>
      </c>
      <c r="T75" s="610">
        <v>86.76777251184834</v>
      </c>
    </row>
    <row r="76" spans="1:20" ht="10.5" customHeight="1">
      <c r="A76" s="153" t="s">
        <v>192</v>
      </c>
      <c r="B76" s="224">
        <v>113.74723911888029</v>
      </c>
      <c r="C76" s="223"/>
      <c r="D76" s="224">
        <v>282.9621848739496</v>
      </c>
      <c r="F76" s="610">
        <v>118.68416403785488</v>
      </c>
      <c r="H76" s="156"/>
      <c r="I76" s="224">
        <v>110.2262585812357</v>
      </c>
      <c r="J76" s="223"/>
      <c r="K76" s="224">
        <v>280.49837486457204</v>
      </c>
      <c r="L76" s="156"/>
      <c r="M76" s="610">
        <v>121.97438994926311</v>
      </c>
      <c r="P76" s="224">
        <v>116.22371994769138</v>
      </c>
      <c r="Q76" s="223"/>
      <c r="R76" s="224">
        <v>285.2803261977574</v>
      </c>
      <c r="T76" s="610">
        <v>115.08716323296355</v>
      </c>
    </row>
    <row r="77" spans="1:20" ht="10.5" customHeight="1">
      <c r="A77" s="153"/>
      <c r="B77" s="224"/>
      <c r="C77" s="223"/>
      <c r="D77" s="224"/>
      <c r="F77" s="610"/>
      <c r="H77" s="156"/>
      <c r="I77" s="224"/>
      <c r="J77" s="223"/>
      <c r="K77" s="224"/>
      <c r="L77" s="156"/>
      <c r="M77" s="610"/>
      <c r="P77" s="224"/>
      <c r="Q77" s="223"/>
      <c r="R77" s="224"/>
      <c r="T77" s="610"/>
    </row>
    <row r="78" spans="1:20" s="206" customFormat="1" ht="10.5" customHeight="1">
      <c r="A78" s="208" t="s">
        <v>193</v>
      </c>
      <c r="B78" s="109">
        <v>69.59880191784254</v>
      </c>
      <c r="C78" s="217"/>
      <c r="D78" s="109">
        <v>287.02630575676704</v>
      </c>
      <c r="F78" s="604">
        <v>90.0100288184438</v>
      </c>
      <c r="H78" s="204"/>
      <c r="I78" s="109">
        <v>64.099650937298</v>
      </c>
      <c r="J78" s="217"/>
      <c r="K78" s="109">
        <v>294.6058917197452</v>
      </c>
      <c r="L78" s="204"/>
      <c r="M78" s="604">
        <v>82.75089496791624</v>
      </c>
      <c r="P78" s="109">
        <v>73.92754213140113</v>
      </c>
      <c r="Q78" s="217"/>
      <c r="R78" s="109">
        <v>280.06217995610825</v>
      </c>
      <c r="T78" s="604">
        <v>95.41196280472481</v>
      </c>
    </row>
    <row r="79" spans="1:20" ht="10.5" customHeight="1">
      <c r="A79" s="153"/>
      <c r="B79" s="224"/>
      <c r="C79" s="223"/>
      <c r="D79" s="224"/>
      <c r="F79" s="610"/>
      <c r="H79" s="156"/>
      <c r="I79" s="224"/>
      <c r="J79" s="223"/>
      <c r="K79" s="224"/>
      <c r="L79" s="156"/>
      <c r="M79" s="610"/>
      <c r="P79" s="224"/>
      <c r="Q79" s="223"/>
      <c r="R79" s="224"/>
      <c r="T79" s="610"/>
    </row>
    <row r="80" spans="1:20" s="206" customFormat="1" ht="10.5" customHeight="1">
      <c r="A80" s="208" t="s">
        <v>194</v>
      </c>
      <c r="B80" s="109">
        <v>90.88813838550247</v>
      </c>
      <c r="C80" s="217"/>
      <c r="D80" s="109">
        <v>294.6598540145985</v>
      </c>
      <c r="F80" s="604">
        <v>79.41911318080584</v>
      </c>
      <c r="H80" s="204"/>
      <c r="I80" s="109">
        <v>96.08046585494971</v>
      </c>
      <c r="J80" s="217"/>
      <c r="K80" s="109">
        <v>310.4633027522936</v>
      </c>
      <c r="L80" s="204"/>
      <c r="M80" s="604">
        <v>80.05600497822029</v>
      </c>
      <c r="P80" s="109">
        <v>82.32940663176265</v>
      </c>
      <c r="Q80" s="217"/>
      <c r="R80" s="109">
        <v>266.9879518072289</v>
      </c>
      <c r="T80" s="604">
        <v>78.23246376811595</v>
      </c>
    </row>
    <row r="81" spans="1:20" ht="10.5" customHeight="1">
      <c r="A81" s="153"/>
      <c r="B81" s="224"/>
      <c r="C81" s="223"/>
      <c r="D81" s="224"/>
      <c r="F81" s="610"/>
      <c r="H81" s="156"/>
      <c r="I81" s="224"/>
      <c r="J81" s="223"/>
      <c r="K81" s="224"/>
      <c r="L81" s="156"/>
      <c r="M81" s="610"/>
      <c r="P81" s="224"/>
      <c r="Q81" s="223"/>
      <c r="R81" s="224"/>
      <c r="T81" s="610"/>
    </row>
    <row r="82" spans="1:20" s="206" customFormat="1" ht="10.5" customHeight="1">
      <c r="A82" s="208" t="s">
        <v>195</v>
      </c>
      <c r="B82" s="109">
        <v>35.816086760054226</v>
      </c>
      <c r="C82" s="217"/>
      <c r="D82" s="109">
        <v>323.9156626506024</v>
      </c>
      <c r="F82" s="604">
        <v>59.22885572139303</v>
      </c>
      <c r="H82" s="204"/>
      <c r="I82" s="109">
        <v>37.51544117647059</v>
      </c>
      <c r="J82" s="217"/>
      <c r="K82" s="109">
        <v>329.1860465116279</v>
      </c>
      <c r="L82" s="204"/>
      <c r="M82" s="604">
        <v>54.184895833333336</v>
      </c>
      <c r="P82" s="109">
        <v>33.106682297772565</v>
      </c>
      <c r="Q82" s="217"/>
      <c r="R82" s="109">
        <v>318.25</v>
      </c>
      <c r="T82" s="604">
        <v>68.0730593607306</v>
      </c>
    </row>
    <row r="83" spans="1:20" ht="10.5" customHeight="1">
      <c r="A83" s="153"/>
      <c r="B83" s="218"/>
      <c r="C83" s="218"/>
      <c r="D83" s="218"/>
      <c r="F83" s="606"/>
      <c r="H83" s="156"/>
      <c r="I83" s="218"/>
      <c r="J83" s="218"/>
      <c r="K83" s="218"/>
      <c r="L83" s="156"/>
      <c r="M83" s="606"/>
      <c r="P83" s="218"/>
      <c r="Q83" s="218"/>
      <c r="R83" s="218"/>
      <c r="T83" s="606"/>
    </row>
    <row r="84" spans="1:20" ht="10.5" customHeight="1">
      <c r="A84" s="206" t="s">
        <v>196</v>
      </c>
      <c r="B84" s="109">
        <v>54.53187250996016</v>
      </c>
      <c r="C84" s="217"/>
      <c r="D84" s="109">
        <v>427.5531914893617</v>
      </c>
      <c r="F84" s="604">
        <v>153.4808215040773</v>
      </c>
      <c r="H84" s="204"/>
      <c r="I84" s="109">
        <v>67.56848582129481</v>
      </c>
      <c r="J84" s="217"/>
      <c r="K84" s="109">
        <v>440.1818181818182</v>
      </c>
      <c r="L84" s="204"/>
      <c r="M84" s="604">
        <v>135.7952101661779</v>
      </c>
      <c r="P84" s="109">
        <v>41.68090717299578</v>
      </c>
      <c r="Q84" s="217"/>
      <c r="R84" s="109">
        <v>382.741935483871</v>
      </c>
      <c r="T84" s="604">
        <v>182.08537549407114</v>
      </c>
    </row>
    <row r="85" spans="1:20" ht="10.5" customHeight="1">
      <c r="A85" s="153" t="s">
        <v>197</v>
      </c>
      <c r="B85" s="224">
        <v>23.109617373319544</v>
      </c>
      <c r="C85" s="223"/>
      <c r="D85" s="224">
        <v>469.24242424242425</v>
      </c>
      <c r="F85" s="610">
        <v>98.57358490566038</v>
      </c>
      <c r="H85" s="156"/>
      <c r="I85" s="224">
        <v>31.279611650485435</v>
      </c>
      <c r="J85" s="223"/>
      <c r="K85" s="224">
        <v>485.96774193548384</v>
      </c>
      <c r="L85" s="156"/>
      <c r="M85" s="610">
        <v>85.60833333333333</v>
      </c>
      <c r="P85" s="224">
        <v>13.800884955752212</v>
      </c>
      <c r="Q85" s="223"/>
      <c r="R85" s="224">
        <v>210</v>
      </c>
      <c r="T85" s="610">
        <v>126.02941176470588</v>
      </c>
    </row>
    <row r="86" spans="1:20" ht="10.5" customHeight="1">
      <c r="A86" s="153" t="s">
        <v>198</v>
      </c>
      <c r="B86" s="224">
        <v>64.53965900667161</v>
      </c>
      <c r="C86" s="223"/>
      <c r="D86" s="224">
        <v>414.81481481481484</v>
      </c>
      <c r="F86" s="610">
        <v>156.00182481751824</v>
      </c>
      <c r="H86" s="156"/>
      <c r="I86" s="224">
        <v>81.7123161764706</v>
      </c>
      <c r="J86" s="223"/>
      <c r="K86" s="224">
        <v>422.2151898734177</v>
      </c>
      <c r="L86" s="156"/>
      <c r="M86" s="610">
        <v>134.75421472937</v>
      </c>
      <c r="P86" s="224">
        <v>44.56761090326029</v>
      </c>
      <c r="Q86" s="223"/>
      <c r="R86" s="224">
        <v>394.6551724137931</v>
      </c>
      <c r="T86" s="610">
        <v>202.31914893617022</v>
      </c>
    </row>
    <row r="87" spans="1:20" ht="10.5" customHeight="1">
      <c r="A87" s="153" t="s">
        <v>199</v>
      </c>
      <c r="B87" s="224">
        <v>50.511128775834656</v>
      </c>
      <c r="C87" s="223"/>
      <c r="D87" s="152" t="s">
        <v>204</v>
      </c>
      <c r="F87" s="610">
        <v>175.43007915567281</v>
      </c>
      <c r="H87" s="156"/>
      <c r="I87" s="224">
        <v>56.022922636103154</v>
      </c>
      <c r="J87" s="223"/>
      <c r="K87" s="152" t="s">
        <v>204</v>
      </c>
      <c r="L87" s="156"/>
      <c r="M87" s="610">
        <v>170.21466905187836</v>
      </c>
      <c r="P87" s="224">
        <v>46.582709326072155</v>
      </c>
      <c r="Q87" s="223"/>
      <c r="R87" s="224">
        <v>0</v>
      </c>
      <c r="T87" s="610">
        <v>180.47404844290656</v>
      </c>
    </row>
    <row r="88" spans="1:20" ht="10.5" customHeight="1">
      <c r="A88" s="153"/>
      <c r="B88" s="224"/>
      <c r="C88" s="223"/>
      <c r="D88" s="224"/>
      <c r="F88" s="610"/>
      <c r="H88" s="156"/>
      <c r="I88" s="224"/>
      <c r="J88" s="223"/>
      <c r="K88" s="224"/>
      <c r="L88" s="156"/>
      <c r="M88" s="610"/>
      <c r="P88" s="224"/>
      <c r="Q88" s="223"/>
      <c r="R88" s="224"/>
      <c r="T88" s="610"/>
    </row>
    <row r="89" spans="1:20" ht="10.5" customHeight="1">
      <c r="A89" s="206" t="s">
        <v>200</v>
      </c>
      <c r="B89" s="109">
        <v>32.31578947368421</v>
      </c>
      <c r="C89" s="217"/>
      <c r="D89" s="152" t="s">
        <v>204</v>
      </c>
      <c r="F89" s="604">
        <v>71.57251908396947</v>
      </c>
      <c r="H89" s="204"/>
      <c r="I89" s="109">
        <v>36.73224043715847</v>
      </c>
      <c r="J89" s="217"/>
      <c r="K89" s="152" t="s">
        <v>204</v>
      </c>
      <c r="L89" s="204"/>
      <c r="M89" s="604">
        <v>68.19838056680162</v>
      </c>
      <c r="P89" s="109">
        <v>27.232704402515722</v>
      </c>
      <c r="Q89" s="217"/>
      <c r="R89" s="152" t="s">
        <v>204</v>
      </c>
      <c r="T89" s="604">
        <v>81.92546583850931</v>
      </c>
    </row>
    <row r="90" spans="1:20" ht="10.5" customHeight="1">
      <c r="A90" s="153"/>
      <c r="B90" s="224"/>
      <c r="C90" s="223"/>
      <c r="D90" s="224"/>
      <c r="F90" s="610"/>
      <c r="H90" s="156"/>
      <c r="I90" s="224"/>
      <c r="J90" s="223"/>
      <c r="K90" s="224"/>
      <c r="L90" s="156"/>
      <c r="M90" s="610"/>
      <c r="P90" s="224"/>
      <c r="Q90" s="223"/>
      <c r="R90" s="224"/>
      <c r="T90" s="610"/>
    </row>
    <row r="91" spans="1:20" ht="10.5" customHeight="1">
      <c r="A91" s="153" t="s">
        <v>201</v>
      </c>
      <c r="B91" s="109">
        <v>47.804054054054056</v>
      </c>
      <c r="C91" s="217"/>
      <c r="D91" s="109">
        <v>210</v>
      </c>
      <c r="F91" s="604">
        <v>33.21827411167513</v>
      </c>
      <c r="H91" s="156"/>
      <c r="I91" s="109">
        <v>46.37234042553192</v>
      </c>
      <c r="J91" s="217"/>
      <c r="K91" s="109">
        <v>210</v>
      </c>
      <c r="L91" s="156"/>
      <c r="M91" s="604">
        <v>31.59</v>
      </c>
      <c r="P91" s="109">
        <v>50.2962962962963</v>
      </c>
      <c r="Q91" s="217"/>
      <c r="R91" s="109">
        <v>210</v>
      </c>
      <c r="T91" s="604">
        <v>34.896907216494846</v>
      </c>
    </row>
    <row r="92" spans="1:20" ht="10.5" customHeight="1">
      <c r="A92" s="153" t="s">
        <v>202</v>
      </c>
      <c r="B92" s="109">
        <v>42.236559139784944</v>
      </c>
      <c r="C92" s="217"/>
      <c r="D92" s="152" t="s">
        <v>204</v>
      </c>
      <c r="F92" s="604">
        <v>171.9760479041916</v>
      </c>
      <c r="H92" s="213"/>
      <c r="I92" s="109">
        <v>49.64705882352941</v>
      </c>
      <c r="J92" s="217"/>
      <c r="K92" s="152" t="s">
        <v>204</v>
      </c>
      <c r="L92" s="156"/>
      <c r="M92" s="604">
        <v>139.40594059405942</v>
      </c>
      <c r="P92" s="109">
        <v>33.23809523809524</v>
      </c>
      <c r="Q92" s="217"/>
      <c r="R92" s="152" t="s">
        <v>204</v>
      </c>
      <c r="T92" s="604">
        <v>221.8181818181818</v>
      </c>
    </row>
    <row r="93" spans="1:16" ht="10.5" customHeight="1">
      <c r="A93" s="153"/>
      <c r="B93" s="152"/>
      <c r="C93" s="156"/>
      <c r="D93" s="152"/>
      <c r="E93" s="152"/>
      <c r="F93" s="152"/>
      <c r="G93" s="156"/>
      <c r="H93" s="213"/>
      <c r="I93" s="152"/>
      <c r="J93" s="152"/>
      <c r="K93" s="152"/>
      <c r="L93" s="156"/>
      <c r="M93" s="152"/>
      <c r="N93" s="156"/>
      <c r="O93" s="152"/>
      <c r="P93" s="152"/>
    </row>
    <row r="94" spans="1:14" ht="10.5" customHeight="1">
      <c r="A94" s="153"/>
      <c r="B94" s="212"/>
      <c r="C94" s="157"/>
      <c r="D94" s="157"/>
      <c r="E94" s="157"/>
      <c r="F94" s="157"/>
      <c r="G94" s="157"/>
      <c r="H94" s="157"/>
      <c r="I94" s="157"/>
      <c r="J94" s="157"/>
      <c r="K94" s="157"/>
      <c r="L94" s="157"/>
      <c r="N94" s="157"/>
    </row>
    <row r="95" spans="1:20" ht="21.75" customHeight="1">
      <c r="A95" s="1169" t="s">
        <v>314</v>
      </c>
      <c r="B95" s="1169"/>
      <c r="C95" s="1169"/>
      <c r="D95" s="1169"/>
      <c r="E95" s="1169"/>
      <c r="F95" s="1169"/>
      <c r="G95" s="1169"/>
      <c r="H95" s="1169"/>
      <c r="I95" s="1169"/>
      <c r="J95" s="1169"/>
      <c r="K95" s="1169"/>
      <c r="L95" s="1169"/>
      <c r="M95" s="1169"/>
      <c r="N95" s="1169"/>
      <c r="O95" s="1169"/>
      <c r="P95" s="1169"/>
      <c r="Q95" s="1171"/>
      <c r="R95" s="1171"/>
      <c r="S95" s="1171"/>
      <c r="T95" s="1171"/>
    </row>
    <row r="96" spans="1:20" ht="28.5" customHeight="1">
      <c r="A96" s="1151" t="s">
        <v>474</v>
      </c>
      <c r="B96" s="1151"/>
      <c r="C96" s="1151"/>
      <c r="D96" s="1151"/>
      <c r="E96" s="1151"/>
      <c r="F96" s="1151"/>
      <c r="G96" s="1151"/>
      <c r="H96" s="1151"/>
      <c r="I96" s="1151"/>
      <c r="J96" s="1151"/>
      <c r="K96" s="1151"/>
      <c r="L96" s="1151"/>
      <c r="M96" s="1151"/>
      <c r="N96" s="1151"/>
      <c r="O96" s="1151"/>
      <c r="P96" s="1151"/>
      <c r="Q96" s="1151"/>
      <c r="R96" s="1151"/>
      <c r="S96" s="1151"/>
      <c r="T96" s="1151"/>
    </row>
    <row r="97" spans="1:20" ht="12.75" customHeight="1">
      <c r="A97" s="1146"/>
      <c r="B97" s="1146"/>
      <c r="C97" s="1146"/>
      <c r="D97" s="1146"/>
      <c r="E97" s="1146"/>
      <c r="F97" s="1146"/>
      <c r="G97" s="1146"/>
      <c r="H97" s="1146"/>
      <c r="I97" s="1146"/>
      <c r="J97" s="1146"/>
      <c r="K97" s="1146"/>
      <c r="L97" s="1146"/>
      <c r="M97" s="1146"/>
      <c r="N97" s="1146"/>
      <c r="O97" s="1146"/>
      <c r="P97" s="1146"/>
      <c r="Q97" s="1146"/>
      <c r="R97" s="1146"/>
      <c r="S97" s="1146"/>
      <c r="T97" s="1146"/>
    </row>
    <row r="98" ht="11.25">
      <c r="A98" s="151"/>
    </row>
    <row r="100" spans="4:6" ht="11.25">
      <c r="D100" s="184"/>
      <c r="E100" s="184"/>
      <c r="F100" s="184"/>
    </row>
  </sheetData>
  <sheetProtection/>
  <mergeCells count="14">
    <mergeCell ref="A97:T97"/>
    <mergeCell ref="A96:T96"/>
    <mergeCell ref="A6:A11"/>
    <mergeCell ref="B7:T7"/>
    <mergeCell ref="B8:G8"/>
    <mergeCell ref="I8:N8"/>
    <mergeCell ref="P8:T8"/>
    <mergeCell ref="B9:D9"/>
    <mergeCell ref="F9:G9"/>
    <mergeCell ref="M2:T4"/>
    <mergeCell ref="A95:T95"/>
    <mergeCell ref="I9:K9"/>
    <mergeCell ref="M9:N9"/>
    <mergeCell ref="P9:R9"/>
  </mergeCells>
  <printOptions/>
  <pageMargins left="0.5905511811023623" right="0.1968503937007874" top="0.35433070866141736" bottom="0.2362204724409449" header="0" footer="0"/>
  <pageSetup fitToHeight="0" horizontalDpi="600" verticalDpi="600" orientation="portrait" paperSize="9" scale="73" r:id="rId1"/>
</worksheet>
</file>

<file path=xl/worksheets/sheet28.xml><?xml version="1.0" encoding="utf-8"?>
<worksheet xmlns="http://schemas.openxmlformats.org/spreadsheetml/2006/main" xmlns:r="http://schemas.openxmlformats.org/officeDocument/2006/relationships">
  <dimension ref="A1:AB363"/>
  <sheetViews>
    <sheetView showGridLines="0" zoomScalePageLayoutView="0" workbookViewId="0" topLeftCell="A1">
      <selection activeCell="A1" sqref="A1"/>
    </sheetView>
  </sheetViews>
  <sheetFormatPr defaultColWidth="9.83203125" defaultRowHeight="11.25"/>
  <cols>
    <col min="1" max="1" width="21.33203125" style="828" customWidth="1"/>
    <col min="2" max="2" width="9.5" style="790" customWidth="1"/>
    <col min="3" max="3" width="1.83203125" style="790" customWidth="1"/>
    <col min="4" max="4" width="9.83203125" style="790" customWidth="1"/>
    <col min="5" max="5" width="1.83203125" style="790" customWidth="1"/>
    <col min="6" max="6" width="8.66015625" style="790" customWidth="1"/>
    <col min="7" max="7" width="1.83203125" style="790" customWidth="1"/>
    <col min="8" max="8" width="8.66015625" style="790" customWidth="1"/>
    <col min="9" max="9" width="1.83203125" style="790" customWidth="1"/>
    <col min="10" max="10" width="9" style="790" customWidth="1"/>
    <col min="11" max="11" width="1.83203125" style="790" customWidth="1"/>
    <col min="12" max="12" width="9.16015625" style="790" customWidth="1"/>
    <col min="13" max="13" width="1.83203125" style="790" customWidth="1"/>
    <col min="14" max="14" width="9.16015625" style="790" customWidth="1"/>
    <col min="15" max="15" width="2.16015625" style="790" customWidth="1"/>
    <col min="16" max="16" width="9.33203125" style="790" customWidth="1"/>
    <col min="17" max="17" width="1.3359375" style="790" customWidth="1"/>
    <col min="18" max="18" width="9.33203125" style="790" customWidth="1"/>
    <col min="19" max="16384" width="9.83203125" style="790" customWidth="1"/>
  </cols>
  <sheetData>
    <row r="1" spans="1:18" ht="15" customHeight="1">
      <c r="A1" s="532" t="s">
        <v>72</v>
      </c>
      <c r="B1" s="532"/>
      <c r="C1" s="532"/>
      <c r="D1" s="532"/>
      <c r="E1" s="532"/>
      <c r="F1" s="756"/>
      <c r="L1" s="791" t="s">
        <v>501</v>
      </c>
      <c r="O1" s="792"/>
      <c r="P1" s="793"/>
      <c r="Q1" s="794"/>
      <c r="R1" s="794"/>
    </row>
    <row r="2" spans="1:18" ht="69.75" customHeight="1">
      <c r="A2" s="795"/>
      <c r="B2" s="796"/>
      <c r="C2" s="797"/>
      <c r="L2" s="1177" t="s">
        <v>502</v>
      </c>
      <c r="M2" s="1178"/>
      <c r="N2" s="1178"/>
      <c r="O2" s="1178"/>
      <c r="P2" s="1178"/>
      <c r="Q2" s="1178"/>
      <c r="R2" s="1178"/>
    </row>
    <row r="3" spans="1:16" ht="23.25" customHeight="1">
      <c r="A3" s="795"/>
      <c r="B3" s="796"/>
      <c r="C3" s="797"/>
      <c r="N3" s="798"/>
      <c r="O3" s="798"/>
      <c r="P3" s="798"/>
    </row>
    <row r="4" spans="1:18" ht="12" customHeight="1">
      <c r="A4" s="1179"/>
      <c r="B4" s="1180" t="s">
        <v>463</v>
      </c>
      <c r="C4" s="1180"/>
      <c r="D4" s="1180"/>
      <c r="E4" s="1180"/>
      <c r="F4" s="1180"/>
      <c r="G4" s="1180"/>
      <c r="H4" s="1180"/>
      <c r="I4" s="1180"/>
      <c r="J4" s="1180"/>
      <c r="K4" s="1180"/>
      <c r="L4" s="1180"/>
      <c r="M4" s="1180"/>
      <c r="N4" s="1181"/>
      <c r="O4" s="1182"/>
      <c r="P4" s="1182"/>
      <c r="Q4" s="1182"/>
      <c r="R4" s="1182"/>
    </row>
    <row r="5" spans="1:18" ht="19.5" customHeight="1">
      <c r="A5" s="1179"/>
      <c r="B5" s="1183" t="s">
        <v>491</v>
      </c>
      <c r="C5" s="1183"/>
      <c r="D5" s="1183"/>
      <c r="E5" s="1183"/>
      <c r="F5" s="1183"/>
      <c r="G5" s="800"/>
      <c r="H5" s="1183" t="s">
        <v>503</v>
      </c>
      <c r="I5" s="1183"/>
      <c r="J5" s="1183"/>
      <c r="K5" s="1183"/>
      <c r="L5" s="1183"/>
      <c r="M5" s="800"/>
      <c r="N5" s="1184" t="s">
        <v>504</v>
      </c>
      <c r="O5" s="1184"/>
      <c r="P5" s="1184"/>
      <c r="Q5" s="1184"/>
      <c r="R5" s="1184"/>
    </row>
    <row r="6" spans="1:18" ht="22.5" customHeight="1">
      <c r="A6" s="1179"/>
      <c r="B6" s="801" t="s">
        <v>90</v>
      </c>
      <c r="C6" s="802"/>
      <c r="D6" s="801" t="s">
        <v>91</v>
      </c>
      <c r="E6" s="802"/>
      <c r="F6" s="801" t="s">
        <v>92</v>
      </c>
      <c r="G6" s="802"/>
      <c r="H6" s="801" t="s">
        <v>90</v>
      </c>
      <c r="I6" s="802"/>
      <c r="J6" s="801" t="s">
        <v>91</v>
      </c>
      <c r="K6" s="802"/>
      <c r="L6" s="801" t="s">
        <v>92</v>
      </c>
      <c r="M6" s="802"/>
      <c r="N6" s="801" t="s">
        <v>90</v>
      </c>
      <c r="O6" s="802"/>
      <c r="P6" s="801" t="s">
        <v>91</v>
      </c>
      <c r="Q6" s="802"/>
      <c r="R6" s="801" t="s">
        <v>92</v>
      </c>
    </row>
    <row r="7" spans="1:18" ht="12" customHeight="1">
      <c r="A7" s="799"/>
      <c r="B7" s="803"/>
      <c r="C7" s="803"/>
      <c r="D7" s="803"/>
      <c r="E7" s="803"/>
      <c r="F7" s="803"/>
      <c r="G7" s="803"/>
      <c r="H7" s="803"/>
      <c r="I7" s="803"/>
      <c r="J7" s="803"/>
      <c r="K7" s="803"/>
      <c r="L7" s="803"/>
      <c r="M7" s="803"/>
      <c r="N7" s="803"/>
      <c r="O7" s="803"/>
      <c r="P7" s="803"/>
      <c r="Q7" s="803"/>
      <c r="R7" s="803"/>
    </row>
    <row r="8" spans="1:13" ht="12" customHeight="1">
      <c r="A8" s="804"/>
      <c r="C8" s="802"/>
      <c r="D8" s="805"/>
      <c r="E8" s="802"/>
      <c r="F8" s="802"/>
      <c r="G8" s="802"/>
      <c r="H8" s="802"/>
      <c r="I8" s="802"/>
      <c r="J8" s="802"/>
      <c r="K8" s="802"/>
      <c r="L8" s="802"/>
      <c r="M8" s="802"/>
    </row>
    <row r="9" spans="1:28" ht="12" customHeight="1">
      <c r="A9" s="806" t="s">
        <v>82</v>
      </c>
      <c r="B9" s="803">
        <v>21902</v>
      </c>
      <c r="C9" s="803"/>
      <c r="D9" s="803">
        <v>12206</v>
      </c>
      <c r="E9" s="803"/>
      <c r="F9" s="803">
        <v>9696</v>
      </c>
      <c r="G9" s="803"/>
      <c r="H9" s="803">
        <v>15291</v>
      </c>
      <c r="I9" s="803"/>
      <c r="J9" s="803">
        <v>8168</v>
      </c>
      <c r="K9" s="803"/>
      <c r="L9" s="803">
        <v>7123</v>
      </c>
      <c r="M9" s="803"/>
      <c r="N9" s="803">
        <v>12446</v>
      </c>
      <c r="O9" s="803"/>
      <c r="P9" s="803">
        <v>6848</v>
      </c>
      <c r="Q9" s="803">
        <v>0</v>
      </c>
      <c r="R9" s="803">
        <v>5598</v>
      </c>
      <c r="S9" s="807"/>
      <c r="T9" s="807"/>
      <c r="U9" s="807"/>
      <c r="V9" s="807"/>
      <c r="W9" s="807"/>
      <c r="X9" s="807"/>
      <c r="Y9" s="807"/>
      <c r="Z9" s="807"/>
      <c r="AA9" s="807"/>
      <c r="AB9" s="807"/>
    </row>
    <row r="10" spans="1:28" ht="6" customHeight="1">
      <c r="A10" s="806"/>
      <c r="B10" s="803"/>
      <c r="C10" s="803"/>
      <c r="D10" s="803"/>
      <c r="E10" s="803"/>
      <c r="F10" s="803"/>
      <c r="G10" s="803"/>
      <c r="H10" s="803"/>
      <c r="I10" s="803"/>
      <c r="J10" s="803"/>
      <c r="K10" s="803"/>
      <c r="L10" s="803"/>
      <c r="M10" s="803"/>
      <c r="N10" s="803"/>
      <c r="O10" s="803"/>
      <c r="P10" s="803"/>
      <c r="Q10" s="803"/>
      <c r="R10" s="803"/>
      <c r="S10" s="807"/>
      <c r="T10" s="807"/>
      <c r="U10" s="807"/>
      <c r="V10" s="807"/>
      <c r="W10" s="807"/>
      <c r="X10" s="807"/>
      <c r="Y10" s="807"/>
      <c r="Z10" s="807"/>
      <c r="AA10" s="807"/>
      <c r="AB10" s="807"/>
    </row>
    <row r="11" spans="1:28" ht="21.75" customHeight="1">
      <c r="A11" s="806" t="s">
        <v>505</v>
      </c>
      <c r="B11" s="803">
        <v>3813</v>
      </c>
      <c r="C11" s="803"/>
      <c r="D11" s="803">
        <v>2490</v>
      </c>
      <c r="E11" s="803"/>
      <c r="F11" s="803">
        <v>1323</v>
      </c>
      <c r="G11" s="803"/>
      <c r="H11" s="803">
        <v>2326</v>
      </c>
      <c r="I11" s="803"/>
      <c r="J11" s="803">
        <v>1435</v>
      </c>
      <c r="K11" s="803"/>
      <c r="L11" s="803">
        <v>891</v>
      </c>
      <c r="M11" s="803"/>
      <c r="N11" s="803">
        <v>2198</v>
      </c>
      <c r="O11" s="803"/>
      <c r="P11" s="803">
        <v>1379</v>
      </c>
      <c r="Q11" s="803">
        <v>0</v>
      </c>
      <c r="R11" s="803">
        <v>819</v>
      </c>
      <c r="S11" s="807"/>
      <c r="T11" s="807"/>
      <c r="U11" s="807"/>
      <c r="V11" s="807"/>
      <c r="W11" s="807"/>
      <c r="X11" s="807"/>
      <c r="Y11" s="807"/>
      <c r="Z11" s="807"/>
      <c r="AA11" s="807"/>
      <c r="AB11" s="807"/>
    </row>
    <row r="12" spans="1:28" ht="12" customHeight="1">
      <c r="A12" s="808" t="s">
        <v>506</v>
      </c>
      <c r="B12" s="809">
        <v>95</v>
      </c>
      <c r="C12" s="809"/>
      <c r="D12" s="809">
        <v>72</v>
      </c>
      <c r="E12" s="809"/>
      <c r="F12" s="809">
        <v>23</v>
      </c>
      <c r="G12" s="809"/>
      <c r="H12" s="809">
        <v>57</v>
      </c>
      <c r="I12" s="809"/>
      <c r="J12" s="809">
        <v>40</v>
      </c>
      <c r="K12" s="809"/>
      <c r="L12" s="809">
        <v>17</v>
      </c>
      <c r="M12" s="809"/>
      <c r="N12" s="809">
        <v>31</v>
      </c>
      <c r="O12" s="809"/>
      <c r="P12" s="809">
        <v>26</v>
      </c>
      <c r="Q12" s="809">
        <v>0</v>
      </c>
      <c r="R12" s="809">
        <v>5</v>
      </c>
      <c r="S12" s="810"/>
      <c r="T12" s="807"/>
      <c r="U12" s="807"/>
      <c r="V12" s="807"/>
      <c r="W12" s="807"/>
      <c r="X12" s="807"/>
      <c r="Y12" s="807"/>
      <c r="Z12" s="807"/>
      <c r="AA12" s="807"/>
      <c r="AB12" s="807"/>
    </row>
    <row r="13" spans="1:28" ht="12" customHeight="1">
      <c r="A13" s="811" t="s">
        <v>507</v>
      </c>
      <c r="B13" s="809">
        <v>423</v>
      </c>
      <c r="C13" s="809"/>
      <c r="D13" s="809">
        <v>314</v>
      </c>
      <c r="E13" s="809"/>
      <c r="F13" s="809">
        <v>109</v>
      </c>
      <c r="G13" s="809"/>
      <c r="H13" s="809">
        <v>216</v>
      </c>
      <c r="I13" s="809"/>
      <c r="J13" s="809">
        <v>156</v>
      </c>
      <c r="K13" s="809"/>
      <c r="L13" s="809">
        <v>60</v>
      </c>
      <c r="M13" s="809"/>
      <c r="N13" s="809">
        <v>165</v>
      </c>
      <c r="O13" s="809"/>
      <c r="P13" s="809">
        <v>125</v>
      </c>
      <c r="Q13" s="809">
        <v>0</v>
      </c>
      <c r="R13" s="809">
        <v>40</v>
      </c>
      <c r="S13" s="812"/>
      <c r="T13" s="807"/>
      <c r="U13" s="807"/>
      <c r="V13" s="807"/>
      <c r="W13" s="807"/>
      <c r="X13" s="807"/>
      <c r="Y13" s="807"/>
      <c r="Z13" s="807"/>
      <c r="AA13" s="807"/>
      <c r="AB13" s="807"/>
    </row>
    <row r="14" spans="1:28" ht="12" customHeight="1">
      <c r="A14" s="811" t="s">
        <v>431</v>
      </c>
      <c r="B14" s="809">
        <v>1825</v>
      </c>
      <c r="C14" s="809"/>
      <c r="D14" s="809">
        <v>1293</v>
      </c>
      <c r="E14" s="809"/>
      <c r="F14" s="809">
        <v>532</v>
      </c>
      <c r="G14" s="809"/>
      <c r="H14" s="809">
        <v>893</v>
      </c>
      <c r="I14" s="809"/>
      <c r="J14" s="809">
        <v>618</v>
      </c>
      <c r="K14" s="809"/>
      <c r="L14" s="809">
        <v>275</v>
      </c>
      <c r="M14" s="809"/>
      <c r="N14" s="809">
        <v>794</v>
      </c>
      <c r="O14" s="809"/>
      <c r="P14" s="809">
        <v>586</v>
      </c>
      <c r="Q14" s="809">
        <v>0</v>
      </c>
      <c r="R14" s="809">
        <v>208</v>
      </c>
      <c r="S14" s="812"/>
      <c r="T14" s="807"/>
      <c r="U14" s="807"/>
      <c r="V14" s="807"/>
      <c r="W14" s="807"/>
      <c r="X14" s="807"/>
      <c r="Y14" s="807"/>
      <c r="Z14" s="807"/>
      <c r="AA14" s="807"/>
      <c r="AB14" s="807"/>
    </row>
    <row r="15" spans="1:28" ht="12" customHeight="1">
      <c r="A15" s="811"/>
      <c r="B15" s="803"/>
      <c r="C15" s="803"/>
      <c r="D15" s="803"/>
      <c r="E15" s="803"/>
      <c r="F15" s="803"/>
      <c r="G15" s="803"/>
      <c r="H15" s="803"/>
      <c r="I15" s="803"/>
      <c r="J15" s="803"/>
      <c r="K15" s="803"/>
      <c r="L15" s="803"/>
      <c r="M15" s="803"/>
      <c r="N15" s="803"/>
      <c r="O15" s="803"/>
      <c r="P15" s="803"/>
      <c r="Q15" s="803"/>
      <c r="R15" s="803"/>
      <c r="S15" s="813"/>
      <c r="T15" s="807"/>
      <c r="U15" s="807"/>
      <c r="V15" s="807"/>
      <c r="W15" s="807"/>
      <c r="X15" s="807"/>
      <c r="Y15" s="807"/>
      <c r="Z15" s="807"/>
      <c r="AA15" s="807"/>
      <c r="AB15" s="807"/>
    </row>
    <row r="16" spans="1:28" ht="12" customHeight="1">
      <c r="A16" s="806" t="s">
        <v>508</v>
      </c>
      <c r="B16" s="803">
        <v>1040</v>
      </c>
      <c r="C16" s="803"/>
      <c r="D16" s="803">
        <v>701</v>
      </c>
      <c r="E16" s="803"/>
      <c r="F16" s="803">
        <v>339</v>
      </c>
      <c r="G16" s="803"/>
      <c r="H16" s="803">
        <v>517</v>
      </c>
      <c r="I16" s="803"/>
      <c r="J16" s="803">
        <v>360</v>
      </c>
      <c r="K16" s="803"/>
      <c r="L16" s="803">
        <v>157</v>
      </c>
      <c r="M16" s="803"/>
      <c r="N16" s="803">
        <v>541</v>
      </c>
      <c r="O16" s="803"/>
      <c r="P16" s="803">
        <v>348</v>
      </c>
      <c r="Q16" s="803">
        <v>0</v>
      </c>
      <c r="R16" s="803">
        <v>193</v>
      </c>
      <c r="S16" s="813"/>
      <c r="T16" s="807"/>
      <c r="U16" s="807"/>
      <c r="V16" s="807"/>
      <c r="W16" s="807"/>
      <c r="X16" s="807"/>
      <c r="Y16" s="807"/>
      <c r="Z16" s="807"/>
      <c r="AA16" s="807"/>
      <c r="AB16" s="807"/>
    </row>
    <row r="17" spans="1:28" ht="6" customHeight="1">
      <c r="A17" s="806"/>
      <c r="B17" s="803"/>
      <c r="C17" s="803"/>
      <c r="D17" s="803"/>
      <c r="E17" s="803"/>
      <c r="F17" s="803"/>
      <c r="G17" s="803"/>
      <c r="H17" s="803"/>
      <c r="I17" s="803"/>
      <c r="J17" s="803"/>
      <c r="K17" s="803"/>
      <c r="L17" s="803"/>
      <c r="M17" s="803"/>
      <c r="N17" s="803"/>
      <c r="O17" s="803"/>
      <c r="P17" s="803"/>
      <c r="Q17" s="803"/>
      <c r="R17" s="803"/>
      <c r="S17" s="813"/>
      <c r="T17" s="807"/>
      <c r="U17" s="807"/>
      <c r="V17" s="807"/>
      <c r="W17" s="807"/>
      <c r="X17" s="807"/>
      <c r="Y17" s="807"/>
      <c r="Z17" s="807"/>
      <c r="AA17" s="807"/>
      <c r="AB17" s="807"/>
    </row>
    <row r="18" spans="1:28" ht="12" customHeight="1">
      <c r="A18" s="808" t="s">
        <v>506</v>
      </c>
      <c r="B18" s="809">
        <v>86</v>
      </c>
      <c r="C18" s="809"/>
      <c r="D18" s="809">
        <v>65</v>
      </c>
      <c r="E18" s="809"/>
      <c r="F18" s="809">
        <v>21</v>
      </c>
      <c r="G18" s="809"/>
      <c r="H18" s="809">
        <v>41</v>
      </c>
      <c r="I18" s="809"/>
      <c r="J18" s="809">
        <v>38</v>
      </c>
      <c r="K18" s="809"/>
      <c r="L18" s="809">
        <v>3</v>
      </c>
      <c r="M18" s="809"/>
      <c r="N18" s="809">
        <v>45</v>
      </c>
      <c r="O18" s="809"/>
      <c r="P18" s="809">
        <v>27</v>
      </c>
      <c r="Q18" s="809">
        <v>0</v>
      </c>
      <c r="R18" s="809">
        <v>18</v>
      </c>
      <c r="S18" s="812"/>
      <c r="T18" s="807"/>
      <c r="U18" s="807"/>
      <c r="V18" s="807"/>
      <c r="W18" s="807"/>
      <c r="X18" s="807"/>
      <c r="Y18" s="807"/>
      <c r="Z18" s="807"/>
      <c r="AA18" s="807"/>
      <c r="AB18" s="807"/>
    </row>
    <row r="19" spans="1:28" ht="12" customHeight="1">
      <c r="A19" s="811" t="s">
        <v>507</v>
      </c>
      <c r="B19" s="809">
        <v>285</v>
      </c>
      <c r="C19" s="809"/>
      <c r="D19" s="809">
        <v>197</v>
      </c>
      <c r="E19" s="809"/>
      <c r="F19" s="809">
        <v>88</v>
      </c>
      <c r="G19" s="809"/>
      <c r="H19" s="809">
        <v>142</v>
      </c>
      <c r="I19" s="809"/>
      <c r="J19" s="809">
        <v>105</v>
      </c>
      <c r="K19" s="809"/>
      <c r="L19" s="809">
        <v>37</v>
      </c>
      <c r="M19" s="809"/>
      <c r="N19" s="809">
        <v>143</v>
      </c>
      <c r="O19" s="809"/>
      <c r="P19" s="809">
        <v>92</v>
      </c>
      <c r="Q19" s="809">
        <v>0</v>
      </c>
      <c r="R19" s="809">
        <v>51</v>
      </c>
      <c r="S19" s="812"/>
      <c r="T19" s="810"/>
      <c r="U19" s="807"/>
      <c r="V19" s="807"/>
      <c r="W19" s="807"/>
      <c r="X19" s="807"/>
      <c r="Y19" s="807"/>
      <c r="Z19" s="807"/>
      <c r="AA19" s="807"/>
      <c r="AB19" s="807"/>
    </row>
    <row r="20" spans="1:28" ht="12" customHeight="1">
      <c r="A20" s="811" t="s">
        <v>431</v>
      </c>
      <c r="B20" s="809">
        <v>651</v>
      </c>
      <c r="C20" s="809"/>
      <c r="D20" s="809">
        <v>432</v>
      </c>
      <c r="E20" s="809"/>
      <c r="F20" s="809">
        <v>219</v>
      </c>
      <c r="G20" s="809"/>
      <c r="H20" s="809">
        <v>316</v>
      </c>
      <c r="I20" s="809"/>
      <c r="J20" s="809">
        <v>210</v>
      </c>
      <c r="K20" s="809"/>
      <c r="L20" s="809">
        <v>106</v>
      </c>
      <c r="M20" s="809"/>
      <c r="N20" s="809">
        <v>335</v>
      </c>
      <c r="O20" s="809"/>
      <c r="P20" s="809">
        <v>222</v>
      </c>
      <c r="Q20" s="809">
        <v>0</v>
      </c>
      <c r="R20" s="809">
        <v>113</v>
      </c>
      <c r="S20" s="812"/>
      <c r="T20" s="807"/>
      <c r="U20" s="807"/>
      <c r="V20" s="807"/>
      <c r="W20" s="807"/>
      <c r="X20" s="807"/>
      <c r="Y20" s="807"/>
      <c r="Z20" s="807"/>
      <c r="AA20" s="807"/>
      <c r="AB20" s="807"/>
    </row>
    <row r="21" spans="1:28" ht="12" customHeight="1">
      <c r="A21" s="811"/>
      <c r="B21" s="803"/>
      <c r="C21" s="803"/>
      <c r="D21" s="803"/>
      <c r="E21" s="803"/>
      <c r="F21" s="803"/>
      <c r="G21" s="803"/>
      <c r="H21" s="803"/>
      <c r="I21" s="803"/>
      <c r="J21" s="803"/>
      <c r="K21" s="803"/>
      <c r="L21" s="803"/>
      <c r="M21" s="803"/>
      <c r="N21" s="803"/>
      <c r="O21" s="803"/>
      <c r="P21" s="803"/>
      <c r="Q21" s="803"/>
      <c r="R21" s="803"/>
      <c r="S21" s="813"/>
      <c r="T21" s="807"/>
      <c r="U21" s="807"/>
      <c r="V21" s="807"/>
      <c r="W21" s="807"/>
      <c r="X21" s="807"/>
      <c r="Y21" s="807"/>
      <c r="Z21" s="807"/>
      <c r="AA21" s="807"/>
      <c r="AB21" s="807"/>
    </row>
    <row r="22" spans="1:28" ht="21.75" customHeight="1">
      <c r="A22" s="814" t="s">
        <v>509</v>
      </c>
      <c r="B22" s="803">
        <v>6887</v>
      </c>
      <c r="C22" s="803"/>
      <c r="D22" s="803">
        <v>3615</v>
      </c>
      <c r="E22" s="803"/>
      <c r="F22" s="803">
        <v>3272</v>
      </c>
      <c r="G22" s="803"/>
      <c r="H22" s="803">
        <v>5287</v>
      </c>
      <c r="I22" s="803"/>
      <c r="J22" s="803">
        <v>2621</v>
      </c>
      <c r="K22" s="803"/>
      <c r="L22" s="803">
        <v>2666</v>
      </c>
      <c r="M22" s="803"/>
      <c r="N22" s="803">
        <v>5307</v>
      </c>
      <c r="O22" s="803"/>
      <c r="P22" s="803">
        <v>2691</v>
      </c>
      <c r="Q22" s="803">
        <v>0</v>
      </c>
      <c r="R22" s="803">
        <v>2616</v>
      </c>
      <c r="S22" s="815"/>
      <c r="T22" s="807"/>
      <c r="U22" s="807"/>
      <c r="V22" s="807"/>
      <c r="W22" s="807"/>
      <c r="X22" s="807"/>
      <c r="Y22" s="807"/>
      <c r="Z22" s="807"/>
      <c r="AA22" s="807"/>
      <c r="AB22" s="807"/>
    </row>
    <row r="23" spans="1:28" ht="12" customHeight="1">
      <c r="A23" s="811" t="s">
        <v>432</v>
      </c>
      <c r="B23" s="809">
        <v>880</v>
      </c>
      <c r="C23" s="809"/>
      <c r="D23" s="809">
        <v>509</v>
      </c>
      <c r="E23" s="809"/>
      <c r="F23" s="809">
        <v>371</v>
      </c>
      <c r="G23" s="809"/>
      <c r="H23" s="809">
        <v>646</v>
      </c>
      <c r="I23" s="809"/>
      <c r="J23" s="809">
        <v>351</v>
      </c>
      <c r="K23" s="809"/>
      <c r="L23" s="809">
        <v>295</v>
      </c>
      <c r="M23" s="809"/>
      <c r="N23" s="809">
        <v>608</v>
      </c>
      <c r="O23" s="809"/>
      <c r="P23" s="809">
        <v>344</v>
      </c>
      <c r="Q23" s="809">
        <v>0</v>
      </c>
      <c r="R23" s="809">
        <v>264</v>
      </c>
      <c r="S23" s="812"/>
      <c r="T23" s="807"/>
      <c r="U23" s="807"/>
      <c r="V23" s="807"/>
      <c r="W23" s="807"/>
      <c r="X23" s="807"/>
      <c r="Y23" s="807"/>
      <c r="Z23" s="807"/>
      <c r="AA23" s="807"/>
      <c r="AB23" s="807"/>
    </row>
    <row r="24" spans="1:28" ht="12" customHeight="1">
      <c r="A24" s="811" t="s">
        <v>433</v>
      </c>
      <c r="B24" s="809">
        <v>1058</v>
      </c>
      <c r="C24" s="809"/>
      <c r="D24" s="809">
        <v>551</v>
      </c>
      <c r="E24" s="809"/>
      <c r="F24" s="809">
        <v>507</v>
      </c>
      <c r="G24" s="809"/>
      <c r="H24" s="809">
        <v>782</v>
      </c>
      <c r="I24" s="809"/>
      <c r="J24" s="809">
        <v>372</v>
      </c>
      <c r="K24" s="809"/>
      <c r="L24" s="809">
        <v>410</v>
      </c>
      <c r="M24" s="809"/>
      <c r="N24" s="809">
        <v>820</v>
      </c>
      <c r="O24" s="809"/>
      <c r="P24" s="809">
        <v>421</v>
      </c>
      <c r="Q24" s="809">
        <v>0</v>
      </c>
      <c r="R24" s="809">
        <v>399</v>
      </c>
      <c r="S24" s="812"/>
      <c r="T24" s="807"/>
      <c r="U24" s="807"/>
      <c r="V24" s="807"/>
      <c r="W24" s="807"/>
      <c r="X24" s="807"/>
      <c r="Y24" s="807"/>
      <c r="Z24" s="807"/>
      <c r="AA24" s="807"/>
      <c r="AB24" s="807"/>
    </row>
    <row r="25" spans="1:28" ht="12" customHeight="1">
      <c r="A25" s="811" t="s">
        <v>434</v>
      </c>
      <c r="B25" s="809">
        <v>1027</v>
      </c>
      <c r="C25" s="809"/>
      <c r="D25" s="809">
        <v>463</v>
      </c>
      <c r="E25" s="809"/>
      <c r="F25" s="809">
        <v>564</v>
      </c>
      <c r="G25" s="809"/>
      <c r="H25" s="809">
        <v>773</v>
      </c>
      <c r="I25" s="809"/>
      <c r="J25" s="809">
        <v>317</v>
      </c>
      <c r="K25" s="809"/>
      <c r="L25" s="809">
        <v>456</v>
      </c>
      <c r="M25" s="809"/>
      <c r="N25" s="809">
        <v>777</v>
      </c>
      <c r="O25" s="809"/>
      <c r="P25" s="809">
        <v>331</v>
      </c>
      <c r="Q25" s="809">
        <v>0</v>
      </c>
      <c r="R25" s="809">
        <v>446</v>
      </c>
      <c r="S25" s="812"/>
      <c r="T25" s="807"/>
      <c r="U25" s="807"/>
      <c r="V25" s="807"/>
      <c r="W25" s="807"/>
      <c r="X25" s="807"/>
      <c r="Y25" s="807"/>
      <c r="Z25" s="807"/>
      <c r="AA25" s="807"/>
      <c r="AB25" s="807"/>
    </row>
    <row r="26" spans="1:28" ht="12" customHeight="1">
      <c r="A26" s="811" t="s">
        <v>435</v>
      </c>
      <c r="B26" s="809">
        <v>1262</v>
      </c>
      <c r="C26" s="809"/>
      <c r="D26" s="809">
        <v>581</v>
      </c>
      <c r="E26" s="809"/>
      <c r="F26" s="809">
        <v>681</v>
      </c>
      <c r="G26" s="809"/>
      <c r="H26" s="809">
        <v>973</v>
      </c>
      <c r="I26" s="809"/>
      <c r="J26" s="809">
        <v>422</v>
      </c>
      <c r="K26" s="809"/>
      <c r="L26" s="809">
        <v>551</v>
      </c>
      <c r="M26" s="809"/>
      <c r="N26" s="809">
        <v>995</v>
      </c>
      <c r="O26" s="809"/>
      <c r="P26" s="809">
        <v>417</v>
      </c>
      <c r="Q26" s="809">
        <v>0</v>
      </c>
      <c r="R26" s="809">
        <v>578</v>
      </c>
      <c r="S26" s="812"/>
      <c r="T26" s="807"/>
      <c r="U26" s="807"/>
      <c r="V26" s="807"/>
      <c r="W26" s="807"/>
      <c r="X26" s="807"/>
      <c r="Y26" s="807"/>
      <c r="Z26" s="807"/>
      <c r="AA26" s="807"/>
      <c r="AB26" s="807"/>
    </row>
    <row r="27" spans="1:28" ht="12" customHeight="1">
      <c r="A27" s="811" t="s">
        <v>436</v>
      </c>
      <c r="B27" s="809">
        <v>1147</v>
      </c>
      <c r="C27" s="809"/>
      <c r="D27" s="809">
        <v>590</v>
      </c>
      <c r="E27" s="809"/>
      <c r="F27" s="809">
        <v>557</v>
      </c>
      <c r="G27" s="809"/>
      <c r="H27" s="809">
        <v>913</v>
      </c>
      <c r="I27" s="809"/>
      <c r="J27" s="809">
        <v>439</v>
      </c>
      <c r="K27" s="809"/>
      <c r="L27" s="809">
        <v>474</v>
      </c>
      <c r="M27" s="809"/>
      <c r="N27" s="809">
        <v>889</v>
      </c>
      <c r="O27" s="809"/>
      <c r="P27" s="809">
        <v>440</v>
      </c>
      <c r="Q27" s="809">
        <v>0</v>
      </c>
      <c r="R27" s="809">
        <v>449</v>
      </c>
      <c r="S27" s="812"/>
      <c r="T27" s="807"/>
      <c r="U27" s="807"/>
      <c r="V27" s="807"/>
      <c r="W27" s="807"/>
      <c r="X27" s="807"/>
      <c r="Y27" s="807"/>
      <c r="Z27" s="807"/>
      <c r="AA27" s="807"/>
      <c r="AB27" s="807"/>
    </row>
    <row r="28" spans="1:28" ht="12" customHeight="1">
      <c r="A28" s="811" t="s">
        <v>437</v>
      </c>
      <c r="B28" s="809">
        <v>981</v>
      </c>
      <c r="C28" s="809"/>
      <c r="D28" s="809">
        <v>555</v>
      </c>
      <c r="E28" s="809"/>
      <c r="F28" s="809">
        <v>426</v>
      </c>
      <c r="G28" s="809"/>
      <c r="H28" s="809">
        <v>776</v>
      </c>
      <c r="I28" s="809"/>
      <c r="J28" s="809">
        <v>431</v>
      </c>
      <c r="K28" s="809"/>
      <c r="L28" s="809">
        <v>345</v>
      </c>
      <c r="M28" s="809"/>
      <c r="N28" s="809">
        <v>774</v>
      </c>
      <c r="O28" s="809"/>
      <c r="P28" s="809">
        <v>431</v>
      </c>
      <c r="Q28" s="809">
        <v>0</v>
      </c>
      <c r="R28" s="809">
        <v>343</v>
      </c>
      <c r="S28" s="812"/>
      <c r="T28" s="807"/>
      <c r="U28" s="807"/>
      <c r="V28" s="807"/>
      <c r="W28" s="807"/>
      <c r="X28" s="807"/>
      <c r="Y28" s="807"/>
      <c r="Z28" s="807"/>
      <c r="AA28" s="807"/>
      <c r="AB28" s="807"/>
    </row>
    <row r="29" spans="1:28" ht="12" customHeight="1">
      <c r="A29" s="811" t="s">
        <v>438</v>
      </c>
      <c r="B29" s="809">
        <v>420</v>
      </c>
      <c r="C29" s="809"/>
      <c r="D29" s="809">
        <v>291</v>
      </c>
      <c r="E29" s="809"/>
      <c r="F29" s="809">
        <v>129</v>
      </c>
      <c r="G29" s="809"/>
      <c r="H29" s="809">
        <v>330</v>
      </c>
      <c r="I29" s="809"/>
      <c r="J29" s="809">
        <v>226</v>
      </c>
      <c r="K29" s="809"/>
      <c r="L29" s="809">
        <v>104</v>
      </c>
      <c r="M29" s="809"/>
      <c r="N29" s="809">
        <v>343</v>
      </c>
      <c r="O29" s="809"/>
      <c r="P29" s="809">
        <v>240</v>
      </c>
      <c r="Q29" s="809">
        <v>0</v>
      </c>
      <c r="R29" s="809">
        <v>103</v>
      </c>
      <c r="S29" s="812"/>
      <c r="T29" s="807"/>
      <c r="U29" s="807"/>
      <c r="V29" s="807"/>
      <c r="W29" s="807"/>
      <c r="X29" s="807"/>
      <c r="Y29" s="807"/>
      <c r="Z29" s="807"/>
      <c r="AA29" s="807"/>
      <c r="AB29" s="807"/>
    </row>
    <row r="30" spans="1:28" ht="12" customHeight="1">
      <c r="A30" s="811" t="s">
        <v>439</v>
      </c>
      <c r="B30" s="809">
        <v>112</v>
      </c>
      <c r="C30" s="809"/>
      <c r="D30" s="809">
        <v>75</v>
      </c>
      <c r="E30" s="809"/>
      <c r="F30" s="809">
        <v>37</v>
      </c>
      <c r="G30" s="809"/>
      <c r="H30" s="809">
        <v>94</v>
      </c>
      <c r="I30" s="809"/>
      <c r="J30" s="809">
        <v>63</v>
      </c>
      <c r="K30" s="809"/>
      <c r="L30" s="809">
        <v>31</v>
      </c>
      <c r="M30" s="809"/>
      <c r="N30" s="809">
        <v>101</v>
      </c>
      <c r="O30" s="809"/>
      <c r="P30" s="809">
        <v>67</v>
      </c>
      <c r="Q30" s="809">
        <v>0</v>
      </c>
      <c r="R30" s="809">
        <v>34</v>
      </c>
      <c r="S30" s="812"/>
      <c r="T30" s="807"/>
      <c r="U30" s="807"/>
      <c r="V30" s="807"/>
      <c r="W30" s="807"/>
      <c r="X30" s="807"/>
      <c r="Y30" s="807"/>
      <c r="Z30" s="807"/>
      <c r="AA30" s="807"/>
      <c r="AB30" s="807"/>
    </row>
    <row r="31" spans="1:28" ht="12" customHeight="1">
      <c r="A31" s="811"/>
      <c r="B31" s="803"/>
      <c r="C31" s="803"/>
      <c r="D31" s="803"/>
      <c r="E31" s="803"/>
      <c r="F31" s="803"/>
      <c r="G31" s="803"/>
      <c r="H31" s="803"/>
      <c r="I31" s="803"/>
      <c r="J31" s="803"/>
      <c r="K31" s="803"/>
      <c r="L31" s="803"/>
      <c r="M31" s="803"/>
      <c r="N31" s="803"/>
      <c r="O31" s="803"/>
      <c r="P31" s="803"/>
      <c r="Q31" s="803"/>
      <c r="R31" s="803"/>
      <c r="S31" s="813"/>
      <c r="T31" s="807"/>
      <c r="U31" s="807"/>
      <c r="V31" s="807"/>
      <c r="W31" s="807"/>
      <c r="X31" s="807"/>
      <c r="Y31" s="807"/>
      <c r="Z31" s="807"/>
      <c r="AA31" s="807"/>
      <c r="AB31" s="807"/>
    </row>
    <row r="32" spans="1:28" ht="12" customHeight="1">
      <c r="A32" s="806" t="s">
        <v>497</v>
      </c>
      <c r="B32" s="803">
        <v>10162</v>
      </c>
      <c r="C32" s="803"/>
      <c r="D32" s="803">
        <v>5400</v>
      </c>
      <c r="E32" s="803"/>
      <c r="F32" s="803">
        <v>4762</v>
      </c>
      <c r="G32" s="803"/>
      <c r="H32" s="803">
        <v>7161</v>
      </c>
      <c r="I32" s="803"/>
      <c r="J32" s="803">
        <v>3752</v>
      </c>
      <c r="K32" s="803"/>
      <c r="L32" s="803">
        <v>3409</v>
      </c>
      <c r="M32" s="803"/>
      <c r="N32" s="803">
        <v>4400</v>
      </c>
      <c r="O32" s="803"/>
      <c r="P32" s="803">
        <v>2430</v>
      </c>
      <c r="Q32" s="803">
        <v>0</v>
      </c>
      <c r="R32" s="803">
        <v>1970</v>
      </c>
      <c r="S32" s="813"/>
      <c r="T32" s="807"/>
      <c r="U32" s="807"/>
      <c r="V32" s="807"/>
      <c r="W32" s="807"/>
      <c r="X32" s="807"/>
      <c r="Y32" s="807"/>
      <c r="Z32" s="807"/>
      <c r="AA32" s="807"/>
      <c r="AB32" s="807"/>
    </row>
    <row r="33" spans="1:28" ht="6" customHeight="1">
      <c r="A33" s="806"/>
      <c r="B33" s="803"/>
      <c r="C33" s="803"/>
      <c r="D33" s="803"/>
      <c r="E33" s="803"/>
      <c r="F33" s="803"/>
      <c r="G33" s="803"/>
      <c r="H33" s="803"/>
      <c r="I33" s="803"/>
      <c r="J33" s="803"/>
      <c r="K33" s="803"/>
      <c r="L33" s="803"/>
      <c r="M33" s="803"/>
      <c r="N33" s="803"/>
      <c r="O33" s="803"/>
      <c r="P33" s="803"/>
      <c r="Q33" s="803"/>
      <c r="R33" s="803"/>
      <c r="S33" s="813"/>
      <c r="T33" s="807"/>
      <c r="U33" s="807"/>
      <c r="V33" s="807"/>
      <c r="W33" s="807"/>
      <c r="X33" s="807"/>
      <c r="Y33" s="807"/>
      <c r="Z33" s="807"/>
      <c r="AA33" s="807"/>
      <c r="AB33" s="807"/>
    </row>
    <row r="34" spans="1:28" ht="12" customHeight="1">
      <c r="A34" s="808" t="s">
        <v>506</v>
      </c>
      <c r="B34" s="809">
        <v>80</v>
      </c>
      <c r="C34" s="809"/>
      <c r="D34" s="809">
        <v>59</v>
      </c>
      <c r="E34" s="809"/>
      <c r="F34" s="809">
        <v>21</v>
      </c>
      <c r="G34" s="809"/>
      <c r="H34" s="809">
        <v>80</v>
      </c>
      <c r="I34" s="809"/>
      <c r="J34" s="809">
        <v>59</v>
      </c>
      <c r="K34" s="809"/>
      <c r="L34" s="809">
        <v>21</v>
      </c>
      <c r="M34" s="809"/>
      <c r="N34" s="809">
        <v>16</v>
      </c>
      <c r="O34" s="809"/>
      <c r="P34" s="809">
        <v>11</v>
      </c>
      <c r="Q34" s="809">
        <v>0</v>
      </c>
      <c r="R34" s="809">
        <v>5</v>
      </c>
      <c r="S34" s="812"/>
      <c r="T34" s="807"/>
      <c r="U34" s="807"/>
      <c r="V34" s="807"/>
      <c r="W34" s="807"/>
      <c r="X34" s="807"/>
      <c r="Y34" s="807"/>
      <c r="Z34" s="807"/>
      <c r="AA34" s="807"/>
      <c r="AB34" s="807"/>
    </row>
    <row r="35" spans="1:28" ht="12" customHeight="1">
      <c r="A35" s="811" t="s">
        <v>507</v>
      </c>
      <c r="B35" s="809">
        <v>1105</v>
      </c>
      <c r="C35" s="809"/>
      <c r="D35" s="809">
        <v>734</v>
      </c>
      <c r="E35" s="809"/>
      <c r="F35" s="809">
        <v>371</v>
      </c>
      <c r="G35" s="809"/>
      <c r="H35" s="809">
        <v>578</v>
      </c>
      <c r="I35" s="809"/>
      <c r="J35" s="809">
        <v>395</v>
      </c>
      <c r="K35" s="809"/>
      <c r="L35" s="809">
        <v>183</v>
      </c>
      <c r="M35" s="809"/>
      <c r="N35" s="809">
        <v>561</v>
      </c>
      <c r="O35" s="809"/>
      <c r="P35" s="809">
        <v>378</v>
      </c>
      <c r="Q35" s="809">
        <v>0</v>
      </c>
      <c r="R35" s="809">
        <v>183</v>
      </c>
      <c r="S35" s="812"/>
      <c r="T35" s="807"/>
      <c r="U35" s="807"/>
      <c r="V35" s="807"/>
      <c r="W35" s="807"/>
      <c r="X35" s="807"/>
      <c r="Y35" s="807"/>
      <c r="Z35" s="807"/>
      <c r="AA35" s="807"/>
      <c r="AB35" s="807"/>
    </row>
    <row r="36" spans="1:28" ht="12" customHeight="1">
      <c r="A36" s="811" t="s">
        <v>431</v>
      </c>
      <c r="B36" s="809">
        <v>3660</v>
      </c>
      <c r="C36" s="809"/>
      <c r="D36" s="809">
        <v>2064</v>
      </c>
      <c r="E36" s="809"/>
      <c r="F36" s="809">
        <v>1596</v>
      </c>
      <c r="G36" s="809"/>
      <c r="H36" s="809">
        <v>2087</v>
      </c>
      <c r="I36" s="809"/>
      <c r="J36" s="809">
        <v>1220</v>
      </c>
      <c r="K36" s="809"/>
      <c r="L36" s="809">
        <v>867</v>
      </c>
      <c r="M36" s="809"/>
      <c r="N36" s="809">
        <v>1777</v>
      </c>
      <c r="O36" s="809"/>
      <c r="P36" s="809">
        <v>1004</v>
      </c>
      <c r="Q36" s="809">
        <v>0</v>
      </c>
      <c r="R36" s="809">
        <v>773</v>
      </c>
      <c r="S36" s="812"/>
      <c r="T36" s="807"/>
      <c r="U36" s="807"/>
      <c r="V36" s="807"/>
      <c r="W36" s="807"/>
      <c r="X36" s="807"/>
      <c r="Y36" s="807"/>
      <c r="Z36" s="807"/>
      <c r="AA36" s="807"/>
      <c r="AB36" s="807"/>
    </row>
    <row r="37" spans="1:28" ht="12" customHeight="1">
      <c r="A37" s="811" t="s">
        <v>432</v>
      </c>
      <c r="B37" s="809">
        <v>824</v>
      </c>
      <c r="C37" s="809"/>
      <c r="D37" s="809">
        <v>439</v>
      </c>
      <c r="E37" s="809"/>
      <c r="F37" s="809">
        <v>385</v>
      </c>
      <c r="G37" s="809"/>
      <c r="H37" s="809">
        <v>665</v>
      </c>
      <c r="I37" s="809"/>
      <c r="J37" s="809">
        <v>357</v>
      </c>
      <c r="K37" s="809"/>
      <c r="L37" s="809">
        <v>308</v>
      </c>
      <c r="M37" s="809"/>
      <c r="N37" s="809">
        <v>401</v>
      </c>
      <c r="O37" s="809"/>
      <c r="P37" s="809">
        <v>207</v>
      </c>
      <c r="Q37" s="809">
        <v>0</v>
      </c>
      <c r="R37" s="809">
        <v>194</v>
      </c>
      <c r="S37" s="812"/>
      <c r="T37" s="807"/>
      <c r="U37" s="807"/>
      <c r="V37" s="807"/>
      <c r="W37" s="807"/>
      <c r="X37" s="807"/>
      <c r="Y37" s="807"/>
      <c r="Z37" s="807"/>
      <c r="AA37" s="807"/>
      <c r="AB37" s="807"/>
    </row>
    <row r="38" spans="1:28" ht="12" customHeight="1">
      <c r="A38" s="811" t="s">
        <v>433</v>
      </c>
      <c r="B38" s="809">
        <v>608</v>
      </c>
      <c r="C38" s="809"/>
      <c r="D38" s="809">
        <v>287</v>
      </c>
      <c r="E38" s="809"/>
      <c r="F38" s="809">
        <v>321</v>
      </c>
      <c r="G38" s="809"/>
      <c r="H38" s="809">
        <v>481</v>
      </c>
      <c r="I38" s="809"/>
      <c r="J38" s="809">
        <v>233</v>
      </c>
      <c r="K38" s="809"/>
      <c r="L38" s="809">
        <v>248</v>
      </c>
      <c r="M38" s="809"/>
      <c r="N38" s="809">
        <v>293</v>
      </c>
      <c r="O38" s="809"/>
      <c r="P38" s="809">
        <v>142</v>
      </c>
      <c r="Q38" s="809">
        <v>0</v>
      </c>
      <c r="R38" s="809">
        <v>151</v>
      </c>
      <c r="S38" s="812"/>
      <c r="T38" s="807"/>
      <c r="U38" s="807"/>
      <c r="V38" s="807"/>
      <c r="W38" s="807"/>
      <c r="X38" s="807"/>
      <c r="Y38" s="807"/>
      <c r="Z38" s="807"/>
      <c r="AA38" s="807"/>
      <c r="AB38" s="807"/>
    </row>
    <row r="39" spans="1:28" ht="12" customHeight="1">
      <c r="A39" s="811" t="s">
        <v>434</v>
      </c>
      <c r="B39" s="809">
        <v>636</v>
      </c>
      <c r="C39" s="809"/>
      <c r="D39" s="809">
        <v>275</v>
      </c>
      <c r="E39" s="809"/>
      <c r="F39" s="809">
        <v>361</v>
      </c>
      <c r="G39" s="809"/>
      <c r="H39" s="809">
        <v>488</v>
      </c>
      <c r="I39" s="809"/>
      <c r="J39" s="809">
        <v>213</v>
      </c>
      <c r="K39" s="809"/>
      <c r="L39" s="809">
        <v>275</v>
      </c>
      <c r="M39" s="809"/>
      <c r="N39" s="809">
        <v>303</v>
      </c>
      <c r="O39" s="809"/>
      <c r="P39" s="809">
        <v>135</v>
      </c>
      <c r="Q39" s="809">
        <v>0</v>
      </c>
      <c r="R39" s="809">
        <v>168</v>
      </c>
      <c r="S39" s="812"/>
      <c r="T39" s="807"/>
      <c r="U39" s="807"/>
      <c r="V39" s="807"/>
      <c r="W39" s="807"/>
      <c r="X39" s="807"/>
      <c r="Y39" s="807"/>
      <c r="Z39" s="807"/>
      <c r="AA39" s="807"/>
      <c r="AB39" s="807"/>
    </row>
    <row r="40" spans="1:28" ht="12" customHeight="1">
      <c r="A40" s="811" t="s">
        <v>435</v>
      </c>
      <c r="B40" s="809">
        <v>726</v>
      </c>
      <c r="C40" s="809"/>
      <c r="D40" s="809">
        <v>360</v>
      </c>
      <c r="E40" s="809"/>
      <c r="F40" s="809">
        <v>366</v>
      </c>
      <c r="G40" s="809"/>
      <c r="H40" s="809">
        <v>585</v>
      </c>
      <c r="I40" s="809"/>
      <c r="J40" s="809">
        <v>290</v>
      </c>
      <c r="K40" s="809"/>
      <c r="L40" s="809">
        <v>295</v>
      </c>
      <c r="M40" s="809"/>
      <c r="N40" s="809">
        <v>349</v>
      </c>
      <c r="O40" s="809"/>
      <c r="P40" s="809">
        <v>178</v>
      </c>
      <c r="Q40" s="809">
        <v>0</v>
      </c>
      <c r="R40" s="809">
        <v>171</v>
      </c>
      <c r="S40" s="812"/>
      <c r="T40" s="807"/>
      <c r="U40" s="807"/>
      <c r="V40" s="807"/>
      <c r="W40" s="807"/>
      <c r="X40" s="807"/>
      <c r="Y40" s="807"/>
      <c r="Z40" s="807"/>
      <c r="AA40" s="807"/>
      <c r="AB40" s="807"/>
    </row>
    <row r="41" spans="1:28" ht="12" customHeight="1">
      <c r="A41" s="811" t="s">
        <v>436</v>
      </c>
      <c r="B41" s="809">
        <v>1148</v>
      </c>
      <c r="C41" s="809"/>
      <c r="D41" s="809">
        <v>465</v>
      </c>
      <c r="E41" s="809"/>
      <c r="F41" s="809">
        <v>683</v>
      </c>
      <c r="G41" s="809"/>
      <c r="H41" s="809">
        <v>1005</v>
      </c>
      <c r="I41" s="809"/>
      <c r="J41" s="809">
        <v>389</v>
      </c>
      <c r="K41" s="809"/>
      <c r="L41" s="809">
        <v>616</v>
      </c>
      <c r="M41" s="809"/>
      <c r="N41" s="809">
        <v>306</v>
      </c>
      <c r="O41" s="809"/>
      <c r="P41" s="809">
        <v>141</v>
      </c>
      <c r="Q41" s="809">
        <v>0</v>
      </c>
      <c r="R41" s="809">
        <v>165</v>
      </c>
      <c r="S41" s="812"/>
      <c r="T41" s="807"/>
      <c r="U41" s="807"/>
      <c r="V41" s="807"/>
      <c r="W41" s="807"/>
      <c r="X41" s="807"/>
      <c r="Y41" s="807"/>
      <c r="Z41" s="807"/>
      <c r="AA41" s="807"/>
      <c r="AB41" s="807"/>
    </row>
    <row r="42" spans="1:28" ht="12" customHeight="1">
      <c r="A42" s="811" t="s">
        <v>437</v>
      </c>
      <c r="B42" s="809">
        <v>900</v>
      </c>
      <c r="C42" s="809"/>
      <c r="D42" s="809">
        <v>466</v>
      </c>
      <c r="E42" s="809"/>
      <c r="F42" s="809">
        <v>434</v>
      </c>
      <c r="G42" s="809"/>
      <c r="H42" s="809">
        <v>792</v>
      </c>
      <c r="I42" s="809"/>
      <c r="J42" s="809">
        <v>399</v>
      </c>
      <c r="K42" s="809"/>
      <c r="L42" s="809">
        <v>393</v>
      </c>
      <c r="M42" s="809"/>
      <c r="N42" s="809">
        <v>249</v>
      </c>
      <c r="O42" s="809"/>
      <c r="P42" s="809">
        <v>143</v>
      </c>
      <c r="Q42" s="809">
        <v>0</v>
      </c>
      <c r="R42" s="809">
        <v>106</v>
      </c>
      <c r="S42" s="812"/>
      <c r="T42" s="807"/>
      <c r="U42" s="807"/>
      <c r="V42" s="807"/>
      <c r="W42" s="807"/>
      <c r="X42" s="807"/>
      <c r="Y42" s="807"/>
      <c r="Z42" s="807"/>
      <c r="AA42" s="807"/>
      <c r="AB42" s="807"/>
    </row>
    <row r="43" spans="1:28" ht="12" customHeight="1">
      <c r="A43" s="811" t="s">
        <v>438</v>
      </c>
      <c r="B43" s="809">
        <v>405</v>
      </c>
      <c r="C43" s="809"/>
      <c r="D43" s="809">
        <v>213</v>
      </c>
      <c r="E43" s="809"/>
      <c r="F43" s="809">
        <v>192</v>
      </c>
      <c r="G43" s="809"/>
      <c r="H43" s="809">
        <v>345</v>
      </c>
      <c r="I43" s="809"/>
      <c r="J43" s="809">
        <v>171</v>
      </c>
      <c r="K43" s="809"/>
      <c r="L43" s="809">
        <v>174</v>
      </c>
      <c r="M43" s="809"/>
      <c r="N43" s="809">
        <v>122</v>
      </c>
      <c r="O43" s="809"/>
      <c r="P43" s="809">
        <v>75</v>
      </c>
      <c r="Q43" s="809">
        <v>0</v>
      </c>
      <c r="R43" s="809">
        <v>47</v>
      </c>
      <c r="S43" s="812"/>
      <c r="T43" s="807"/>
      <c r="U43" s="807"/>
      <c r="V43" s="807"/>
      <c r="W43" s="807"/>
      <c r="X43" s="807"/>
      <c r="Y43" s="807"/>
      <c r="Z43" s="807"/>
      <c r="AA43" s="807"/>
      <c r="AB43" s="807"/>
    </row>
    <row r="44" spans="1:28" ht="12" customHeight="1">
      <c r="A44" s="811" t="s">
        <v>439</v>
      </c>
      <c r="B44" s="809">
        <v>70</v>
      </c>
      <c r="C44" s="809"/>
      <c r="D44" s="809">
        <v>38</v>
      </c>
      <c r="E44" s="809"/>
      <c r="F44" s="809">
        <v>32</v>
      </c>
      <c r="G44" s="809"/>
      <c r="H44" s="809">
        <v>55</v>
      </c>
      <c r="I44" s="809"/>
      <c r="J44" s="809">
        <v>26</v>
      </c>
      <c r="K44" s="809"/>
      <c r="L44" s="809">
        <v>29</v>
      </c>
      <c r="M44" s="809"/>
      <c r="N44" s="809">
        <v>23</v>
      </c>
      <c r="O44" s="809"/>
      <c r="P44" s="809">
        <v>16</v>
      </c>
      <c r="Q44" s="809">
        <v>0</v>
      </c>
      <c r="R44" s="809">
        <v>7</v>
      </c>
      <c r="S44" s="812"/>
      <c r="T44" s="807"/>
      <c r="U44" s="807"/>
      <c r="V44" s="807"/>
      <c r="W44" s="807"/>
      <c r="X44" s="807"/>
      <c r="Y44" s="807"/>
      <c r="Z44" s="807"/>
      <c r="AA44" s="807"/>
      <c r="AB44" s="807"/>
    </row>
    <row r="45" spans="1:28" ht="12" customHeight="1">
      <c r="A45" s="811"/>
      <c r="B45" s="809"/>
      <c r="C45" s="802"/>
      <c r="D45" s="816"/>
      <c r="E45" s="802"/>
      <c r="F45" s="802"/>
      <c r="G45" s="802"/>
      <c r="H45" s="802"/>
      <c r="I45" s="802"/>
      <c r="J45" s="802"/>
      <c r="K45" s="802"/>
      <c r="L45" s="802"/>
      <c r="M45" s="802"/>
      <c r="N45" s="809"/>
      <c r="O45" s="813"/>
      <c r="P45" s="813"/>
      <c r="Q45" s="813"/>
      <c r="R45" s="813"/>
      <c r="S45" s="813"/>
      <c r="T45" s="807"/>
      <c r="U45" s="807"/>
      <c r="V45" s="807"/>
      <c r="W45" s="807"/>
      <c r="X45" s="807"/>
      <c r="Y45" s="807"/>
      <c r="Z45" s="807"/>
      <c r="AA45" s="807"/>
      <c r="AB45" s="807"/>
    </row>
    <row r="46" spans="1:28" ht="12" customHeight="1">
      <c r="A46" s="788" t="s">
        <v>499</v>
      </c>
      <c r="B46" s="809"/>
      <c r="C46" s="802"/>
      <c r="D46" s="816"/>
      <c r="E46" s="802"/>
      <c r="F46" s="802"/>
      <c r="G46" s="802"/>
      <c r="H46" s="802"/>
      <c r="I46" s="802"/>
      <c r="J46" s="802"/>
      <c r="K46" s="802"/>
      <c r="L46" s="802"/>
      <c r="M46" s="802"/>
      <c r="N46" s="809"/>
      <c r="O46" s="813"/>
      <c r="P46" s="813"/>
      <c r="Q46" s="813"/>
      <c r="R46" s="813"/>
      <c r="S46" s="813"/>
      <c r="T46" s="807"/>
      <c r="U46" s="807"/>
      <c r="V46" s="807"/>
      <c r="W46" s="807"/>
      <c r="X46" s="807"/>
      <c r="Y46" s="807"/>
      <c r="Z46" s="807"/>
      <c r="AA46" s="807"/>
      <c r="AB46" s="807"/>
    </row>
    <row r="47" spans="1:28" ht="36.75" customHeight="1">
      <c r="A47" s="1172" t="s">
        <v>510</v>
      </c>
      <c r="B47" s="1173"/>
      <c r="C47" s="1173"/>
      <c r="D47" s="1173"/>
      <c r="E47" s="1173"/>
      <c r="F47" s="1173"/>
      <c r="G47" s="1173"/>
      <c r="H47" s="1173"/>
      <c r="I47" s="1173"/>
      <c r="J47" s="1173"/>
      <c r="K47" s="1173"/>
      <c r="L47" s="1173"/>
      <c r="M47" s="1173"/>
      <c r="N47" s="1173"/>
      <c r="O47" s="1173"/>
      <c r="P47" s="1173"/>
      <c r="Q47" s="1173"/>
      <c r="R47" s="1173"/>
      <c r="S47" s="813"/>
      <c r="T47" s="807"/>
      <c r="U47" s="807"/>
      <c r="V47" s="807"/>
      <c r="W47" s="807"/>
      <c r="X47" s="807"/>
      <c r="Y47" s="807"/>
      <c r="Z47" s="807"/>
      <c r="AA47" s="807"/>
      <c r="AB47" s="807"/>
    </row>
    <row r="48" spans="1:28" ht="27" customHeight="1">
      <c r="A48" s="811"/>
      <c r="B48" s="809"/>
      <c r="C48" s="802"/>
      <c r="D48" s="816"/>
      <c r="E48" s="802"/>
      <c r="F48" s="802"/>
      <c r="G48" s="802"/>
      <c r="H48" s="802"/>
      <c r="I48" s="802"/>
      <c r="J48" s="802"/>
      <c r="K48" s="802"/>
      <c r="L48" s="802"/>
      <c r="M48" s="802"/>
      <c r="N48" s="809"/>
      <c r="O48" s="813"/>
      <c r="P48" s="813"/>
      <c r="Q48" s="813"/>
      <c r="R48" s="813"/>
      <c r="S48" s="813"/>
      <c r="T48" s="807"/>
      <c r="U48" s="807"/>
      <c r="V48" s="807"/>
      <c r="W48" s="807"/>
      <c r="X48" s="807"/>
      <c r="Y48" s="807"/>
      <c r="Z48" s="807"/>
      <c r="AA48" s="807"/>
      <c r="AB48" s="807"/>
    </row>
    <row r="49" spans="1:28" ht="13.5" customHeight="1">
      <c r="A49" s="1174"/>
      <c r="B49" s="1175"/>
      <c r="C49" s="1175"/>
      <c r="D49" s="1175"/>
      <c r="E49" s="1175"/>
      <c r="F49" s="1175"/>
      <c r="G49" s="1175"/>
      <c r="H49" s="1175"/>
      <c r="I49" s="1175"/>
      <c r="J49" s="1175"/>
      <c r="K49" s="1175"/>
      <c r="L49" s="1175"/>
      <c r="M49" s="1175"/>
      <c r="N49" s="1175"/>
      <c r="O49" s="817"/>
      <c r="P49" s="817"/>
      <c r="Q49" s="817"/>
      <c r="R49" s="818"/>
      <c r="S49" s="813"/>
      <c r="T49" s="807"/>
      <c r="U49" s="807"/>
      <c r="V49" s="807"/>
      <c r="W49" s="807"/>
      <c r="X49" s="807"/>
      <c r="Y49" s="807"/>
      <c r="Z49" s="807"/>
      <c r="AA49" s="807"/>
      <c r="AB49" s="807"/>
    </row>
    <row r="50" spans="1:28" ht="6.75" customHeight="1">
      <c r="A50" s="819"/>
      <c r="B50" s="820"/>
      <c r="C50" s="820"/>
      <c r="D50" s="820"/>
      <c r="E50" s="820"/>
      <c r="F50" s="820"/>
      <c r="G50" s="820"/>
      <c r="H50" s="820"/>
      <c r="I50" s="820"/>
      <c r="J50" s="820"/>
      <c r="K50" s="820"/>
      <c r="L50" s="820"/>
      <c r="M50" s="820"/>
      <c r="N50" s="820"/>
      <c r="O50" s="821"/>
      <c r="P50" s="821"/>
      <c r="Q50" s="821"/>
      <c r="R50" s="813"/>
      <c r="S50" s="813"/>
      <c r="T50" s="807"/>
      <c r="U50" s="807"/>
      <c r="V50" s="807"/>
      <c r="W50" s="807"/>
      <c r="X50" s="807"/>
      <c r="Y50" s="807"/>
      <c r="Z50" s="807"/>
      <c r="AA50" s="807"/>
      <c r="AB50" s="807"/>
    </row>
    <row r="51" spans="1:28" ht="21" customHeight="1">
      <c r="A51" s="1176"/>
      <c r="B51" s="1176"/>
      <c r="C51" s="1176"/>
      <c r="D51" s="1176"/>
      <c r="E51" s="1176"/>
      <c r="F51" s="1176"/>
      <c r="G51" s="1176"/>
      <c r="H51" s="1176"/>
      <c r="I51" s="1176"/>
      <c r="J51" s="1176"/>
      <c r="K51" s="1176"/>
      <c r="L51" s="1176"/>
      <c r="M51" s="1176"/>
      <c r="N51" s="1176"/>
      <c r="O51" s="813"/>
      <c r="P51" s="813"/>
      <c r="Q51" s="813"/>
      <c r="R51" s="813"/>
      <c r="S51" s="813"/>
      <c r="T51" s="807"/>
      <c r="U51" s="807"/>
      <c r="V51" s="807"/>
      <c r="W51" s="807"/>
      <c r="X51" s="807"/>
      <c r="Y51" s="807"/>
      <c r="Z51" s="807"/>
      <c r="AA51" s="807"/>
      <c r="AB51" s="807"/>
    </row>
    <row r="52" spans="1:28" ht="10.5" customHeight="1">
      <c r="A52" s="790"/>
      <c r="B52" s="822"/>
      <c r="C52" s="822"/>
      <c r="D52" s="822"/>
      <c r="E52" s="822"/>
      <c r="F52" s="822"/>
      <c r="G52" s="822"/>
      <c r="H52" s="822"/>
      <c r="I52" s="822"/>
      <c r="J52" s="822"/>
      <c r="K52" s="822"/>
      <c r="L52" s="822"/>
      <c r="M52" s="822"/>
      <c r="N52" s="813"/>
      <c r="O52" s="813"/>
      <c r="P52" s="813"/>
      <c r="Q52" s="813"/>
      <c r="R52" s="813"/>
      <c r="S52" s="813"/>
      <c r="T52" s="807"/>
      <c r="U52" s="807"/>
      <c r="V52" s="807"/>
      <c r="W52" s="807"/>
      <c r="X52" s="807"/>
      <c r="Y52" s="807"/>
      <c r="Z52" s="807"/>
      <c r="AA52" s="807"/>
      <c r="AB52" s="807"/>
    </row>
    <row r="53" spans="1:28" ht="10.5" customHeight="1">
      <c r="A53" s="790"/>
      <c r="B53" s="822"/>
      <c r="C53" s="822"/>
      <c r="D53" s="822"/>
      <c r="E53" s="822"/>
      <c r="F53" s="822"/>
      <c r="G53" s="822"/>
      <c r="H53" s="822"/>
      <c r="I53" s="822"/>
      <c r="J53" s="822"/>
      <c r="K53" s="822"/>
      <c r="L53" s="822"/>
      <c r="M53" s="822"/>
      <c r="N53" s="813"/>
      <c r="O53" s="813"/>
      <c r="P53" s="813"/>
      <c r="Q53" s="813"/>
      <c r="R53" s="813"/>
      <c r="S53" s="813"/>
      <c r="T53" s="807"/>
      <c r="U53" s="807"/>
      <c r="V53" s="807"/>
      <c r="W53" s="807"/>
      <c r="X53" s="807"/>
      <c r="Y53" s="807"/>
      <c r="Z53" s="807"/>
      <c r="AA53" s="807"/>
      <c r="AB53" s="807"/>
    </row>
    <row r="54" spans="1:28" ht="10.5" customHeight="1">
      <c r="A54" s="790"/>
      <c r="B54" s="822"/>
      <c r="C54" s="822"/>
      <c r="D54" s="822"/>
      <c r="E54" s="822"/>
      <c r="F54" s="822"/>
      <c r="G54" s="822"/>
      <c r="H54" s="822"/>
      <c r="I54" s="822"/>
      <c r="J54" s="822"/>
      <c r="K54" s="822"/>
      <c r="L54" s="822"/>
      <c r="M54" s="822"/>
      <c r="N54" s="813"/>
      <c r="O54" s="813"/>
      <c r="P54" s="813"/>
      <c r="Q54" s="813"/>
      <c r="R54" s="813"/>
      <c r="S54" s="813"/>
      <c r="T54" s="807"/>
      <c r="U54" s="807"/>
      <c r="V54" s="807"/>
      <c r="W54" s="807"/>
      <c r="X54" s="807"/>
      <c r="Y54" s="807"/>
      <c r="Z54" s="807"/>
      <c r="AA54" s="807"/>
      <c r="AB54" s="807"/>
    </row>
    <row r="55" spans="1:28" ht="10.5" customHeight="1">
      <c r="A55" s="790"/>
      <c r="B55" s="822"/>
      <c r="C55" s="822"/>
      <c r="D55" s="822"/>
      <c r="E55" s="822"/>
      <c r="F55" s="822"/>
      <c r="G55" s="822"/>
      <c r="H55" s="822"/>
      <c r="I55" s="822"/>
      <c r="J55" s="822"/>
      <c r="K55" s="822"/>
      <c r="L55" s="822"/>
      <c r="M55" s="822"/>
      <c r="N55" s="813"/>
      <c r="O55" s="813"/>
      <c r="P55" s="813"/>
      <c r="Q55" s="813"/>
      <c r="R55" s="813"/>
      <c r="S55" s="813"/>
      <c r="T55" s="807"/>
      <c r="U55" s="807"/>
      <c r="V55" s="807"/>
      <c r="W55" s="807"/>
      <c r="X55" s="807"/>
      <c r="Y55" s="807"/>
      <c r="Z55" s="807"/>
      <c r="AA55" s="807"/>
      <c r="AB55" s="807"/>
    </row>
    <row r="56" spans="1:28" ht="10.5" customHeight="1">
      <c r="A56" s="790"/>
      <c r="B56" s="822"/>
      <c r="C56" s="822"/>
      <c r="D56" s="822"/>
      <c r="E56" s="822"/>
      <c r="F56" s="822"/>
      <c r="G56" s="822"/>
      <c r="H56" s="822"/>
      <c r="I56" s="822"/>
      <c r="J56" s="822"/>
      <c r="K56" s="822"/>
      <c r="L56" s="822"/>
      <c r="M56" s="822"/>
      <c r="N56" s="813"/>
      <c r="O56" s="813"/>
      <c r="P56" s="813"/>
      <c r="Q56" s="813"/>
      <c r="R56" s="813"/>
      <c r="S56" s="813"/>
      <c r="T56" s="807"/>
      <c r="U56" s="807"/>
      <c r="V56" s="807"/>
      <c r="W56" s="807"/>
      <c r="X56" s="807"/>
      <c r="Y56" s="807"/>
      <c r="Z56" s="807"/>
      <c r="AA56" s="807"/>
      <c r="AB56" s="807"/>
    </row>
    <row r="57" spans="1:28" ht="10.5" customHeight="1">
      <c r="A57" s="790"/>
      <c r="B57" s="822"/>
      <c r="C57" s="822"/>
      <c r="D57" s="822"/>
      <c r="E57" s="822"/>
      <c r="F57" s="822"/>
      <c r="G57" s="822"/>
      <c r="H57" s="822"/>
      <c r="I57" s="822"/>
      <c r="J57" s="822"/>
      <c r="K57" s="822"/>
      <c r="L57" s="822"/>
      <c r="M57" s="822"/>
      <c r="N57" s="813"/>
      <c r="O57" s="813"/>
      <c r="P57" s="813"/>
      <c r="Q57" s="813"/>
      <c r="R57" s="813"/>
      <c r="S57" s="813"/>
      <c r="T57" s="807"/>
      <c r="U57" s="807"/>
      <c r="V57" s="807"/>
      <c r="W57" s="807"/>
      <c r="X57" s="807"/>
      <c r="Y57" s="807"/>
      <c r="Z57" s="807"/>
      <c r="AA57" s="807"/>
      <c r="AB57" s="807"/>
    </row>
    <row r="58" spans="1:28" ht="10.5" customHeight="1">
      <c r="A58" s="790"/>
      <c r="B58" s="822"/>
      <c r="C58" s="822"/>
      <c r="D58" s="822"/>
      <c r="E58" s="822"/>
      <c r="F58" s="822"/>
      <c r="G58" s="822"/>
      <c r="H58" s="822"/>
      <c r="I58" s="822"/>
      <c r="J58" s="822"/>
      <c r="K58" s="822"/>
      <c r="L58" s="822"/>
      <c r="M58" s="822"/>
      <c r="N58" s="813"/>
      <c r="O58" s="813"/>
      <c r="P58" s="807"/>
      <c r="Q58" s="813"/>
      <c r="R58" s="813"/>
      <c r="S58" s="813"/>
      <c r="T58" s="807"/>
      <c r="U58" s="807"/>
      <c r="V58" s="807"/>
      <c r="W58" s="807"/>
      <c r="X58" s="807"/>
      <c r="Y58" s="807"/>
      <c r="Z58" s="807"/>
      <c r="AA58" s="807"/>
      <c r="AB58" s="807"/>
    </row>
    <row r="59" spans="1:28" ht="10.5" customHeight="1">
      <c r="A59" s="790"/>
      <c r="B59" s="822"/>
      <c r="C59" s="822"/>
      <c r="D59" s="822"/>
      <c r="E59" s="822"/>
      <c r="F59" s="822"/>
      <c r="G59" s="822"/>
      <c r="H59" s="822"/>
      <c r="I59" s="822"/>
      <c r="J59" s="822"/>
      <c r="K59" s="822"/>
      <c r="L59" s="822"/>
      <c r="M59" s="822"/>
      <c r="N59" s="813"/>
      <c r="O59" s="813"/>
      <c r="P59" s="813"/>
      <c r="Q59" s="813"/>
      <c r="R59" s="813"/>
      <c r="S59" s="813"/>
      <c r="T59" s="807"/>
      <c r="U59" s="807"/>
      <c r="V59" s="807"/>
      <c r="W59" s="807"/>
      <c r="X59" s="807"/>
      <c r="Y59" s="807"/>
      <c r="Z59" s="807"/>
      <c r="AA59" s="807"/>
      <c r="AB59" s="807"/>
    </row>
    <row r="60" spans="1:28" ht="10.5" customHeight="1">
      <c r="A60" s="790"/>
      <c r="B60" s="822"/>
      <c r="C60" s="822"/>
      <c r="D60" s="822"/>
      <c r="E60" s="822"/>
      <c r="F60" s="822"/>
      <c r="G60" s="822"/>
      <c r="H60" s="822"/>
      <c r="I60" s="822"/>
      <c r="J60" s="822"/>
      <c r="K60" s="822"/>
      <c r="L60" s="822"/>
      <c r="M60" s="822"/>
      <c r="N60" s="813"/>
      <c r="O60" s="813"/>
      <c r="P60" s="813"/>
      <c r="Q60" s="813"/>
      <c r="R60" s="813"/>
      <c r="S60" s="813"/>
      <c r="T60" s="807"/>
      <c r="U60" s="807"/>
      <c r="V60" s="807"/>
      <c r="W60" s="807"/>
      <c r="X60" s="807"/>
      <c r="Y60" s="807"/>
      <c r="Z60" s="807"/>
      <c r="AA60" s="807"/>
      <c r="AB60" s="807"/>
    </row>
    <row r="61" spans="1:28" ht="10.5" customHeight="1">
      <c r="A61" s="790"/>
      <c r="B61" s="822"/>
      <c r="C61" s="822"/>
      <c r="D61" s="822"/>
      <c r="E61" s="822"/>
      <c r="F61" s="822"/>
      <c r="G61" s="822"/>
      <c r="H61" s="822"/>
      <c r="I61" s="822"/>
      <c r="J61" s="822"/>
      <c r="K61" s="822"/>
      <c r="L61" s="822"/>
      <c r="M61" s="822"/>
      <c r="N61" s="813"/>
      <c r="O61" s="813"/>
      <c r="P61" s="813"/>
      <c r="Q61" s="813"/>
      <c r="R61" s="813"/>
      <c r="S61" s="813"/>
      <c r="T61" s="807"/>
      <c r="U61" s="807"/>
      <c r="V61" s="807"/>
      <c r="W61" s="807"/>
      <c r="X61" s="807"/>
      <c r="Y61" s="807"/>
      <c r="Z61" s="807"/>
      <c r="AA61" s="807"/>
      <c r="AB61" s="807"/>
    </row>
    <row r="62" spans="1:28" ht="10.5" customHeight="1">
      <c r="A62" s="790"/>
      <c r="B62" s="822"/>
      <c r="C62" s="822"/>
      <c r="D62" s="822"/>
      <c r="E62" s="822"/>
      <c r="F62" s="822"/>
      <c r="G62" s="822"/>
      <c r="H62" s="822"/>
      <c r="I62" s="822"/>
      <c r="J62" s="822"/>
      <c r="K62" s="822"/>
      <c r="L62" s="822"/>
      <c r="M62" s="822"/>
      <c r="N62" s="813"/>
      <c r="O62" s="813"/>
      <c r="P62" s="813"/>
      <c r="Q62" s="813"/>
      <c r="R62" s="813"/>
      <c r="S62" s="813"/>
      <c r="T62" s="807"/>
      <c r="U62" s="807"/>
      <c r="V62" s="807"/>
      <c r="W62" s="807"/>
      <c r="X62" s="807"/>
      <c r="Y62" s="807"/>
      <c r="Z62" s="807"/>
      <c r="AA62" s="807"/>
      <c r="AB62" s="807"/>
    </row>
    <row r="63" spans="1:28" ht="10.5" customHeight="1">
      <c r="A63" s="790"/>
      <c r="B63" s="823"/>
      <c r="C63" s="823"/>
      <c r="D63" s="823"/>
      <c r="E63" s="823"/>
      <c r="F63" s="823"/>
      <c r="G63" s="823"/>
      <c r="H63" s="823"/>
      <c r="I63" s="823"/>
      <c r="J63" s="823"/>
      <c r="K63" s="823"/>
      <c r="L63" s="823"/>
      <c r="M63" s="823"/>
      <c r="N63" s="813"/>
      <c r="O63" s="813"/>
      <c r="P63" s="813"/>
      <c r="Q63" s="813"/>
      <c r="R63" s="813"/>
      <c r="S63" s="813"/>
      <c r="T63" s="807"/>
      <c r="U63" s="807"/>
      <c r="V63" s="807"/>
      <c r="W63" s="807"/>
      <c r="X63" s="807"/>
      <c r="Y63" s="807"/>
      <c r="Z63" s="807"/>
      <c r="AA63" s="807"/>
      <c r="AB63" s="807"/>
    </row>
    <row r="64" spans="1:28" ht="10.5" customHeight="1">
      <c r="A64" s="790"/>
      <c r="B64" s="824"/>
      <c r="C64" s="824"/>
      <c r="D64" s="824"/>
      <c r="E64" s="824"/>
      <c r="F64" s="824"/>
      <c r="G64" s="824"/>
      <c r="H64" s="824"/>
      <c r="I64" s="824"/>
      <c r="J64" s="824"/>
      <c r="K64" s="824"/>
      <c r="L64" s="824"/>
      <c r="M64" s="824"/>
      <c r="N64" s="813"/>
      <c r="O64" s="813"/>
      <c r="P64" s="813"/>
      <c r="Q64" s="813"/>
      <c r="R64" s="813"/>
      <c r="S64" s="813"/>
      <c r="T64" s="807"/>
      <c r="U64" s="807"/>
      <c r="V64" s="807"/>
      <c r="W64" s="807"/>
      <c r="X64" s="807"/>
      <c r="Y64" s="807"/>
      <c r="Z64" s="807"/>
      <c r="AA64" s="807"/>
      <c r="AB64" s="807"/>
    </row>
    <row r="65" spans="1:28" ht="10.5" customHeight="1">
      <c r="A65" s="790"/>
      <c r="B65" s="824"/>
      <c r="C65" s="824"/>
      <c r="D65" s="824"/>
      <c r="E65" s="824"/>
      <c r="F65" s="824"/>
      <c r="G65" s="824"/>
      <c r="H65" s="824"/>
      <c r="I65" s="824"/>
      <c r="J65" s="824"/>
      <c r="K65" s="824"/>
      <c r="L65" s="824"/>
      <c r="M65" s="824"/>
      <c r="N65" s="813"/>
      <c r="O65" s="813"/>
      <c r="P65" s="813"/>
      <c r="Q65" s="813"/>
      <c r="R65" s="813"/>
      <c r="S65" s="813"/>
      <c r="T65" s="807"/>
      <c r="U65" s="807"/>
      <c r="V65" s="807"/>
      <c r="W65" s="807"/>
      <c r="X65" s="807"/>
      <c r="Y65" s="807"/>
      <c r="Z65" s="807"/>
      <c r="AA65" s="807"/>
      <c r="AB65" s="807"/>
    </row>
    <row r="66" spans="1:28" ht="10.5" customHeight="1">
      <c r="A66" s="790"/>
      <c r="B66" s="803"/>
      <c r="C66" s="803"/>
      <c r="D66" s="803"/>
      <c r="E66" s="803"/>
      <c r="F66" s="803"/>
      <c r="G66" s="803"/>
      <c r="H66" s="803"/>
      <c r="I66" s="803"/>
      <c r="J66" s="803"/>
      <c r="K66" s="803"/>
      <c r="L66" s="803"/>
      <c r="M66" s="803"/>
      <c r="N66" s="813"/>
      <c r="O66" s="813"/>
      <c r="P66" s="813"/>
      <c r="Q66" s="813"/>
      <c r="R66" s="813"/>
      <c r="S66" s="813"/>
      <c r="T66" s="807"/>
      <c r="U66" s="807"/>
      <c r="V66" s="807"/>
      <c r="W66" s="807"/>
      <c r="X66" s="807"/>
      <c r="Y66" s="807"/>
      <c r="Z66" s="807"/>
      <c r="AA66" s="807"/>
      <c r="AB66" s="807"/>
    </row>
    <row r="67" spans="1:28" ht="10.5" customHeight="1">
      <c r="A67" s="790"/>
      <c r="B67" s="803"/>
      <c r="C67" s="803"/>
      <c r="D67" s="803"/>
      <c r="E67" s="803"/>
      <c r="F67" s="803"/>
      <c r="G67" s="803"/>
      <c r="H67" s="803"/>
      <c r="I67" s="803"/>
      <c r="J67" s="803"/>
      <c r="K67" s="803"/>
      <c r="L67" s="803"/>
      <c r="M67" s="803"/>
      <c r="N67" s="813"/>
      <c r="O67" s="813"/>
      <c r="P67" s="813"/>
      <c r="Q67" s="813"/>
      <c r="R67" s="813"/>
      <c r="S67" s="813"/>
      <c r="T67" s="807"/>
      <c r="U67" s="807"/>
      <c r="V67" s="807"/>
      <c r="W67" s="807"/>
      <c r="X67" s="807"/>
      <c r="Y67" s="807"/>
      <c r="Z67" s="807"/>
      <c r="AA67" s="807"/>
      <c r="AB67" s="807"/>
    </row>
    <row r="68" spans="1:28" ht="10.5" customHeight="1">
      <c r="A68" s="790"/>
      <c r="B68" s="822"/>
      <c r="C68" s="822"/>
      <c r="D68" s="822"/>
      <c r="E68" s="822"/>
      <c r="F68" s="822"/>
      <c r="G68" s="822"/>
      <c r="H68" s="822"/>
      <c r="I68" s="822"/>
      <c r="J68" s="822"/>
      <c r="K68" s="822"/>
      <c r="L68" s="822"/>
      <c r="M68" s="822"/>
      <c r="N68" s="813"/>
      <c r="O68" s="813"/>
      <c r="P68" s="813"/>
      <c r="Q68" s="813"/>
      <c r="R68" s="813"/>
      <c r="S68" s="813"/>
      <c r="T68" s="807"/>
      <c r="U68" s="807"/>
      <c r="V68" s="807"/>
      <c r="W68" s="807"/>
      <c r="X68" s="807"/>
      <c r="Y68" s="807"/>
      <c r="Z68" s="807"/>
      <c r="AA68" s="807"/>
      <c r="AB68" s="807"/>
    </row>
    <row r="69" spans="1:28" ht="10.5" customHeight="1">
      <c r="A69" s="790"/>
      <c r="B69" s="822"/>
      <c r="C69" s="822"/>
      <c r="D69" s="822"/>
      <c r="E69" s="822"/>
      <c r="F69" s="822"/>
      <c r="G69" s="822"/>
      <c r="H69" s="822"/>
      <c r="I69" s="822"/>
      <c r="J69" s="822"/>
      <c r="K69" s="822"/>
      <c r="L69" s="822"/>
      <c r="M69" s="822"/>
      <c r="N69" s="813"/>
      <c r="O69" s="813"/>
      <c r="P69" s="813"/>
      <c r="Q69" s="813"/>
      <c r="R69" s="813"/>
      <c r="S69" s="813"/>
      <c r="T69" s="807"/>
      <c r="U69" s="807"/>
      <c r="V69" s="807"/>
      <c r="W69" s="807"/>
      <c r="X69" s="807"/>
      <c r="Y69" s="807"/>
      <c r="Z69" s="807"/>
      <c r="AA69" s="807"/>
      <c r="AB69" s="807"/>
    </row>
    <row r="70" spans="1:28" ht="10.5" customHeight="1">
      <c r="A70" s="790"/>
      <c r="B70" s="822"/>
      <c r="C70" s="822"/>
      <c r="D70" s="822"/>
      <c r="E70" s="822"/>
      <c r="F70" s="822"/>
      <c r="G70" s="822"/>
      <c r="H70" s="822"/>
      <c r="I70" s="822"/>
      <c r="J70" s="822"/>
      <c r="K70" s="822"/>
      <c r="L70" s="822"/>
      <c r="M70" s="822"/>
      <c r="N70" s="813"/>
      <c r="O70" s="813"/>
      <c r="P70" s="813"/>
      <c r="Q70" s="813"/>
      <c r="R70" s="813"/>
      <c r="S70" s="813"/>
      <c r="T70" s="807"/>
      <c r="U70" s="807"/>
      <c r="V70" s="807"/>
      <c r="W70" s="807"/>
      <c r="X70" s="807"/>
      <c r="Y70" s="807"/>
      <c r="Z70" s="807"/>
      <c r="AA70" s="807"/>
      <c r="AB70" s="807"/>
    </row>
    <row r="71" spans="1:28" ht="10.5" customHeight="1">
      <c r="A71" s="790"/>
      <c r="B71" s="822"/>
      <c r="C71" s="822"/>
      <c r="D71" s="822"/>
      <c r="E71" s="822"/>
      <c r="F71" s="822"/>
      <c r="G71" s="822"/>
      <c r="H71" s="822"/>
      <c r="I71" s="822"/>
      <c r="J71" s="822"/>
      <c r="K71" s="822"/>
      <c r="L71" s="822"/>
      <c r="M71" s="822"/>
      <c r="N71" s="813"/>
      <c r="O71" s="813"/>
      <c r="P71" s="813"/>
      <c r="Q71" s="813"/>
      <c r="R71" s="813"/>
      <c r="S71" s="813"/>
      <c r="T71" s="807"/>
      <c r="U71" s="807"/>
      <c r="V71" s="807"/>
      <c r="W71" s="807"/>
      <c r="X71" s="807"/>
      <c r="Y71" s="807"/>
      <c r="Z71" s="807"/>
      <c r="AA71" s="807"/>
      <c r="AB71" s="807"/>
    </row>
    <row r="72" spans="1:28" ht="10.5" customHeight="1">
      <c r="A72" s="790"/>
      <c r="B72" s="822"/>
      <c r="C72" s="822"/>
      <c r="D72" s="822"/>
      <c r="E72" s="822"/>
      <c r="F72" s="822"/>
      <c r="G72" s="822"/>
      <c r="H72" s="822"/>
      <c r="I72" s="822"/>
      <c r="J72" s="822"/>
      <c r="K72" s="822"/>
      <c r="L72" s="822"/>
      <c r="M72" s="822"/>
      <c r="N72" s="813"/>
      <c r="O72" s="813"/>
      <c r="P72" s="813"/>
      <c r="Q72" s="813"/>
      <c r="R72" s="813"/>
      <c r="S72" s="813"/>
      <c r="T72" s="807"/>
      <c r="U72" s="807"/>
      <c r="V72" s="807"/>
      <c r="W72" s="807"/>
      <c r="X72" s="807"/>
      <c r="Y72" s="807"/>
      <c r="Z72" s="807"/>
      <c r="AA72" s="807"/>
      <c r="AB72" s="807"/>
    </row>
    <row r="73" spans="1:28" ht="10.5" customHeight="1">
      <c r="A73" s="790"/>
      <c r="B73" s="822"/>
      <c r="C73" s="822"/>
      <c r="D73" s="822"/>
      <c r="E73" s="822"/>
      <c r="F73" s="822"/>
      <c r="G73" s="822"/>
      <c r="H73" s="822"/>
      <c r="I73" s="822"/>
      <c r="J73" s="822"/>
      <c r="K73" s="822"/>
      <c r="L73" s="822"/>
      <c r="M73" s="822"/>
      <c r="N73" s="813"/>
      <c r="O73" s="813"/>
      <c r="P73" s="813"/>
      <c r="Q73" s="813"/>
      <c r="R73" s="813"/>
      <c r="S73" s="813"/>
      <c r="T73" s="807"/>
      <c r="U73" s="807"/>
      <c r="V73" s="807"/>
      <c r="W73" s="807"/>
      <c r="X73" s="807"/>
      <c r="Y73" s="807"/>
      <c r="Z73" s="807"/>
      <c r="AA73" s="807"/>
      <c r="AB73" s="807"/>
    </row>
    <row r="74" spans="1:28" ht="10.5" customHeight="1">
      <c r="A74" s="790"/>
      <c r="B74" s="822"/>
      <c r="C74" s="822"/>
      <c r="D74" s="822"/>
      <c r="E74" s="822"/>
      <c r="F74" s="822"/>
      <c r="G74" s="822"/>
      <c r="H74" s="822"/>
      <c r="I74" s="822"/>
      <c r="J74" s="822"/>
      <c r="K74" s="822"/>
      <c r="L74" s="822"/>
      <c r="M74" s="822"/>
      <c r="N74" s="813"/>
      <c r="O74" s="813"/>
      <c r="P74" s="813"/>
      <c r="Q74" s="813"/>
      <c r="R74" s="813"/>
      <c r="S74" s="813"/>
      <c r="T74" s="807"/>
      <c r="U74" s="807"/>
      <c r="V74" s="807"/>
      <c r="W74" s="807"/>
      <c r="X74" s="807"/>
      <c r="Y74" s="807"/>
      <c r="Z74" s="807"/>
      <c r="AA74" s="807"/>
      <c r="AB74" s="807"/>
    </row>
    <row r="75" spans="1:28" ht="10.5" customHeight="1">
      <c r="A75" s="790"/>
      <c r="B75" s="822"/>
      <c r="C75" s="822"/>
      <c r="D75" s="822"/>
      <c r="E75" s="822"/>
      <c r="F75" s="822"/>
      <c r="G75" s="822"/>
      <c r="H75" s="822"/>
      <c r="I75" s="822"/>
      <c r="J75" s="822"/>
      <c r="K75" s="822"/>
      <c r="L75" s="822"/>
      <c r="M75" s="822"/>
      <c r="N75" s="813"/>
      <c r="O75" s="813"/>
      <c r="P75" s="813"/>
      <c r="Q75" s="813"/>
      <c r="R75" s="813"/>
      <c r="S75" s="813"/>
      <c r="T75" s="807"/>
      <c r="U75" s="807"/>
      <c r="V75" s="807"/>
      <c r="W75" s="807"/>
      <c r="X75" s="807"/>
      <c r="Y75" s="807"/>
      <c r="Z75" s="807"/>
      <c r="AA75" s="807"/>
      <c r="AB75" s="807"/>
    </row>
    <row r="76" spans="1:28" ht="10.5" customHeight="1">
      <c r="A76" s="790"/>
      <c r="B76" s="822"/>
      <c r="C76" s="822"/>
      <c r="D76" s="822"/>
      <c r="E76" s="822"/>
      <c r="F76" s="822"/>
      <c r="G76" s="822"/>
      <c r="H76" s="822"/>
      <c r="I76" s="822"/>
      <c r="J76" s="822"/>
      <c r="K76" s="822"/>
      <c r="L76" s="822"/>
      <c r="M76" s="822"/>
      <c r="N76" s="813"/>
      <c r="O76" s="813"/>
      <c r="P76" s="813"/>
      <c r="Q76" s="813"/>
      <c r="R76" s="813"/>
      <c r="S76" s="813"/>
      <c r="T76" s="807"/>
      <c r="U76" s="807"/>
      <c r="V76" s="807"/>
      <c r="W76" s="807"/>
      <c r="X76" s="807"/>
      <c r="Y76" s="807"/>
      <c r="Z76" s="807"/>
      <c r="AA76" s="807"/>
      <c r="AB76" s="807"/>
    </row>
    <row r="77" spans="1:28" ht="10.5" customHeight="1">
      <c r="A77" s="790"/>
      <c r="B77" s="822"/>
      <c r="C77" s="822"/>
      <c r="D77" s="822"/>
      <c r="E77" s="822"/>
      <c r="F77" s="822"/>
      <c r="G77" s="822"/>
      <c r="H77" s="822"/>
      <c r="I77" s="822"/>
      <c r="J77" s="822"/>
      <c r="K77" s="822"/>
      <c r="L77" s="822"/>
      <c r="M77" s="822"/>
      <c r="N77" s="813"/>
      <c r="O77" s="813"/>
      <c r="P77" s="813"/>
      <c r="Q77" s="813"/>
      <c r="R77" s="813"/>
      <c r="S77" s="813"/>
      <c r="T77" s="807"/>
      <c r="U77" s="807"/>
      <c r="V77" s="807"/>
      <c r="W77" s="807"/>
      <c r="X77" s="807"/>
      <c r="Y77" s="807"/>
      <c r="Z77" s="807"/>
      <c r="AA77" s="807"/>
      <c r="AB77" s="807"/>
    </row>
    <row r="78" spans="1:28" ht="10.5" customHeight="1">
      <c r="A78" s="790"/>
      <c r="B78" s="822"/>
      <c r="C78" s="822"/>
      <c r="D78" s="822"/>
      <c r="E78" s="822"/>
      <c r="F78" s="822"/>
      <c r="G78" s="822"/>
      <c r="H78" s="822"/>
      <c r="I78" s="822"/>
      <c r="J78" s="822"/>
      <c r="K78" s="822"/>
      <c r="L78" s="822"/>
      <c r="M78" s="822"/>
      <c r="N78" s="813"/>
      <c r="O78" s="813"/>
      <c r="P78" s="813"/>
      <c r="Q78" s="813"/>
      <c r="R78" s="813"/>
      <c r="S78" s="813"/>
      <c r="T78" s="807"/>
      <c r="U78" s="807"/>
      <c r="V78" s="807"/>
      <c r="W78" s="807"/>
      <c r="X78" s="807"/>
      <c r="Y78" s="807"/>
      <c r="Z78" s="807"/>
      <c r="AA78" s="807"/>
      <c r="AB78" s="807"/>
    </row>
    <row r="79" spans="1:28" ht="10.5" customHeight="1">
      <c r="A79" s="790"/>
      <c r="B79" s="822"/>
      <c r="C79" s="822"/>
      <c r="D79" s="822"/>
      <c r="E79" s="822"/>
      <c r="F79" s="822"/>
      <c r="G79" s="822"/>
      <c r="H79" s="822"/>
      <c r="I79" s="822"/>
      <c r="J79" s="822"/>
      <c r="K79" s="822"/>
      <c r="L79" s="822"/>
      <c r="M79" s="822"/>
      <c r="N79" s="813"/>
      <c r="O79" s="813"/>
      <c r="P79" s="813"/>
      <c r="Q79" s="813"/>
      <c r="R79" s="813"/>
      <c r="S79" s="813"/>
      <c r="T79" s="807"/>
      <c r="U79" s="807"/>
      <c r="V79" s="807"/>
      <c r="W79" s="807"/>
      <c r="X79" s="807"/>
      <c r="Y79" s="807"/>
      <c r="Z79" s="807"/>
      <c r="AA79" s="807"/>
      <c r="AB79" s="807"/>
    </row>
    <row r="80" spans="1:28" ht="10.5" customHeight="1">
      <c r="A80" s="790"/>
      <c r="B80" s="822"/>
      <c r="C80" s="822"/>
      <c r="D80" s="822"/>
      <c r="E80" s="822"/>
      <c r="F80" s="822"/>
      <c r="G80" s="822"/>
      <c r="H80" s="822"/>
      <c r="I80" s="822"/>
      <c r="J80" s="822"/>
      <c r="K80" s="822"/>
      <c r="L80" s="822"/>
      <c r="M80" s="822"/>
      <c r="N80" s="813"/>
      <c r="O80" s="813"/>
      <c r="P80" s="813"/>
      <c r="Q80" s="813"/>
      <c r="R80" s="813"/>
      <c r="S80" s="813"/>
      <c r="T80" s="807"/>
      <c r="U80" s="807"/>
      <c r="V80" s="807"/>
      <c r="W80" s="807"/>
      <c r="X80" s="807"/>
      <c r="Y80" s="807"/>
      <c r="Z80" s="807"/>
      <c r="AA80" s="807"/>
      <c r="AB80" s="807"/>
    </row>
    <row r="81" spans="1:28" ht="10.5" customHeight="1">
      <c r="A81" s="790"/>
      <c r="B81" s="822"/>
      <c r="C81" s="822"/>
      <c r="D81" s="822"/>
      <c r="E81" s="822"/>
      <c r="F81" s="822"/>
      <c r="G81" s="822"/>
      <c r="H81" s="822"/>
      <c r="I81" s="822"/>
      <c r="J81" s="822"/>
      <c r="K81" s="822"/>
      <c r="L81" s="822"/>
      <c r="M81" s="822"/>
      <c r="N81" s="813"/>
      <c r="O81" s="813"/>
      <c r="P81" s="813"/>
      <c r="Q81" s="813"/>
      <c r="R81" s="813"/>
      <c r="S81" s="813"/>
      <c r="T81" s="807"/>
      <c r="U81" s="807"/>
      <c r="V81" s="807"/>
      <c r="W81" s="807"/>
      <c r="X81" s="807"/>
      <c r="Y81" s="807"/>
      <c r="Z81" s="807"/>
      <c r="AA81" s="807"/>
      <c r="AB81" s="807"/>
    </row>
    <row r="82" spans="1:28" ht="10.5" customHeight="1">
      <c r="A82" s="790"/>
      <c r="B82" s="822"/>
      <c r="C82" s="822"/>
      <c r="D82" s="822"/>
      <c r="E82" s="822"/>
      <c r="F82" s="822"/>
      <c r="G82" s="822"/>
      <c r="H82" s="822"/>
      <c r="I82" s="822"/>
      <c r="J82" s="822"/>
      <c r="K82" s="822"/>
      <c r="L82" s="822"/>
      <c r="M82" s="822"/>
      <c r="N82" s="813"/>
      <c r="O82" s="813"/>
      <c r="P82" s="813"/>
      <c r="Q82" s="813"/>
      <c r="R82" s="813"/>
      <c r="S82" s="813"/>
      <c r="T82" s="807"/>
      <c r="U82" s="807"/>
      <c r="V82" s="807"/>
      <c r="W82" s="807"/>
      <c r="X82" s="807"/>
      <c r="Y82" s="807"/>
      <c r="Z82" s="807"/>
      <c r="AA82" s="807"/>
      <c r="AB82" s="807"/>
    </row>
    <row r="83" spans="1:28" ht="10.5" customHeight="1">
      <c r="A83" s="790"/>
      <c r="B83" s="822"/>
      <c r="C83" s="822"/>
      <c r="D83" s="822"/>
      <c r="E83" s="822"/>
      <c r="F83" s="822"/>
      <c r="G83" s="822"/>
      <c r="H83" s="822"/>
      <c r="I83" s="822"/>
      <c r="J83" s="822"/>
      <c r="K83" s="822"/>
      <c r="L83" s="822"/>
      <c r="M83" s="822"/>
      <c r="N83" s="813"/>
      <c r="O83" s="813"/>
      <c r="P83" s="807"/>
      <c r="Q83" s="813"/>
      <c r="R83" s="813"/>
      <c r="S83" s="813"/>
      <c r="T83" s="807"/>
      <c r="U83" s="807"/>
      <c r="V83" s="807"/>
      <c r="W83" s="807"/>
      <c r="X83" s="807"/>
      <c r="Y83" s="807"/>
      <c r="Z83" s="807"/>
      <c r="AA83" s="807"/>
      <c r="AB83" s="807"/>
    </row>
    <row r="84" spans="1:28" ht="10.5" customHeight="1">
      <c r="A84" s="790"/>
      <c r="B84" s="822"/>
      <c r="C84" s="822"/>
      <c r="D84" s="822"/>
      <c r="E84" s="822"/>
      <c r="F84" s="822"/>
      <c r="G84" s="822"/>
      <c r="H84" s="822"/>
      <c r="I84" s="822"/>
      <c r="J84" s="822"/>
      <c r="K84" s="822"/>
      <c r="L84" s="822"/>
      <c r="M84" s="822"/>
      <c r="N84" s="813"/>
      <c r="O84" s="813"/>
      <c r="P84" s="813"/>
      <c r="Q84" s="813"/>
      <c r="R84" s="813"/>
      <c r="S84" s="813"/>
      <c r="T84" s="807"/>
      <c r="U84" s="807"/>
      <c r="V84" s="807"/>
      <c r="W84" s="807"/>
      <c r="X84" s="807"/>
      <c r="Y84" s="807"/>
      <c r="Z84" s="807"/>
      <c r="AA84" s="807"/>
      <c r="AB84" s="807"/>
    </row>
    <row r="85" spans="1:28" ht="10.5" customHeight="1">
      <c r="A85" s="790"/>
      <c r="B85" s="822"/>
      <c r="C85" s="822"/>
      <c r="D85" s="822"/>
      <c r="E85" s="822"/>
      <c r="F85" s="822"/>
      <c r="G85" s="822"/>
      <c r="H85" s="822"/>
      <c r="I85" s="822"/>
      <c r="J85" s="822"/>
      <c r="K85" s="822"/>
      <c r="L85" s="822"/>
      <c r="M85" s="822"/>
      <c r="N85" s="813"/>
      <c r="O85" s="813"/>
      <c r="P85" s="813"/>
      <c r="Q85" s="813"/>
      <c r="R85" s="813"/>
      <c r="S85" s="813"/>
      <c r="T85" s="807"/>
      <c r="U85" s="807"/>
      <c r="V85" s="807"/>
      <c r="W85" s="807"/>
      <c r="X85" s="807"/>
      <c r="Y85" s="807"/>
      <c r="Z85" s="807"/>
      <c r="AA85" s="807"/>
      <c r="AB85" s="807"/>
    </row>
    <row r="86" spans="1:28" ht="10.5" customHeight="1">
      <c r="A86" s="790"/>
      <c r="B86" s="825"/>
      <c r="C86" s="825"/>
      <c r="D86" s="825"/>
      <c r="E86" s="825"/>
      <c r="F86" s="825"/>
      <c r="G86" s="825"/>
      <c r="H86" s="825"/>
      <c r="I86" s="825"/>
      <c r="J86" s="825"/>
      <c r="K86" s="825"/>
      <c r="L86" s="825"/>
      <c r="M86" s="825"/>
      <c r="N86" s="813"/>
      <c r="O86" s="813"/>
      <c r="P86" s="813"/>
      <c r="Q86" s="813"/>
      <c r="R86" s="813"/>
      <c r="S86" s="813"/>
      <c r="T86" s="807"/>
      <c r="U86" s="807"/>
      <c r="V86" s="807"/>
      <c r="W86" s="807"/>
      <c r="X86" s="807"/>
      <c r="Y86" s="807"/>
      <c r="Z86" s="807"/>
      <c r="AA86" s="807"/>
      <c r="AB86" s="807"/>
    </row>
    <row r="87" spans="1:28" ht="10.5" customHeight="1">
      <c r="A87" s="790"/>
      <c r="B87" s="823"/>
      <c r="C87" s="823"/>
      <c r="D87" s="823"/>
      <c r="E87" s="823"/>
      <c r="F87" s="823"/>
      <c r="G87" s="823"/>
      <c r="H87" s="823"/>
      <c r="I87" s="823"/>
      <c r="J87" s="823"/>
      <c r="K87" s="823"/>
      <c r="L87" s="823"/>
      <c r="M87" s="823"/>
      <c r="N87" s="813"/>
      <c r="O87" s="813"/>
      <c r="P87" s="813"/>
      <c r="Q87" s="813"/>
      <c r="R87" s="813"/>
      <c r="S87" s="813"/>
      <c r="T87" s="807"/>
      <c r="U87" s="807"/>
      <c r="V87" s="807"/>
      <c r="W87" s="807"/>
      <c r="X87" s="807"/>
      <c r="Y87" s="807"/>
      <c r="Z87" s="807"/>
      <c r="AA87" s="807"/>
      <c r="AB87" s="807"/>
    </row>
    <row r="88" spans="1:28" ht="10.5" customHeight="1">
      <c r="A88" s="790"/>
      <c r="B88" s="823"/>
      <c r="C88" s="823"/>
      <c r="D88" s="823"/>
      <c r="E88" s="823"/>
      <c r="F88" s="823"/>
      <c r="G88" s="823"/>
      <c r="H88" s="823"/>
      <c r="I88" s="823"/>
      <c r="J88" s="823"/>
      <c r="K88" s="823"/>
      <c r="L88" s="823"/>
      <c r="M88" s="823"/>
      <c r="N88" s="813"/>
      <c r="O88" s="813"/>
      <c r="P88" s="813"/>
      <c r="Q88" s="813"/>
      <c r="R88" s="813"/>
      <c r="S88" s="813"/>
      <c r="T88" s="807"/>
      <c r="U88" s="807"/>
      <c r="V88" s="807"/>
      <c r="W88" s="807"/>
      <c r="X88" s="807"/>
      <c r="Y88" s="807"/>
      <c r="Z88" s="807"/>
      <c r="AA88" s="807"/>
      <c r="AB88" s="807"/>
    </row>
    <row r="89" spans="1:28" ht="10.5" customHeight="1">
      <c r="A89" s="790"/>
      <c r="B89" s="825"/>
      <c r="C89" s="825"/>
      <c r="D89" s="825"/>
      <c r="E89" s="825"/>
      <c r="F89" s="825"/>
      <c r="G89" s="825"/>
      <c r="H89" s="825"/>
      <c r="I89" s="825"/>
      <c r="J89" s="825"/>
      <c r="K89" s="825"/>
      <c r="L89" s="825"/>
      <c r="M89" s="825"/>
      <c r="N89" s="813"/>
      <c r="O89" s="813"/>
      <c r="P89" s="813"/>
      <c r="Q89" s="813"/>
      <c r="R89" s="813"/>
      <c r="S89" s="813"/>
      <c r="T89" s="807"/>
      <c r="U89" s="807"/>
      <c r="V89" s="807"/>
      <c r="W89" s="807"/>
      <c r="X89" s="807"/>
      <c r="Y89" s="807"/>
      <c r="Z89" s="807"/>
      <c r="AA89" s="807"/>
      <c r="AB89" s="807"/>
    </row>
    <row r="90" spans="1:28" ht="10.5" customHeight="1">
      <c r="A90" s="790"/>
      <c r="B90" s="823"/>
      <c r="C90" s="823"/>
      <c r="D90" s="823"/>
      <c r="E90" s="823"/>
      <c r="F90" s="823"/>
      <c r="G90" s="823"/>
      <c r="H90" s="823"/>
      <c r="I90" s="823"/>
      <c r="J90" s="823"/>
      <c r="K90" s="823"/>
      <c r="L90" s="823"/>
      <c r="M90" s="823"/>
      <c r="N90" s="813"/>
      <c r="O90" s="813"/>
      <c r="P90" s="813"/>
      <c r="Q90" s="813"/>
      <c r="R90" s="813"/>
      <c r="S90" s="813"/>
      <c r="T90" s="807"/>
      <c r="U90" s="807"/>
      <c r="V90" s="807"/>
      <c r="W90" s="807"/>
      <c r="X90" s="807"/>
      <c r="Y90" s="807"/>
      <c r="Z90" s="807"/>
      <c r="AA90" s="807"/>
      <c r="AB90" s="807"/>
    </row>
    <row r="91" spans="1:28" ht="10.5" customHeight="1">
      <c r="A91" s="790"/>
      <c r="B91" s="823"/>
      <c r="C91" s="823"/>
      <c r="D91" s="823"/>
      <c r="E91" s="823"/>
      <c r="F91" s="823"/>
      <c r="G91" s="823"/>
      <c r="H91" s="823"/>
      <c r="I91" s="823"/>
      <c r="J91" s="823"/>
      <c r="K91" s="823"/>
      <c r="L91" s="823"/>
      <c r="M91" s="823"/>
      <c r="N91" s="813"/>
      <c r="O91" s="813"/>
      <c r="P91" s="813"/>
      <c r="Q91" s="813"/>
      <c r="R91" s="813"/>
      <c r="S91" s="813"/>
      <c r="T91" s="807"/>
      <c r="U91" s="807"/>
      <c r="V91" s="807"/>
      <c r="W91" s="807"/>
      <c r="X91" s="807"/>
      <c r="Y91" s="807"/>
      <c r="Z91" s="807"/>
      <c r="AA91" s="807"/>
      <c r="AB91" s="807"/>
    </row>
    <row r="92" spans="1:28" ht="10.5" customHeight="1">
      <c r="A92" s="790"/>
      <c r="B92" s="823"/>
      <c r="C92" s="823"/>
      <c r="D92" s="823"/>
      <c r="E92" s="823"/>
      <c r="F92" s="823"/>
      <c r="G92" s="823"/>
      <c r="H92" s="823"/>
      <c r="I92" s="823"/>
      <c r="J92" s="823"/>
      <c r="K92" s="823"/>
      <c r="L92" s="823"/>
      <c r="M92" s="823"/>
      <c r="N92" s="813"/>
      <c r="O92" s="813"/>
      <c r="P92" s="813"/>
      <c r="Q92" s="813"/>
      <c r="R92" s="813"/>
      <c r="S92" s="813"/>
      <c r="T92" s="807"/>
      <c r="U92" s="807"/>
      <c r="V92" s="807"/>
      <c r="W92" s="807"/>
      <c r="X92" s="807"/>
      <c r="Y92" s="807"/>
      <c r="Z92" s="807"/>
      <c r="AA92" s="807"/>
      <c r="AB92" s="807"/>
    </row>
    <row r="93" spans="1:28" ht="10.5" customHeight="1">
      <c r="A93" s="790"/>
      <c r="B93" s="823"/>
      <c r="C93" s="823"/>
      <c r="D93" s="823"/>
      <c r="E93" s="823"/>
      <c r="F93" s="823"/>
      <c r="G93" s="823"/>
      <c r="H93" s="823"/>
      <c r="I93" s="823"/>
      <c r="J93" s="823"/>
      <c r="K93" s="823"/>
      <c r="L93" s="823"/>
      <c r="M93" s="823"/>
      <c r="N93" s="813"/>
      <c r="O93" s="813"/>
      <c r="P93" s="807"/>
      <c r="Q93" s="813"/>
      <c r="R93" s="813"/>
      <c r="S93" s="813"/>
      <c r="T93" s="807"/>
      <c r="U93" s="807"/>
      <c r="V93" s="807"/>
      <c r="W93" s="807"/>
      <c r="X93" s="807"/>
      <c r="Y93" s="807"/>
      <c r="Z93" s="807"/>
      <c r="AA93" s="807"/>
      <c r="AB93" s="807"/>
    </row>
    <row r="94" spans="1:28" ht="10.5" customHeight="1">
      <c r="A94" s="790"/>
      <c r="B94" s="825"/>
      <c r="C94" s="825"/>
      <c r="D94" s="825"/>
      <c r="E94" s="825"/>
      <c r="F94" s="825"/>
      <c r="G94" s="825"/>
      <c r="H94" s="825"/>
      <c r="I94" s="825"/>
      <c r="J94" s="825"/>
      <c r="K94" s="825"/>
      <c r="L94" s="825"/>
      <c r="M94" s="825"/>
      <c r="N94" s="813"/>
      <c r="O94" s="813"/>
      <c r="P94" s="813"/>
      <c r="Q94" s="813"/>
      <c r="R94" s="813"/>
      <c r="S94" s="813"/>
      <c r="T94" s="807"/>
      <c r="U94" s="807"/>
      <c r="V94" s="807"/>
      <c r="W94" s="807"/>
      <c r="X94" s="807"/>
      <c r="Y94" s="807"/>
      <c r="Z94" s="807"/>
      <c r="AA94" s="807"/>
      <c r="AB94" s="807"/>
    </row>
    <row r="95" spans="1:28" ht="10.5" customHeight="1">
      <c r="A95" s="790"/>
      <c r="B95" s="823"/>
      <c r="C95" s="823"/>
      <c r="D95" s="823"/>
      <c r="E95" s="823"/>
      <c r="F95" s="823"/>
      <c r="G95" s="823"/>
      <c r="H95" s="823"/>
      <c r="I95" s="823"/>
      <c r="J95" s="823"/>
      <c r="K95" s="823"/>
      <c r="L95" s="823"/>
      <c r="M95" s="823"/>
      <c r="N95" s="813"/>
      <c r="O95" s="813"/>
      <c r="P95" s="813"/>
      <c r="Q95" s="813"/>
      <c r="R95" s="813"/>
      <c r="S95" s="813"/>
      <c r="T95" s="807"/>
      <c r="U95" s="807"/>
      <c r="V95" s="807"/>
      <c r="W95" s="807"/>
      <c r="X95" s="807"/>
      <c r="Y95" s="807"/>
      <c r="Z95" s="807"/>
      <c r="AA95" s="807"/>
      <c r="AB95" s="807"/>
    </row>
    <row r="96" spans="1:28" ht="10.5" customHeight="1">
      <c r="A96" s="790"/>
      <c r="B96" s="823"/>
      <c r="C96" s="823"/>
      <c r="D96" s="823"/>
      <c r="E96" s="823"/>
      <c r="F96" s="823"/>
      <c r="G96" s="823"/>
      <c r="H96" s="823"/>
      <c r="I96" s="823"/>
      <c r="J96" s="823"/>
      <c r="K96" s="823"/>
      <c r="L96" s="823"/>
      <c r="M96" s="823"/>
      <c r="N96" s="813"/>
      <c r="O96" s="813"/>
      <c r="P96" s="807"/>
      <c r="Q96" s="813"/>
      <c r="R96" s="813"/>
      <c r="S96" s="813"/>
      <c r="T96" s="807"/>
      <c r="U96" s="807"/>
      <c r="V96" s="807"/>
      <c r="W96" s="807"/>
      <c r="X96" s="807"/>
      <c r="Y96" s="807"/>
      <c r="Z96" s="807"/>
      <c r="AA96" s="807"/>
      <c r="AB96" s="807"/>
    </row>
    <row r="97" spans="1:28" ht="10.5" customHeight="1">
      <c r="A97" s="826"/>
      <c r="B97" s="825"/>
      <c r="C97" s="825"/>
      <c r="D97" s="825"/>
      <c r="E97" s="825"/>
      <c r="F97" s="825"/>
      <c r="G97" s="825"/>
      <c r="H97" s="825"/>
      <c r="I97" s="825"/>
      <c r="J97" s="825"/>
      <c r="K97" s="825"/>
      <c r="L97" s="825"/>
      <c r="M97" s="825"/>
      <c r="N97" s="813"/>
      <c r="O97" s="813"/>
      <c r="P97" s="813"/>
      <c r="Q97" s="813"/>
      <c r="R97" s="813"/>
      <c r="S97" s="813"/>
      <c r="T97" s="807"/>
      <c r="U97" s="807"/>
      <c r="V97" s="807"/>
      <c r="W97" s="807"/>
      <c r="X97" s="807"/>
      <c r="Y97" s="807"/>
      <c r="Z97" s="807"/>
      <c r="AA97" s="807"/>
      <c r="AB97" s="807"/>
    </row>
    <row r="98" spans="1:28" ht="10.5" customHeight="1">
      <c r="A98" s="826"/>
      <c r="B98" s="823"/>
      <c r="C98" s="823"/>
      <c r="D98" s="823"/>
      <c r="E98" s="823"/>
      <c r="F98" s="823"/>
      <c r="G98" s="823"/>
      <c r="H98" s="823"/>
      <c r="I98" s="823"/>
      <c r="J98" s="823"/>
      <c r="K98" s="823"/>
      <c r="L98" s="823"/>
      <c r="M98" s="823"/>
      <c r="N98" s="813"/>
      <c r="O98" s="813"/>
      <c r="P98" s="813"/>
      <c r="Q98" s="813"/>
      <c r="R98" s="813"/>
      <c r="S98" s="813"/>
      <c r="T98" s="807"/>
      <c r="U98" s="807"/>
      <c r="V98" s="807"/>
      <c r="W98" s="807"/>
      <c r="X98" s="807"/>
      <c r="Y98" s="807"/>
      <c r="Z98" s="807"/>
      <c r="AA98" s="807"/>
      <c r="AB98" s="807"/>
    </row>
    <row r="99" spans="1:28" ht="10.5" customHeight="1">
      <c r="A99" s="827"/>
      <c r="B99" s="807"/>
      <c r="C99" s="807"/>
      <c r="D99" s="807"/>
      <c r="E99" s="807"/>
      <c r="F99" s="807"/>
      <c r="G99" s="807"/>
      <c r="H99" s="807"/>
      <c r="I99" s="807"/>
      <c r="J99" s="807"/>
      <c r="K99" s="807"/>
      <c r="L99" s="807"/>
      <c r="M99" s="807"/>
      <c r="N99" s="813"/>
      <c r="O99" s="813"/>
      <c r="P99" s="813"/>
      <c r="Q99" s="813"/>
      <c r="R99" s="813"/>
      <c r="S99" s="813"/>
      <c r="T99" s="807"/>
      <c r="U99" s="807"/>
      <c r="V99" s="807"/>
      <c r="W99" s="807"/>
      <c r="X99" s="807"/>
      <c r="Y99" s="807"/>
      <c r="Z99" s="807"/>
      <c r="AA99" s="807"/>
      <c r="AB99" s="807"/>
    </row>
    <row r="100" spans="1:22" ht="10.5" customHeight="1">
      <c r="A100" s="827"/>
      <c r="B100" s="807"/>
      <c r="C100" s="807"/>
      <c r="D100" s="807"/>
      <c r="E100" s="807"/>
      <c r="F100" s="807"/>
      <c r="G100" s="807"/>
      <c r="H100" s="807"/>
      <c r="I100" s="807"/>
      <c r="J100" s="807"/>
      <c r="K100" s="807"/>
      <c r="L100" s="807"/>
      <c r="M100" s="807"/>
      <c r="V100" s="807"/>
    </row>
    <row r="101" spans="1:13" ht="10.5" customHeight="1">
      <c r="A101" s="827"/>
      <c r="B101" s="807"/>
      <c r="C101" s="807"/>
      <c r="D101" s="807"/>
      <c r="E101" s="807"/>
      <c r="F101" s="807"/>
      <c r="G101" s="807"/>
      <c r="H101" s="807"/>
      <c r="I101" s="807"/>
      <c r="J101" s="807"/>
      <c r="K101" s="807"/>
      <c r="L101" s="807"/>
      <c r="M101" s="807"/>
    </row>
    <row r="102" spans="1:13" ht="10.5" customHeight="1">
      <c r="A102" s="827"/>
      <c r="B102" s="807"/>
      <c r="C102" s="807"/>
      <c r="D102" s="807"/>
      <c r="E102" s="807"/>
      <c r="F102" s="807"/>
      <c r="G102" s="807"/>
      <c r="H102" s="807"/>
      <c r="I102" s="807"/>
      <c r="J102" s="807"/>
      <c r="K102" s="807"/>
      <c r="L102" s="807"/>
      <c r="M102" s="807"/>
    </row>
    <row r="103" spans="1:13" ht="10.5" customHeight="1">
      <c r="A103" s="827"/>
      <c r="B103" s="807"/>
      <c r="C103" s="807"/>
      <c r="D103" s="807"/>
      <c r="E103" s="807"/>
      <c r="F103" s="807"/>
      <c r="G103" s="807"/>
      <c r="H103" s="807"/>
      <c r="I103" s="807"/>
      <c r="J103" s="807"/>
      <c r="K103" s="807"/>
      <c r="L103" s="807"/>
      <c r="M103" s="807"/>
    </row>
    <row r="104" spans="1:13" ht="10.5" customHeight="1">
      <c r="A104" s="827"/>
      <c r="B104" s="807"/>
      <c r="C104" s="807"/>
      <c r="D104" s="807"/>
      <c r="E104" s="807"/>
      <c r="F104" s="807"/>
      <c r="G104" s="807"/>
      <c r="H104" s="807"/>
      <c r="I104" s="807"/>
      <c r="J104" s="807"/>
      <c r="K104" s="807"/>
      <c r="L104" s="807"/>
      <c r="M104" s="807"/>
    </row>
    <row r="105" spans="1:13" ht="10.5" customHeight="1">
      <c r="A105" s="827"/>
      <c r="B105" s="807"/>
      <c r="C105" s="807"/>
      <c r="D105" s="807"/>
      <c r="E105" s="807"/>
      <c r="F105" s="807"/>
      <c r="G105" s="807"/>
      <c r="H105" s="807"/>
      <c r="I105" s="807"/>
      <c r="J105" s="807"/>
      <c r="K105" s="807"/>
      <c r="L105" s="807"/>
      <c r="M105" s="807"/>
    </row>
    <row r="106" spans="1:13" ht="10.5" customHeight="1">
      <c r="A106" s="827"/>
      <c r="B106" s="807"/>
      <c r="C106" s="807"/>
      <c r="D106" s="807"/>
      <c r="E106" s="807"/>
      <c r="F106" s="807"/>
      <c r="G106" s="807"/>
      <c r="H106" s="807"/>
      <c r="I106" s="807"/>
      <c r="J106" s="807"/>
      <c r="K106" s="807"/>
      <c r="L106" s="807"/>
      <c r="M106" s="807"/>
    </row>
    <row r="107" spans="1:13" ht="10.5" customHeight="1">
      <c r="A107" s="827"/>
      <c r="B107" s="807"/>
      <c r="C107" s="807"/>
      <c r="D107" s="807"/>
      <c r="E107" s="807"/>
      <c r="F107" s="807"/>
      <c r="G107" s="807"/>
      <c r="H107" s="807"/>
      <c r="I107" s="807"/>
      <c r="J107" s="807"/>
      <c r="K107" s="807"/>
      <c r="L107" s="807"/>
      <c r="M107" s="807"/>
    </row>
    <row r="108" spans="1:13" ht="10.5" customHeight="1">
      <c r="A108" s="827"/>
      <c r="B108" s="807"/>
      <c r="C108" s="807"/>
      <c r="D108" s="807"/>
      <c r="E108" s="807"/>
      <c r="F108" s="807"/>
      <c r="G108" s="807"/>
      <c r="H108" s="807"/>
      <c r="I108" s="807"/>
      <c r="J108" s="807"/>
      <c r="K108" s="807"/>
      <c r="L108" s="807"/>
      <c r="M108" s="807"/>
    </row>
    <row r="109" spans="1:13" ht="10.5" customHeight="1">
      <c r="A109" s="827"/>
      <c r="B109" s="807"/>
      <c r="C109" s="807"/>
      <c r="D109" s="807"/>
      <c r="E109" s="807"/>
      <c r="F109" s="807"/>
      <c r="G109" s="807"/>
      <c r="H109" s="807"/>
      <c r="I109" s="807"/>
      <c r="J109" s="807"/>
      <c r="K109" s="807"/>
      <c r="L109" s="807"/>
      <c r="M109" s="807"/>
    </row>
    <row r="110" spans="1:13" ht="10.5" customHeight="1">
      <c r="A110" s="827"/>
      <c r="B110" s="807"/>
      <c r="C110" s="807"/>
      <c r="D110" s="807"/>
      <c r="E110" s="807"/>
      <c r="F110" s="807"/>
      <c r="G110" s="807"/>
      <c r="H110" s="807"/>
      <c r="I110" s="807"/>
      <c r="J110" s="807"/>
      <c r="K110" s="807"/>
      <c r="L110" s="807"/>
      <c r="M110" s="807"/>
    </row>
    <row r="111" spans="1:13" ht="10.5" customHeight="1">
      <c r="A111" s="827"/>
      <c r="B111" s="807"/>
      <c r="C111" s="807"/>
      <c r="D111" s="807"/>
      <c r="E111" s="807"/>
      <c r="F111" s="807"/>
      <c r="G111" s="807"/>
      <c r="H111" s="807"/>
      <c r="I111" s="807"/>
      <c r="J111" s="807"/>
      <c r="K111" s="807"/>
      <c r="L111" s="807"/>
      <c r="M111" s="807"/>
    </row>
    <row r="112" spans="1:13" ht="10.5" customHeight="1">
      <c r="A112" s="827"/>
      <c r="B112" s="807"/>
      <c r="C112" s="807"/>
      <c r="D112" s="807"/>
      <c r="E112" s="807"/>
      <c r="F112" s="807"/>
      <c r="G112" s="807"/>
      <c r="H112" s="807"/>
      <c r="I112" s="807"/>
      <c r="J112" s="807"/>
      <c r="K112" s="807"/>
      <c r="L112" s="807"/>
      <c r="M112" s="807"/>
    </row>
    <row r="113" spans="1:13" ht="10.5" customHeight="1">
      <c r="A113" s="827"/>
      <c r="B113" s="807"/>
      <c r="C113" s="807"/>
      <c r="D113" s="807"/>
      <c r="E113" s="807"/>
      <c r="F113" s="807"/>
      <c r="G113" s="807"/>
      <c r="H113" s="807"/>
      <c r="I113" s="807"/>
      <c r="J113" s="807"/>
      <c r="K113" s="807"/>
      <c r="L113" s="807"/>
      <c r="M113" s="807"/>
    </row>
    <row r="114" spans="1:13" ht="10.5" customHeight="1">
      <c r="A114" s="827"/>
      <c r="B114" s="807"/>
      <c r="C114" s="807"/>
      <c r="D114" s="807"/>
      <c r="E114" s="807"/>
      <c r="F114" s="807"/>
      <c r="G114" s="807"/>
      <c r="H114" s="807"/>
      <c r="I114" s="807"/>
      <c r="J114" s="807"/>
      <c r="K114" s="807"/>
      <c r="L114" s="807"/>
      <c r="M114" s="807"/>
    </row>
    <row r="115" spans="1:13" ht="10.5" customHeight="1">
      <c r="A115" s="827"/>
      <c r="B115" s="807"/>
      <c r="C115" s="807"/>
      <c r="D115" s="807"/>
      <c r="E115" s="807"/>
      <c r="F115" s="807"/>
      <c r="G115" s="807"/>
      <c r="H115" s="807"/>
      <c r="I115" s="807"/>
      <c r="J115" s="807"/>
      <c r="K115" s="807"/>
      <c r="L115" s="807"/>
      <c r="M115" s="807"/>
    </row>
    <row r="116" spans="1:13" ht="10.5" customHeight="1">
      <c r="A116" s="827"/>
      <c r="B116" s="807"/>
      <c r="C116" s="807"/>
      <c r="D116" s="807"/>
      <c r="E116" s="807"/>
      <c r="F116" s="807"/>
      <c r="G116" s="807"/>
      <c r="H116" s="807"/>
      <c r="I116" s="807"/>
      <c r="J116" s="807"/>
      <c r="K116" s="807"/>
      <c r="L116" s="807"/>
      <c r="M116" s="807"/>
    </row>
    <row r="117" spans="1:13" ht="10.5" customHeight="1">
      <c r="A117" s="827"/>
      <c r="B117" s="807"/>
      <c r="C117" s="807"/>
      <c r="D117" s="807"/>
      <c r="E117" s="807"/>
      <c r="F117" s="807"/>
      <c r="G117" s="807"/>
      <c r="H117" s="807"/>
      <c r="I117" s="807"/>
      <c r="J117" s="807"/>
      <c r="K117" s="807"/>
      <c r="L117" s="807"/>
      <c r="M117" s="807"/>
    </row>
    <row r="118" spans="1:13" ht="10.5" customHeight="1">
      <c r="A118" s="827"/>
      <c r="B118" s="807"/>
      <c r="C118" s="807"/>
      <c r="D118" s="807"/>
      <c r="E118" s="807"/>
      <c r="F118" s="807"/>
      <c r="G118" s="807"/>
      <c r="H118" s="807"/>
      <c r="I118" s="807"/>
      <c r="J118" s="807"/>
      <c r="K118" s="807"/>
      <c r="L118" s="807"/>
      <c r="M118" s="807"/>
    </row>
    <row r="119" spans="1:13" ht="10.5" customHeight="1">
      <c r="A119" s="827"/>
      <c r="B119" s="807"/>
      <c r="C119" s="807"/>
      <c r="D119" s="807"/>
      <c r="E119" s="807"/>
      <c r="F119" s="807"/>
      <c r="G119" s="807"/>
      <c r="H119" s="807"/>
      <c r="I119" s="807"/>
      <c r="J119" s="807"/>
      <c r="K119" s="807"/>
      <c r="L119" s="807"/>
      <c r="M119" s="807"/>
    </row>
    <row r="120" spans="1:13" ht="10.5" customHeight="1">
      <c r="A120" s="827"/>
      <c r="B120" s="807"/>
      <c r="C120" s="807"/>
      <c r="D120" s="807"/>
      <c r="E120" s="807"/>
      <c r="F120" s="807"/>
      <c r="G120" s="807"/>
      <c r="H120" s="807"/>
      <c r="I120" s="807"/>
      <c r="J120" s="807"/>
      <c r="K120" s="807"/>
      <c r="L120" s="807"/>
      <c r="M120" s="807"/>
    </row>
    <row r="121" spans="1:13" ht="10.5" customHeight="1">
      <c r="A121" s="827"/>
      <c r="B121" s="807"/>
      <c r="C121" s="807"/>
      <c r="D121" s="807"/>
      <c r="E121" s="807"/>
      <c r="F121" s="807"/>
      <c r="G121" s="807"/>
      <c r="H121" s="807"/>
      <c r="I121" s="807"/>
      <c r="J121" s="807"/>
      <c r="K121" s="807"/>
      <c r="L121" s="807"/>
      <c r="M121" s="807"/>
    </row>
    <row r="122" spans="1:13" ht="10.5" customHeight="1">
      <c r="A122" s="827"/>
      <c r="B122" s="807"/>
      <c r="C122" s="807"/>
      <c r="D122" s="807"/>
      <c r="E122" s="807"/>
      <c r="F122" s="807"/>
      <c r="G122" s="807"/>
      <c r="H122" s="807"/>
      <c r="I122" s="807"/>
      <c r="J122" s="807"/>
      <c r="K122" s="807"/>
      <c r="L122" s="807"/>
      <c r="M122" s="807"/>
    </row>
    <row r="123" spans="1:13" ht="10.5" customHeight="1">
      <c r="A123" s="827"/>
      <c r="B123" s="807"/>
      <c r="C123" s="807"/>
      <c r="D123" s="807"/>
      <c r="E123" s="807"/>
      <c r="F123" s="807"/>
      <c r="G123" s="807"/>
      <c r="H123" s="807"/>
      <c r="I123" s="807"/>
      <c r="J123" s="807"/>
      <c r="K123" s="807"/>
      <c r="L123" s="807"/>
      <c r="M123" s="807"/>
    </row>
    <row r="124" spans="1:13" ht="10.5" customHeight="1">
      <c r="A124" s="827"/>
      <c r="B124" s="807"/>
      <c r="C124" s="807"/>
      <c r="D124" s="807"/>
      <c r="E124" s="807"/>
      <c r="F124" s="807"/>
      <c r="G124" s="807"/>
      <c r="H124" s="807"/>
      <c r="I124" s="807"/>
      <c r="J124" s="807"/>
      <c r="K124" s="807"/>
      <c r="L124" s="807"/>
      <c r="M124" s="807"/>
    </row>
    <row r="125" spans="1:13" ht="10.5" customHeight="1">
      <c r="A125" s="827"/>
      <c r="B125" s="807"/>
      <c r="C125" s="807"/>
      <c r="D125" s="807"/>
      <c r="E125" s="807"/>
      <c r="F125" s="807"/>
      <c r="G125" s="807"/>
      <c r="H125" s="807"/>
      <c r="I125" s="807"/>
      <c r="J125" s="807"/>
      <c r="K125" s="807"/>
      <c r="L125" s="807"/>
      <c r="M125" s="807"/>
    </row>
    <row r="126" spans="1:13" ht="10.5" customHeight="1">
      <c r="A126" s="827"/>
      <c r="B126" s="807"/>
      <c r="C126" s="807"/>
      <c r="D126" s="807"/>
      <c r="E126" s="807"/>
      <c r="F126" s="807"/>
      <c r="G126" s="807"/>
      <c r="H126" s="807"/>
      <c r="I126" s="807"/>
      <c r="J126" s="807"/>
      <c r="K126" s="807"/>
      <c r="L126" s="807"/>
      <c r="M126" s="807"/>
    </row>
    <row r="127" spans="1:13" ht="10.5" customHeight="1">
      <c r="A127" s="827"/>
      <c r="B127" s="807"/>
      <c r="C127" s="807"/>
      <c r="D127" s="807"/>
      <c r="E127" s="807"/>
      <c r="F127" s="807"/>
      <c r="G127" s="807"/>
      <c r="H127" s="807"/>
      <c r="I127" s="807"/>
      <c r="J127" s="807"/>
      <c r="K127" s="807"/>
      <c r="L127" s="807"/>
      <c r="M127" s="807"/>
    </row>
    <row r="128" spans="1:13" ht="10.5" customHeight="1">
      <c r="A128" s="827"/>
      <c r="B128" s="807"/>
      <c r="C128" s="807"/>
      <c r="D128" s="807"/>
      <c r="E128" s="807"/>
      <c r="F128" s="807"/>
      <c r="G128" s="807"/>
      <c r="H128" s="807"/>
      <c r="I128" s="807"/>
      <c r="J128" s="807"/>
      <c r="K128" s="807"/>
      <c r="L128" s="807"/>
      <c r="M128" s="807"/>
    </row>
    <row r="129" spans="1:13" ht="10.5" customHeight="1">
      <c r="A129" s="827"/>
      <c r="B129" s="807"/>
      <c r="C129" s="807"/>
      <c r="D129" s="807"/>
      <c r="E129" s="807"/>
      <c r="F129" s="807"/>
      <c r="G129" s="807"/>
      <c r="H129" s="807"/>
      <c r="I129" s="807"/>
      <c r="J129" s="807"/>
      <c r="K129" s="807"/>
      <c r="L129" s="807"/>
      <c r="M129" s="807"/>
    </row>
    <row r="130" spans="1:13" ht="10.5" customHeight="1">
      <c r="A130" s="827"/>
      <c r="B130" s="807"/>
      <c r="C130" s="807"/>
      <c r="D130" s="807"/>
      <c r="E130" s="807"/>
      <c r="F130" s="807"/>
      <c r="G130" s="807"/>
      <c r="H130" s="807"/>
      <c r="I130" s="807"/>
      <c r="J130" s="807"/>
      <c r="K130" s="807"/>
      <c r="L130" s="807"/>
      <c r="M130" s="807"/>
    </row>
    <row r="131" spans="1:13" ht="10.5" customHeight="1">
      <c r="A131" s="827"/>
      <c r="B131" s="807"/>
      <c r="C131" s="807"/>
      <c r="D131" s="807"/>
      <c r="E131" s="807"/>
      <c r="F131" s="807"/>
      <c r="G131" s="807"/>
      <c r="H131" s="807"/>
      <c r="I131" s="807"/>
      <c r="J131" s="807"/>
      <c r="K131" s="807"/>
      <c r="L131" s="807"/>
      <c r="M131" s="807"/>
    </row>
    <row r="132" ht="10.5" customHeight="1"/>
    <row r="133" ht="10.5" customHeight="1"/>
    <row r="134" ht="10.5" customHeight="1"/>
    <row r="135" ht="10.5" customHeight="1"/>
    <row r="136" ht="10.5" customHeight="1"/>
    <row r="137" ht="10.5" customHeight="1"/>
    <row r="138" ht="10.5" customHeight="1"/>
    <row r="139" ht="10.5" customHeight="1"/>
    <row r="140" spans="2:28" s="828" customFormat="1" ht="10.5" customHeight="1">
      <c r="B140" s="790"/>
      <c r="C140" s="790"/>
      <c r="D140" s="790"/>
      <c r="E140" s="790"/>
      <c r="F140" s="790"/>
      <c r="G140" s="790"/>
      <c r="H140" s="790"/>
      <c r="I140" s="790"/>
      <c r="J140" s="790"/>
      <c r="K140" s="790"/>
      <c r="L140" s="790"/>
      <c r="M140" s="790"/>
      <c r="N140" s="790"/>
      <c r="O140" s="790"/>
      <c r="P140" s="790"/>
      <c r="Q140" s="790"/>
      <c r="R140" s="790"/>
      <c r="S140" s="790"/>
      <c r="T140" s="790"/>
      <c r="U140" s="790"/>
      <c r="V140" s="790"/>
      <c r="W140" s="790"/>
      <c r="X140" s="790"/>
      <c r="Y140" s="790"/>
      <c r="Z140" s="790"/>
      <c r="AA140" s="790"/>
      <c r="AB140" s="790"/>
    </row>
    <row r="141" spans="2:28" s="828" customFormat="1" ht="10.5" customHeight="1">
      <c r="B141" s="790"/>
      <c r="C141" s="790"/>
      <c r="D141" s="790"/>
      <c r="E141" s="790"/>
      <c r="F141" s="790"/>
      <c r="G141" s="790"/>
      <c r="H141" s="790"/>
      <c r="I141" s="790"/>
      <c r="J141" s="790"/>
      <c r="K141" s="790"/>
      <c r="L141" s="790"/>
      <c r="M141" s="790"/>
      <c r="N141" s="790"/>
      <c r="O141" s="790"/>
      <c r="P141" s="790"/>
      <c r="Q141" s="790"/>
      <c r="R141" s="790"/>
      <c r="S141" s="790"/>
      <c r="T141" s="790"/>
      <c r="U141" s="790"/>
      <c r="V141" s="790"/>
      <c r="W141" s="790"/>
      <c r="X141" s="790"/>
      <c r="Y141" s="790"/>
      <c r="Z141" s="790"/>
      <c r="AA141" s="790"/>
      <c r="AB141" s="790"/>
    </row>
    <row r="142" spans="2:28" s="828" customFormat="1" ht="10.5" customHeight="1">
      <c r="B142" s="790"/>
      <c r="C142" s="790"/>
      <c r="D142" s="790"/>
      <c r="E142" s="790"/>
      <c r="F142" s="790"/>
      <c r="G142" s="790"/>
      <c r="H142" s="790"/>
      <c r="I142" s="790"/>
      <c r="J142" s="790"/>
      <c r="K142" s="790"/>
      <c r="L142" s="790"/>
      <c r="M142" s="790"/>
      <c r="N142" s="790"/>
      <c r="O142" s="790"/>
      <c r="P142" s="790"/>
      <c r="Q142" s="790"/>
      <c r="R142" s="790"/>
      <c r="S142" s="790"/>
      <c r="T142" s="790"/>
      <c r="U142" s="790"/>
      <c r="V142" s="790"/>
      <c r="W142" s="790"/>
      <c r="X142" s="790"/>
      <c r="Y142" s="790"/>
      <c r="Z142" s="790"/>
      <c r="AA142" s="790"/>
      <c r="AB142" s="790"/>
    </row>
    <row r="143" spans="2:28" s="828" customFormat="1" ht="10.5" customHeight="1">
      <c r="B143" s="790"/>
      <c r="C143" s="790"/>
      <c r="D143" s="790"/>
      <c r="E143" s="790"/>
      <c r="F143" s="790"/>
      <c r="G143" s="790"/>
      <c r="H143" s="790"/>
      <c r="I143" s="790"/>
      <c r="J143" s="790"/>
      <c r="K143" s="790"/>
      <c r="L143" s="790"/>
      <c r="M143" s="790"/>
      <c r="N143" s="790"/>
      <c r="O143" s="790"/>
      <c r="P143" s="790"/>
      <c r="Q143" s="790"/>
      <c r="R143" s="790"/>
      <c r="S143" s="790"/>
      <c r="T143" s="790"/>
      <c r="U143" s="790"/>
      <c r="V143" s="790"/>
      <c r="W143" s="790"/>
      <c r="X143" s="790"/>
      <c r="Y143" s="790"/>
      <c r="Z143" s="790"/>
      <c r="AA143" s="790"/>
      <c r="AB143" s="790"/>
    </row>
    <row r="144" spans="2:28" s="828" customFormat="1" ht="10.5" customHeight="1">
      <c r="B144" s="790"/>
      <c r="C144" s="790"/>
      <c r="D144" s="790"/>
      <c r="E144" s="790"/>
      <c r="F144" s="790"/>
      <c r="G144" s="790"/>
      <c r="H144" s="790"/>
      <c r="I144" s="790"/>
      <c r="J144" s="790"/>
      <c r="K144" s="790"/>
      <c r="L144" s="790"/>
      <c r="M144" s="790"/>
      <c r="N144" s="790"/>
      <c r="O144" s="790"/>
      <c r="P144" s="790"/>
      <c r="Q144" s="790"/>
      <c r="R144" s="790"/>
      <c r="S144" s="790"/>
      <c r="T144" s="790"/>
      <c r="U144" s="790"/>
      <c r="V144" s="790"/>
      <c r="W144" s="790"/>
      <c r="X144" s="790"/>
      <c r="Y144" s="790"/>
      <c r="Z144" s="790"/>
      <c r="AA144" s="790"/>
      <c r="AB144" s="790"/>
    </row>
    <row r="145" spans="2:28" s="828" customFormat="1" ht="10.5" customHeight="1">
      <c r="B145" s="790"/>
      <c r="C145" s="790"/>
      <c r="D145" s="790"/>
      <c r="E145" s="790"/>
      <c r="F145" s="790"/>
      <c r="G145" s="790"/>
      <c r="H145" s="790"/>
      <c r="I145" s="790"/>
      <c r="J145" s="790"/>
      <c r="K145" s="790"/>
      <c r="L145" s="790"/>
      <c r="M145" s="790"/>
      <c r="N145" s="790"/>
      <c r="O145" s="790"/>
      <c r="P145" s="790"/>
      <c r="Q145" s="790"/>
      <c r="R145" s="790"/>
      <c r="S145" s="790"/>
      <c r="T145" s="790"/>
      <c r="U145" s="790"/>
      <c r="V145" s="790"/>
      <c r="W145" s="790"/>
      <c r="X145" s="790"/>
      <c r="Y145" s="790"/>
      <c r="Z145" s="790"/>
      <c r="AA145" s="790"/>
      <c r="AB145" s="790"/>
    </row>
    <row r="146" spans="2:28" s="828" customFormat="1" ht="10.5" customHeight="1">
      <c r="B146" s="790"/>
      <c r="C146" s="790"/>
      <c r="D146" s="790"/>
      <c r="E146" s="790"/>
      <c r="F146" s="790"/>
      <c r="G146" s="790"/>
      <c r="H146" s="790"/>
      <c r="I146" s="790"/>
      <c r="J146" s="790"/>
      <c r="K146" s="790"/>
      <c r="L146" s="790"/>
      <c r="M146" s="790"/>
      <c r="N146" s="790"/>
      <c r="O146" s="790"/>
      <c r="P146" s="790"/>
      <c r="Q146" s="790"/>
      <c r="R146" s="790"/>
      <c r="S146" s="790"/>
      <c r="T146" s="790"/>
      <c r="U146" s="790"/>
      <c r="V146" s="790"/>
      <c r="W146" s="790"/>
      <c r="X146" s="790"/>
      <c r="Y146" s="790"/>
      <c r="Z146" s="790"/>
      <c r="AA146" s="790"/>
      <c r="AB146" s="790"/>
    </row>
    <row r="147" spans="2:28" s="828" customFormat="1" ht="10.5" customHeight="1">
      <c r="B147" s="790"/>
      <c r="C147" s="790"/>
      <c r="D147" s="790"/>
      <c r="E147" s="790"/>
      <c r="F147" s="790"/>
      <c r="G147" s="790"/>
      <c r="H147" s="790"/>
      <c r="I147" s="790"/>
      <c r="J147" s="790"/>
      <c r="K147" s="790"/>
      <c r="L147" s="790"/>
      <c r="M147" s="790"/>
      <c r="N147" s="790"/>
      <c r="O147" s="790"/>
      <c r="P147" s="790"/>
      <c r="Q147" s="790"/>
      <c r="R147" s="790"/>
      <c r="S147" s="790"/>
      <c r="T147" s="790"/>
      <c r="U147" s="790"/>
      <c r="V147" s="790"/>
      <c r="W147" s="790"/>
      <c r="X147" s="790"/>
      <c r="Y147" s="790"/>
      <c r="Z147" s="790"/>
      <c r="AA147" s="790"/>
      <c r="AB147" s="790"/>
    </row>
    <row r="148" spans="2:28" s="828" customFormat="1" ht="10.5" customHeight="1">
      <c r="B148" s="790"/>
      <c r="C148" s="790"/>
      <c r="D148" s="790"/>
      <c r="E148" s="790"/>
      <c r="F148" s="790"/>
      <c r="G148" s="790"/>
      <c r="H148" s="790"/>
      <c r="I148" s="790"/>
      <c r="J148" s="790"/>
      <c r="K148" s="790"/>
      <c r="L148" s="790"/>
      <c r="M148" s="790"/>
      <c r="N148" s="790"/>
      <c r="O148" s="790"/>
      <c r="P148" s="790"/>
      <c r="Q148" s="790"/>
      <c r="R148" s="790"/>
      <c r="S148" s="790"/>
      <c r="T148" s="790"/>
      <c r="U148" s="790"/>
      <c r="V148" s="790"/>
      <c r="W148" s="790"/>
      <c r="X148" s="790"/>
      <c r="Y148" s="790"/>
      <c r="Z148" s="790"/>
      <c r="AA148" s="790"/>
      <c r="AB148" s="790"/>
    </row>
    <row r="149" spans="2:28" s="828" customFormat="1" ht="10.5" customHeight="1">
      <c r="B149" s="790"/>
      <c r="C149" s="790"/>
      <c r="D149" s="790"/>
      <c r="E149" s="790"/>
      <c r="F149" s="790"/>
      <c r="G149" s="790"/>
      <c r="H149" s="790"/>
      <c r="I149" s="790"/>
      <c r="J149" s="790"/>
      <c r="K149" s="790"/>
      <c r="L149" s="790"/>
      <c r="M149" s="790"/>
      <c r="N149" s="790"/>
      <c r="O149" s="790"/>
      <c r="P149" s="790"/>
      <c r="Q149" s="790"/>
      <c r="R149" s="790"/>
      <c r="S149" s="790"/>
      <c r="T149" s="790"/>
      <c r="U149" s="790"/>
      <c r="V149" s="790"/>
      <c r="W149" s="790"/>
      <c r="X149" s="790"/>
      <c r="Y149" s="790"/>
      <c r="Z149" s="790"/>
      <c r="AA149" s="790"/>
      <c r="AB149" s="790"/>
    </row>
    <row r="150" spans="2:28" s="828" customFormat="1" ht="10.5" customHeight="1">
      <c r="B150" s="790"/>
      <c r="C150" s="790"/>
      <c r="D150" s="790"/>
      <c r="E150" s="790"/>
      <c r="F150" s="790"/>
      <c r="G150" s="790"/>
      <c r="H150" s="790"/>
      <c r="I150" s="790"/>
      <c r="J150" s="790"/>
      <c r="K150" s="790"/>
      <c r="L150" s="790"/>
      <c r="M150" s="790"/>
      <c r="N150" s="790"/>
      <c r="O150" s="790"/>
      <c r="P150" s="790"/>
      <c r="Q150" s="790"/>
      <c r="R150" s="790"/>
      <c r="S150" s="790"/>
      <c r="T150" s="790"/>
      <c r="U150" s="790"/>
      <c r="V150" s="790"/>
      <c r="W150" s="790"/>
      <c r="X150" s="790"/>
      <c r="Y150" s="790"/>
      <c r="Z150" s="790"/>
      <c r="AA150" s="790"/>
      <c r="AB150" s="790"/>
    </row>
    <row r="151" spans="2:28" s="828" customFormat="1" ht="10.5" customHeight="1">
      <c r="B151" s="790"/>
      <c r="C151" s="790"/>
      <c r="D151" s="790"/>
      <c r="E151" s="790"/>
      <c r="F151" s="790"/>
      <c r="G151" s="790"/>
      <c r="H151" s="790"/>
      <c r="I151" s="790"/>
      <c r="J151" s="790"/>
      <c r="K151" s="790"/>
      <c r="L151" s="790"/>
      <c r="M151" s="790"/>
      <c r="N151" s="790"/>
      <c r="O151" s="790"/>
      <c r="P151" s="790"/>
      <c r="Q151" s="790"/>
      <c r="R151" s="790"/>
      <c r="S151" s="790"/>
      <c r="T151" s="790"/>
      <c r="U151" s="790"/>
      <c r="V151" s="790"/>
      <c r="W151" s="790"/>
      <c r="X151" s="790"/>
      <c r="Y151" s="790"/>
      <c r="Z151" s="790"/>
      <c r="AA151" s="790"/>
      <c r="AB151" s="790"/>
    </row>
    <row r="152" spans="2:28" s="828" customFormat="1" ht="10.5" customHeight="1">
      <c r="B152" s="790"/>
      <c r="C152" s="790"/>
      <c r="D152" s="790"/>
      <c r="E152" s="790"/>
      <c r="F152" s="790"/>
      <c r="G152" s="790"/>
      <c r="H152" s="790"/>
      <c r="I152" s="790"/>
      <c r="J152" s="790"/>
      <c r="K152" s="790"/>
      <c r="L152" s="790"/>
      <c r="M152" s="790"/>
      <c r="N152" s="790"/>
      <c r="O152" s="790"/>
      <c r="P152" s="790"/>
      <c r="Q152" s="790"/>
      <c r="R152" s="790"/>
      <c r="S152" s="790"/>
      <c r="T152" s="790"/>
      <c r="U152" s="790"/>
      <c r="V152" s="790"/>
      <c r="W152" s="790"/>
      <c r="X152" s="790"/>
      <c r="Y152" s="790"/>
      <c r="Z152" s="790"/>
      <c r="AA152" s="790"/>
      <c r="AB152" s="790"/>
    </row>
    <row r="153" spans="2:28" s="828" customFormat="1" ht="10.5" customHeight="1">
      <c r="B153" s="790"/>
      <c r="C153" s="790"/>
      <c r="D153" s="790"/>
      <c r="E153" s="790"/>
      <c r="F153" s="790"/>
      <c r="G153" s="790"/>
      <c r="H153" s="790"/>
      <c r="I153" s="790"/>
      <c r="J153" s="790"/>
      <c r="K153" s="790"/>
      <c r="L153" s="790"/>
      <c r="M153" s="790"/>
      <c r="N153" s="790"/>
      <c r="O153" s="790"/>
      <c r="P153" s="790"/>
      <c r="Q153" s="790"/>
      <c r="R153" s="790"/>
      <c r="S153" s="790"/>
      <c r="T153" s="790"/>
      <c r="U153" s="790"/>
      <c r="V153" s="790"/>
      <c r="W153" s="790"/>
      <c r="X153" s="790"/>
      <c r="Y153" s="790"/>
      <c r="Z153" s="790"/>
      <c r="AA153" s="790"/>
      <c r="AB153" s="790"/>
    </row>
    <row r="154" spans="2:28" s="828" customFormat="1" ht="10.5" customHeight="1">
      <c r="B154" s="790"/>
      <c r="C154" s="790"/>
      <c r="D154" s="790"/>
      <c r="E154" s="790"/>
      <c r="F154" s="790"/>
      <c r="G154" s="790"/>
      <c r="H154" s="790"/>
      <c r="I154" s="790"/>
      <c r="J154" s="790"/>
      <c r="K154" s="790"/>
      <c r="L154" s="790"/>
      <c r="M154" s="790"/>
      <c r="N154" s="790"/>
      <c r="O154" s="790"/>
      <c r="P154" s="790"/>
      <c r="Q154" s="790"/>
      <c r="R154" s="790"/>
      <c r="S154" s="790"/>
      <c r="T154" s="790"/>
      <c r="U154" s="790"/>
      <c r="V154" s="790"/>
      <c r="W154" s="790"/>
      <c r="X154" s="790"/>
      <c r="Y154" s="790"/>
      <c r="Z154" s="790"/>
      <c r="AA154" s="790"/>
      <c r="AB154" s="790"/>
    </row>
    <row r="155" spans="2:28" s="828" customFormat="1" ht="10.5" customHeight="1">
      <c r="B155" s="790"/>
      <c r="C155" s="790"/>
      <c r="D155" s="790"/>
      <c r="E155" s="790"/>
      <c r="F155" s="790"/>
      <c r="G155" s="790"/>
      <c r="H155" s="790"/>
      <c r="I155" s="790"/>
      <c r="J155" s="790"/>
      <c r="K155" s="790"/>
      <c r="L155" s="790"/>
      <c r="M155" s="790"/>
      <c r="N155" s="790"/>
      <c r="O155" s="790"/>
      <c r="P155" s="790"/>
      <c r="Q155" s="790"/>
      <c r="R155" s="790"/>
      <c r="S155" s="790"/>
      <c r="T155" s="790"/>
      <c r="U155" s="790"/>
      <c r="V155" s="790"/>
      <c r="W155" s="790"/>
      <c r="X155" s="790"/>
      <c r="Y155" s="790"/>
      <c r="Z155" s="790"/>
      <c r="AA155" s="790"/>
      <c r="AB155" s="790"/>
    </row>
    <row r="156" spans="2:28" s="828" customFormat="1" ht="10.5" customHeight="1">
      <c r="B156" s="790"/>
      <c r="C156" s="790"/>
      <c r="D156" s="790"/>
      <c r="E156" s="790"/>
      <c r="F156" s="790"/>
      <c r="G156" s="790"/>
      <c r="H156" s="790"/>
      <c r="I156" s="790"/>
      <c r="J156" s="790"/>
      <c r="K156" s="790"/>
      <c r="L156" s="790"/>
      <c r="M156" s="790"/>
      <c r="N156" s="790"/>
      <c r="O156" s="790"/>
      <c r="P156" s="790"/>
      <c r="Q156" s="790"/>
      <c r="R156" s="790"/>
      <c r="S156" s="790"/>
      <c r="T156" s="790"/>
      <c r="U156" s="790"/>
      <c r="V156" s="790"/>
      <c r="W156" s="790"/>
      <c r="X156" s="790"/>
      <c r="Y156" s="790"/>
      <c r="Z156" s="790"/>
      <c r="AA156" s="790"/>
      <c r="AB156" s="790"/>
    </row>
    <row r="157" spans="2:28" s="828" customFormat="1" ht="10.5" customHeight="1">
      <c r="B157" s="790"/>
      <c r="C157" s="790"/>
      <c r="D157" s="790"/>
      <c r="E157" s="790"/>
      <c r="F157" s="790"/>
      <c r="G157" s="790"/>
      <c r="H157" s="790"/>
      <c r="I157" s="790"/>
      <c r="J157" s="790"/>
      <c r="K157" s="790"/>
      <c r="L157" s="790"/>
      <c r="M157" s="790"/>
      <c r="N157" s="790"/>
      <c r="O157" s="790"/>
      <c r="P157" s="790"/>
      <c r="Q157" s="790"/>
      <c r="R157" s="790"/>
      <c r="S157" s="790"/>
      <c r="T157" s="790"/>
      <c r="U157" s="790"/>
      <c r="V157" s="790"/>
      <c r="W157" s="790"/>
      <c r="X157" s="790"/>
      <c r="Y157" s="790"/>
      <c r="Z157" s="790"/>
      <c r="AA157" s="790"/>
      <c r="AB157" s="790"/>
    </row>
    <row r="158" spans="2:28" s="828" customFormat="1" ht="10.5" customHeight="1">
      <c r="B158" s="790"/>
      <c r="C158" s="790"/>
      <c r="D158" s="790"/>
      <c r="E158" s="790"/>
      <c r="F158" s="790"/>
      <c r="G158" s="790"/>
      <c r="H158" s="790"/>
      <c r="I158" s="790"/>
      <c r="J158" s="790"/>
      <c r="K158" s="790"/>
      <c r="L158" s="790"/>
      <c r="M158" s="790"/>
      <c r="N158" s="790"/>
      <c r="O158" s="790"/>
      <c r="P158" s="790"/>
      <c r="Q158" s="790"/>
      <c r="R158" s="790"/>
      <c r="S158" s="790"/>
      <c r="T158" s="790"/>
      <c r="U158" s="790"/>
      <c r="V158" s="790"/>
      <c r="W158" s="790"/>
      <c r="X158" s="790"/>
      <c r="Y158" s="790"/>
      <c r="Z158" s="790"/>
      <c r="AA158" s="790"/>
      <c r="AB158" s="790"/>
    </row>
    <row r="159" spans="2:28" s="828" customFormat="1" ht="10.5" customHeight="1">
      <c r="B159" s="790"/>
      <c r="C159" s="790"/>
      <c r="D159" s="790"/>
      <c r="E159" s="790"/>
      <c r="F159" s="790"/>
      <c r="G159" s="790"/>
      <c r="H159" s="790"/>
      <c r="I159" s="790"/>
      <c r="J159" s="790"/>
      <c r="K159" s="790"/>
      <c r="L159" s="790"/>
      <c r="M159" s="790"/>
      <c r="N159" s="790"/>
      <c r="O159" s="790"/>
      <c r="P159" s="790"/>
      <c r="Q159" s="790"/>
      <c r="R159" s="790"/>
      <c r="S159" s="790"/>
      <c r="T159" s="790"/>
      <c r="U159" s="790"/>
      <c r="V159" s="790"/>
      <c r="W159" s="790"/>
      <c r="X159" s="790"/>
      <c r="Y159" s="790"/>
      <c r="Z159" s="790"/>
      <c r="AA159" s="790"/>
      <c r="AB159" s="790"/>
    </row>
    <row r="160" spans="2:28" s="828" customFormat="1" ht="10.5" customHeight="1">
      <c r="B160" s="790"/>
      <c r="C160" s="790"/>
      <c r="D160" s="790"/>
      <c r="E160" s="790"/>
      <c r="F160" s="790"/>
      <c r="G160" s="790"/>
      <c r="H160" s="790"/>
      <c r="I160" s="790"/>
      <c r="J160" s="790"/>
      <c r="K160" s="790"/>
      <c r="L160" s="790"/>
      <c r="M160" s="790"/>
      <c r="N160" s="790"/>
      <c r="O160" s="790"/>
      <c r="P160" s="790"/>
      <c r="Q160" s="790"/>
      <c r="R160" s="790"/>
      <c r="S160" s="790"/>
      <c r="T160" s="790"/>
      <c r="U160" s="790"/>
      <c r="V160" s="790"/>
      <c r="W160" s="790"/>
      <c r="X160" s="790"/>
      <c r="Y160" s="790"/>
      <c r="Z160" s="790"/>
      <c r="AA160" s="790"/>
      <c r="AB160" s="790"/>
    </row>
    <row r="161" spans="2:28" s="828" customFormat="1" ht="10.5" customHeight="1">
      <c r="B161" s="790"/>
      <c r="C161" s="790"/>
      <c r="D161" s="790"/>
      <c r="E161" s="790"/>
      <c r="F161" s="790"/>
      <c r="G161" s="790"/>
      <c r="H161" s="790"/>
      <c r="I161" s="790"/>
      <c r="J161" s="790"/>
      <c r="K161" s="790"/>
      <c r="L161" s="790"/>
      <c r="M161" s="790"/>
      <c r="N161" s="790"/>
      <c r="O161" s="790"/>
      <c r="P161" s="790"/>
      <c r="Q161" s="790"/>
      <c r="R161" s="790"/>
      <c r="S161" s="790"/>
      <c r="T161" s="790"/>
      <c r="U161" s="790"/>
      <c r="V161" s="790"/>
      <c r="W161" s="790"/>
      <c r="X161" s="790"/>
      <c r="Y161" s="790"/>
      <c r="Z161" s="790"/>
      <c r="AA161" s="790"/>
      <c r="AB161" s="790"/>
    </row>
    <row r="162" spans="2:28" s="828" customFormat="1" ht="10.5" customHeight="1">
      <c r="B162" s="790"/>
      <c r="C162" s="790"/>
      <c r="D162" s="790"/>
      <c r="E162" s="790"/>
      <c r="F162" s="790"/>
      <c r="G162" s="790"/>
      <c r="H162" s="790"/>
      <c r="I162" s="790"/>
      <c r="J162" s="790"/>
      <c r="K162" s="790"/>
      <c r="L162" s="790"/>
      <c r="M162" s="790"/>
      <c r="N162" s="790"/>
      <c r="O162" s="790"/>
      <c r="P162" s="790"/>
      <c r="Q162" s="790"/>
      <c r="R162" s="790"/>
      <c r="S162" s="790"/>
      <c r="T162" s="790"/>
      <c r="U162" s="790"/>
      <c r="V162" s="790"/>
      <c r="W162" s="790"/>
      <c r="X162" s="790"/>
      <c r="Y162" s="790"/>
      <c r="Z162" s="790"/>
      <c r="AA162" s="790"/>
      <c r="AB162" s="790"/>
    </row>
    <row r="163" spans="2:28" s="828" customFormat="1" ht="10.5" customHeight="1">
      <c r="B163" s="790"/>
      <c r="C163" s="790"/>
      <c r="D163" s="790"/>
      <c r="E163" s="790"/>
      <c r="F163" s="790"/>
      <c r="G163" s="790"/>
      <c r="H163" s="790"/>
      <c r="I163" s="790"/>
      <c r="J163" s="790"/>
      <c r="K163" s="790"/>
      <c r="L163" s="790"/>
      <c r="M163" s="790"/>
      <c r="N163" s="790"/>
      <c r="O163" s="790"/>
      <c r="P163" s="790"/>
      <c r="Q163" s="790"/>
      <c r="R163" s="790"/>
      <c r="S163" s="790"/>
      <c r="T163" s="790"/>
      <c r="U163" s="790"/>
      <c r="V163" s="790"/>
      <c r="W163" s="790"/>
      <c r="X163" s="790"/>
      <c r="Y163" s="790"/>
      <c r="Z163" s="790"/>
      <c r="AA163" s="790"/>
      <c r="AB163" s="790"/>
    </row>
    <row r="164" spans="2:28" s="828" customFormat="1" ht="10.5" customHeight="1">
      <c r="B164" s="790"/>
      <c r="C164" s="790"/>
      <c r="D164" s="790"/>
      <c r="E164" s="790"/>
      <c r="F164" s="790"/>
      <c r="G164" s="790"/>
      <c r="H164" s="790"/>
      <c r="I164" s="790"/>
      <c r="J164" s="790"/>
      <c r="K164" s="790"/>
      <c r="L164" s="790"/>
      <c r="M164" s="790"/>
      <c r="N164" s="790"/>
      <c r="O164" s="790"/>
      <c r="P164" s="790"/>
      <c r="Q164" s="790"/>
      <c r="R164" s="790"/>
      <c r="S164" s="790"/>
      <c r="T164" s="790"/>
      <c r="U164" s="790"/>
      <c r="V164" s="790"/>
      <c r="W164" s="790"/>
      <c r="X164" s="790"/>
      <c r="Y164" s="790"/>
      <c r="Z164" s="790"/>
      <c r="AA164" s="790"/>
      <c r="AB164" s="790"/>
    </row>
    <row r="165" spans="2:28" s="828" customFormat="1" ht="10.5" customHeight="1">
      <c r="B165" s="790"/>
      <c r="C165" s="790"/>
      <c r="D165" s="790"/>
      <c r="E165" s="790"/>
      <c r="F165" s="790"/>
      <c r="G165" s="790"/>
      <c r="H165" s="790"/>
      <c r="I165" s="790"/>
      <c r="J165" s="790"/>
      <c r="K165" s="790"/>
      <c r="L165" s="790"/>
      <c r="M165" s="790"/>
      <c r="N165" s="790"/>
      <c r="O165" s="790"/>
      <c r="P165" s="790"/>
      <c r="Q165" s="790"/>
      <c r="R165" s="790"/>
      <c r="S165" s="790"/>
      <c r="T165" s="790"/>
      <c r="U165" s="790"/>
      <c r="V165" s="790"/>
      <c r="W165" s="790"/>
      <c r="X165" s="790"/>
      <c r="Y165" s="790"/>
      <c r="Z165" s="790"/>
      <c r="AA165" s="790"/>
      <c r="AB165" s="790"/>
    </row>
    <row r="166" spans="2:28" s="828" customFormat="1" ht="10.5" customHeight="1">
      <c r="B166" s="790"/>
      <c r="C166" s="790"/>
      <c r="D166" s="790"/>
      <c r="E166" s="790"/>
      <c r="F166" s="790"/>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row>
    <row r="167" spans="2:28" s="828" customFormat="1" ht="10.5" customHeight="1">
      <c r="B167" s="790"/>
      <c r="C167" s="790"/>
      <c r="D167" s="790"/>
      <c r="E167" s="790"/>
      <c r="F167" s="790"/>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row>
    <row r="168" spans="2:28" s="828" customFormat="1" ht="10.5" customHeight="1">
      <c r="B168" s="790"/>
      <c r="C168" s="790"/>
      <c r="D168" s="790"/>
      <c r="E168" s="790"/>
      <c r="F168" s="790"/>
      <c r="G168" s="790"/>
      <c r="H168" s="790"/>
      <c r="I168" s="790"/>
      <c r="J168" s="790"/>
      <c r="K168" s="790"/>
      <c r="L168" s="790"/>
      <c r="M168" s="790"/>
      <c r="N168" s="790"/>
      <c r="O168" s="790"/>
      <c r="P168" s="790"/>
      <c r="Q168" s="790"/>
      <c r="R168" s="790"/>
      <c r="S168" s="790"/>
      <c r="T168" s="790"/>
      <c r="U168" s="790"/>
      <c r="V168" s="790"/>
      <c r="W168" s="790"/>
      <c r="X168" s="790"/>
      <c r="Y168" s="790"/>
      <c r="Z168" s="790"/>
      <c r="AA168" s="790"/>
      <c r="AB168" s="790"/>
    </row>
    <row r="169" spans="2:28" s="828" customFormat="1" ht="10.5" customHeight="1">
      <c r="B169" s="790"/>
      <c r="C169" s="790"/>
      <c r="D169" s="790"/>
      <c r="E169" s="790"/>
      <c r="F169" s="790"/>
      <c r="G169" s="790"/>
      <c r="H169" s="790"/>
      <c r="I169" s="790"/>
      <c r="J169" s="790"/>
      <c r="K169" s="790"/>
      <c r="L169" s="790"/>
      <c r="M169" s="790"/>
      <c r="N169" s="790"/>
      <c r="O169" s="790"/>
      <c r="P169" s="790"/>
      <c r="Q169" s="790"/>
      <c r="R169" s="790"/>
      <c r="S169" s="790"/>
      <c r="T169" s="790"/>
      <c r="U169" s="790"/>
      <c r="V169" s="790"/>
      <c r="W169" s="790"/>
      <c r="X169" s="790"/>
      <c r="Y169" s="790"/>
      <c r="Z169" s="790"/>
      <c r="AA169" s="790"/>
      <c r="AB169" s="790"/>
    </row>
    <row r="170" spans="2:28" s="828" customFormat="1" ht="10.5" customHeight="1">
      <c r="B170" s="790"/>
      <c r="C170" s="790"/>
      <c r="D170" s="790"/>
      <c r="E170" s="790"/>
      <c r="F170" s="790"/>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row>
    <row r="171" spans="2:28" s="828" customFormat="1" ht="10.5" customHeight="1">
      <c r="B171" s="790"/>
      <c r="C171" s="790"/>
      <c r="D171" s="790"/>
      <c r="E171" s="790"/>
      <c r="F171" s="790"/>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row>
    <row r="172" spans="2:28" s="828" customFormat="1" ht="10.5" customHeight="1">
      <c r="B172" s="790"/>
      <c r="C172" s="790"/>
      <c r="D172" s="790"/>
      <c r="E172" s="790"/>
      <c r="F172" s="790"/>
      <c r="G172" s="790"/>
      <c r="H172" s="790"/>
      <c r="I172" s="790"/>
      <c r="J172" s="790"/>
      <c r="K172" s="790"/>
      <c r="L172" s="790"/>
      <c r="M172" s="790"/>
      <c r="N172" s="790"/>
      <c r="O172" s="790"/>
      <c r="P172" s="790"/>
      <c r="Q172" s="790"/>
      <c r="R172" s="790"/>
      <c r="S172" s="790"/>
      <c r="T172" s="790"/>
      <c r="U172" s="790"/>
      <c r="V172" s="790"/>
      <c r="W172" s="790"/>
      <c r="X172" s="790"/>
      <c r="Y172" s="790"/>
      <c r="Z172" s="790"/>
      <c r="AA172" s="790"/>
      <c r="AB172" s="790"/>
    </row>
    <row r="173" spans="2:28" s="828" customFormat="1" ht="10.5" customHeight="1">
      <c r="B173" s="790"/>
      <c r="C173" s="790"/>
      <c r="D173" s="790"/>
      <c r="E173" s="790"/>
      <c r="F173" s="790"/>
      <c r="G173" s="790"/>
      <c r="H173" s="790"/>
      <c r="I173" s="790"/>
      <c r="J173" s="790"/>
      <c r="K173" s="790"/>
      <c r="L173" s="790"/>
      <c r="M173" s="790"/>
      <c r="N173" s="790"/>
      <c r="O173" s="790"/>
      <c r="P173" s="790"/>
      <c r="Q173" s="790"/>
      <c r="R173" s="790"/>
      <c r="S173" s="790"/>
      <c r="T173" s="790"/>
      <c r="U173" s="790"/>
      <c r="V173" s="790"/>
      <c r="W173" s="790"/>
      <c r="X173" s="790"/>
      <c r="Y173" s="790"/>
      <c r="Z173" s="790"/>
      <c r="AA173" s="790"/>
      <c r="AB173" s="790"/>
    </row>
    <row r="174" spans="2:28" s="828" customFormat="1" ht="10.5" customHeight="1">
      <c r="B174" s="790"/>
      <c r="C174" s="790"/>
      <c r="D174" s="790"/>
      <c r="E174" s="790"/>
      <c r="F174" s="790"/>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row>
    <row r="175" spans="2:28" s="828" customFormat="1" ht="10.5" customHeight="1">
      <c r="B175" s="790"/>
      <c r="C175" s="790"/>
      <c r="D175" s="790"/>
      <c r="E175" s="790"/>
      <c r="F175" s="790"/>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row>
    <row r="176" spans="2:28" s="828" customFormat="1" ht="10.5" customHeight="1">
      <c r="B176" s="790"/>
      <c r="C176" s="790"/>
      <c r="D176" s="790"/>
      <c r="E176" s="790"/>
      <c r="F176" s="790"/>
      <c r="G176" s="790"/>
      <c r="H176" s="790"/>
      <c r="I176" s="790"/>
      <c r="J176" s="790"/>
      <c r="K176" s="790"/>
      <c r="L176" s="790"/>
      <c r="M176" s="790"/>
      <c r="N176" s="790"/>
      <c r="O176" s="790"/>
      <c r="P176" s="790"/>
      <c r="Q176" s="790"/>
      <c r="R176" s="790"/>
      <c r="S176" s="790"/>
      <c r="T176" s="790"/>
      <c r="U176" s="790"/>
      <c r="V176" s="790"/>
      <c r="W176" s="790"/>
      <c r="X176" s="790"/>
      <c r="Y176" s="790"/>
      <c r="Z176" s="790"/>
      <c r="AA176" s="790"/>
      <c r="AB176" s="790"/>
    </row>
    <row r="177" spans="2:28" s="828" customFormat="1" ht="10.5" customHeight="1">
      <c r="B177" s="790"/>
      <c r="C177" s="790"/>
      <c r="D177" s="790"/>
      <c r="E177" s="790"/>
      <c r="F177" s="790"/>
      <c r="G177" s="790"/>
      <c r="H177" s="790"/>
      <c r="I177" s="790"/>
      <c r="J177" s="790"/>
      <c r="K177" s="790"/>
      <c r="L177" s="790"/>
      <c r="M177" s="790"/>
      <c r="N177" s="790"/>
      <c r="O177" s="790"/>
      <c r="P177" s="790"/>
      <c r="Q177" s="790"/>
      <c r="R177" s="790"/>
      <c r="S177" s="790"/>
      <c r="T177" s="790"/>
      <c r="U177" s="790"/>
      <c r="V177" s="790"/>
      <c r="W177" s="790"/>
      <c r="X177" s="790"/>
      <c r="Y177" s="790"/>
      <c r="Z177" s="790"/>
      <c r="AA177" s="790"/>
      <c r="AB177" s="790"/>
    </row>
    <row r="178" spans="2:28" s="828" customFormat="1" ht="10.5" customHeight="1">
      <c r="B178" s="790"/>
      <c r="C178" s="790"/>
      <c r="D178" s="790"/>
      <c r="E178" s="790"/>
      <c r="F178" s="790"/>
      <c r="G178" s="790"/>
      <c r="H178" s="790"/>
      <c r="I178" s="790"/>
      <c r="J178" s="790"/>
      <c r="K178" s="790"/>
      <c r="L178" s="790"/>
      <c r="M178" s="790"/>
      <c r="N178" s="790"/>
      <c r="O178" s="790"/>
      <c r="P178" s="790"/>
      <c r="Q178" s="790"/>
      <c r="R178" s="790"/>
      <c r="S178" s="790"/>
      <c r="T178" s="790"/>
      <c r="U178" s="790"/>
      <c r="V178" s="790"/>
      <c r="W178" s="790"/>
      <c r="X178" s="790"/>
      <c r="Y178" s="790"/>
      <c r="Z178" s="790"/>
      <c r="AA178" s="790"/>
      <c r="AB178" s="790"/>
    </row>
    <row r="179" spans="2:28" s="828" customFormat="1" ht="10.5" customHeight="1">
      <c r="B179" s="790"/>
      <c r="C179" s="790"/>
      <c r="D179" s="790"/>
      <c r="E179" s="790"/>
      <c r="F179" s="790"/>
      <c r="G179" s="790"/>
      <c r="H179" s="790"/>
      <c r="I179" s="790"/>
      <c r="J179" s="790"/>
      <c r="K179" s="790"/>
      <c r="L179" s="790"/>
      <c r="M179" s="790"/>
      <c r="N179" s="790"/>
      <c r="O179" s="790"/>
      <c r="P179" s="790"/>
      <c r="Q179" s="790"/>
      <c r="R179" s="790"/>
      <c r="S179" s="790"/>
      <c r="T179" s="790"/>
      <c r="U179" s="790"/>
      <c r="V179" s="790"/>
      <c r="W179" s="790"/>
      <c r="X179" s="790"/>
      <c r="Y179" s="790"/>
      <c r="Z179" s="790"/>
      <c r="AA179" s="790"/>
      <c r="AB179" s="790"/>
    </row>
    <row r="180" spans="2:28" s="828" customFormat="1" ht="10.5" customHeight="1">
      <c r="B180" s="790"/>
      <c r="C180" s="790"/>
      <c r="D180" s="790"/>
      <c r="E180" s="790"/>
      <c r="F180" s="790"/>
      <c r="G180" s="790"/>
      <c r="H180" s="790"/>
      <c r="I180" s="790"/>
      <c r="J180" s="790"/>
      <c r="K180" s="790"/>
      <c r="L180" s="790"/>
      <c r="M180" s="790"/>
      <c r="N180" s="790"/>
      <c r="O180" s="790"/>
      <c r="P180" s="790"/>
      <c r="Q180" s="790"/>
      <c r="R180" s="790"/>
      <c r="S180" s="790"/>
      <c r="T180" s="790"/>
      <c r="U180" s="790"/>
      <c r="V180" s="790"/>
      <c r="W180" s="790"/>
      <c r="X180" s="790"/>
      <c r="Y180" s="790"/>
      <c r="Z180" s="790"/>
      <c r="AA180" s="790"/>
      <c r="AB180" s="790"/>
    </row>
    <row r="181" spans="2:28" s="828" customFormat="1" ht="10.5" customHeight="1">
      <c r="B181" s="790"/>
      <c r="C181" s="790"/>
      <c r="D181" s="790"/>
      <c r="E181" s="790"/>
      <c r="F181" s="790"/>
      <c r="G181" s="790"/>
      <c r="H181" s="790"/>
      <c r="I181" s="790"/>
      <c r="J181" s="790"/>
      <c r="K181" s="790"/>
      <c r="L181" s="790"/>
      <c r="M181" s="790"/>
      <c r="N181" s="790"/>
      <c r="O181" s="790"/>
      <c r="P181" s="790"/>
      <c r="Q181" s="790"/>
      <c r="R181" s="790"/>
      <c r="S181" s="790"/>
      <c r="T181" s="790"/>
      <c r="U181" s="790"/>
      <c r="V181" s="790"/>
      <c r="W181" s="790"/>
      <c r="X181" s="790"/>
      <c r="Y181" s="790"/>
      <c r="Z181" s="790"/>
      <c r="AA181" s="790"/>
      <c r="AB181" s="790"/>
    </row>
    <row r="182" spans="2:28" s="828" customFormat="1" ht="10.5" customHeight="1">
      <c r="B182" s="790"/>
      <c r="C182" s="790"/>
      <c r="D182" s="790"/>
      <c r="E182" s="790"/>
      <c r="F182" s="790"/>
      <c r="G182" s="790"/>
      <c r="H182" s="790"/>
      <c r="I182" s="790"/>
      <c r="J182" s="790"/>
      <c r="K182" s="790"/>
      <c r="L182" s="790"/>
      <c r="M182" s="790"/>
      <c r="N182" s="790"/>
      <c r="O182" s="790"/>
      <c r="P182" s="790"/>
      <c r="Q182" s="790"/>
      <c r="R182" s="790"/>
      <c r="S182" s="790"/>
      <c r="T182" s="790"/>
      <c r="U182" s="790"/>
      <c r="V182" s="790"/>
      <c r="W182" s="790"/>
      <c r="X182" s="790"/>
      <c r="Y182" s="790"/>
      <c r="Z182" s="790"/>
      <c r="AA182" s="790"/>
      <c r="AB182" s="790"/>
    </row>
    <row r="183" spans="2:28" s="828" customFormat="1" ht="10.5" customHeight="1">
      <c r="B183" s="790"/>
      <c r="C183" s="790"/>
      <c r="D183" s="790"/>
      <c r="E183" s="790"/>
      <c r="F183" s="790"/>
      <c r="G183" s="790"/>
      <c r="H183" s="790"/>
      <c r="I183" s="790"/>
      <c r="J183" s="790"/>
      <c r="K183" s="790"/>
      <c r="L183" s="790"/>
      <c r="M183" s="790"/>
      <c r="N183" s="790"/>
      <c r="O183" s="790"/>
      <c r="P183" s="790"/>
      <c r="Q183" s="790"/>
      <c r="R183" s="790"/>
      <c r="S183" s="790"/>
      <c r="T183" s="790"/>
      <c r="U183" s="790"/>
      <c r="V183" s="790"/>
      <c r="W183" s="790"/>
      <c r="X183" s="790"/>
      <c r="Y183" s="790"/>
      <c r="Z183" s="790"/>
      <c r="AA183" s="790"/>
      <c r="AB183" s="790"/>
    </row>
    <row r="184" spans="2:28" s="828" customFormat="1" ht="10.5" customHeight="1">
      <c r="B184" s="790"/>
      <c r="C184" s="790"/>
      <c r="D184" s="790"/>
      <c r="E184" s="790"/>
      <c r="F184" s="790"/>
      <c r="G184" s="790"/>
      <c r="H184" s="790"/>
      <c r="I184" s="790"/>
      <c r="J184" s="790"/>
      <c r="K184" s="790"/>
      <c r="L184" s="790"/>
      <c r="M184" s="790"/>
      <c r="N184" s="790"/>
      <c r="O184" s="790"/>
      <c r="P184" s="790"/>
      <c r="Q184" s="790"/>
      <c r="R184" s="790"/>
      <c r="S184" s="790"/>
      <c r="T184" s="790"/>
      <c r="U184" s="790"/>
      <c r="V184" s="790"/>
      <c r="W184" s="790"/>
      <c r="X184" s="790"/>
      <c r="Y184" s="790"/>
      <c r="Z184" s="790"/>
      <c r="AA184" s="790"/>
      <c r="AB184" s="790"/>
    </row>
    <row r="185" spans="2:28" s="828" customFormat="1" ht="10.5" customHeight="1">
      <c r="B185" s="790"/>
      <c r="C185" s="790"/>
      <c r="D185" s="790"/>
      <c r="E185" s="790"/>
      <c r="F185" s="790"/>
      <c r="G185" s="790"/>
      <c r="H185" s="790"/>
      <c r="I185" s="790"/>
      <c r="J185" s="790"/>
      <c r="K185" s="790"/>
      <c r="L185" s="790"/>
      <c r="M185" s="790"/>
      <c r="N185" s="790"/>
      <c r="O185" s="790"/>
      <c r="P185" s="790"/>
      <c r="Q185" s="790"/>
      <c r="R185" s="790"/>
      <c r="S185" s="790"/>
      <c r="T185" s="790"/>
      <c r="U185" s="790"/>
      <c r="V185" s="790"/>
      <c r="W185" s="790"/>
      <c r="X185" s="790"/>
      <c r="Y185" s="790"/>
      <c r="Z185" s="790"/>
      <c r="AA185" s="790"/>
      <c r="AB185" s="790"/>
    </row>
    <row r="186" spans="2:28" s="828" customFormat="1" ht="10.5" customHeight="1">
      <c r="B186" s="790"/>
      <c r="C186" s="790"/>
      <c r="D186" s="790"/>
      <c r="E186" s="790"/>
      <c r="F186" s="790"/>
      <c r="G186" s="790"/>
      <c r="H186" s="790"/>
      <c r="I186" s="790"/>
      <c r="J186" s="790"/>
      <c r="K186" s="790"/>
      <c r="L186" s="790"/>
      <c r="M186" s="790"/>
      <c r="N186" s="790"/>
      <c r="O186" s="790"/>
      <c r="P186" s="790"/>
      <c r="Q186" s="790"/>
      <c r="R186" s="790"/>
      <c r="S186" s="790"/>
      <c r="T186" s="790"/>
      <c r="U186" s="790"/>
      <c r="V186" s="790"/>
      <c r="W186" s="790"/>
      <c r="X186" s="790"/>
      <c r="Y186" s="790"/>
      <c r="Z186" s="790"/>
      <c r="AA186" s="790"/>
      <c r="AB186" s="790"/>
    </row>
    <row r="187" spans="2:28" s="828" customFormat="1" ht="10.5" customHeight="1">
      <c r="B187" s="790"/>
      <c r="C187" s="790"/>
      <c r="D187" s="790"/>
      <c r="E187" s="790"/>
      <c r="F187" s="790"/>
      <c r="G187" s="790"/>
      <c r="H187" s="790"/>
      <c r="I187" s="790"/>
      <c r="J187" s="790"/>
      <c r="K187" s="790"/>
      <c r="L187" s="790"/>
      <c r="M187" s="790"/>
      <c r="N187" s="790"/>
      <c r="O187" s="790"/>
      <c r="P187" s="790"/>
      <c r="Q187" s="790"/>
      <c r="R187" s="790"/>
      <c r="S187" s="790"/>
      <c r="T187" s="790"/>
      <c r="U187" s="790"/>
      <c r="V187" s="790"/>
      <c r="W187" s="790"/>
      <c r="X187" s="790"/>
      <c r="Y187" s="790"/>
      <c r="Z187" s="790"/>
      <c r="AA187" s="790"/>
      <c r="AB187" s="790"/>
    </row>
    <row r="188" spans="2:28" s="828" customFormat="1" ht="10.5" customHeight="1">
      <c r="B188" s="790"/>
      <c r="C188" s="790"/>
      <c r="D188" s="790"/>
      <c r="E188" s="790"/>
      <c r="F188" s="790"/>
      <c r="G188" s="790"/>
      <c r="H188" s="790"/>
      <c r="I188" s="790"/>
      <c r="J188" s="790"/>
      <c r="K188" s="790"/>
      <c r="L188" s="790"/>
      <c r="M188" s="790"/>
      <c r="N188" s="790"/>
      <c r="O188" s="790"/>
      <c r="P188" s="790"/>
      <c r="Q188" s="790"/>
      <c r="R188" s="790"/>
      <c r="S188" s="790"/>
      <c r="T188" s="790"/>
      <c r="U188" s="790"/>
      <c r="V188" s="790"/>
      <c r="W188" s="790"/>
      <c r="X188" s="790"/>
      <c r="Y188" s="790"/>
      <c r="Z188" s="790"/>
      <c r="AA188" s="790"/>
      <c r="AB188" s="790"/>
    </row>
    <row r="189" spans="2:28" s="828" customFormat="1" ht="10.5" customHeight="1">
      <c r="B189" s="790"/>
      <c r="C189" s="790"/>
      <c r="D189" s="790"/>
      <c r="E189" s="790"/>
      <c r="F189" s="790"/>
      <c r="G189" s="790"/>
      <c r="H189" s="790"/>
      <c r="I189" s="790"/>
      <c r="J189" s="790"/>
      <c r="K189" s="790"/>
      <c r="L189" s="790"/>
      <c r="M189" s="790"/>
      <c r="N189" s="790"/>
      <c r="O189" s="790"/>
      <c r="P189" s="790"/>
      <c r="Q189" s="790"/>
      <c r="R189" s="790"/>
      <c r="S189" s="790"/>
      <c r="T189" s="790"/>
      <c r="U189" s="790"/>
      <c r="V189" s="790"/>
      <c r="W189" s="790"/>
      <c r="X189" s="790"/>
      <c r="Y189" s="790"/>
      <c r="Z189" s="790"/>
      <c r="AA189" s="790"/>
      <c r="AB189" s="790"/>
    </row>
    <row r="190" spans="2:28" s="828" customFormat="1" ht="10.5" customHeight="1">
      <c r="B190" s="790"/>
      <c r="C190" s="790"/>
      <c r="D190" s="790"/>
      <c r="E190" s="790"/>
      <c r="F190" s="790"/>
      <c r="G190" s="790"/>
      <c r="H190" s="790"/>
      <c r="I190" s="790"/>
      <c r="J190" s="790"/>
      <c r="K190" s="790"/>
      <c r="L190" s="790"/>
      <c r="M190" s="790"/>
      <c r="N190" s="790"/>
      <c r="O190" s="790"/>
      <c r="P190" s="790"/>
      <c r="Q190" s="790"/>
      <c r="R190" s="790"/>
      <c r="S190" s="790"/>
      <c r="T190" s="790"/>
      <c r="U190" s="790"/>
      <c r="V190" s="790"/>
      <c r="W190" s="790"/>
      <c r="X190" s="790"/>
      <c r="Y190" s="790"/>
      <c r="Z190" s="790"/>
      <c r="AA190" s="790"/>
      <c r="AB190" s="790"/>
    </row>
    <row r="191" spans="2:28" s="828" customFormat="1" ht="10.5" customHeight="1">
      <c r="B191" s="790"/>
      <c r="C191" s="790"/>
      <c r="D191" s="790"/>
      <c r="E191" s="790"/>
      <c r="F191" s="790"/>
      <c r="G191" s="790"/>
      <c r="H191" s="790"/>
      <c r="I191" s="790"/>
      <c r="J191" s="790"/>
      <c r="K191" s="790"/>
      <c r="L191" s="790"/>
      <c r="M191" s="790"/>
      <c r="N191" s="790"/>
      <c r="O191" s="790"/>
      <c r="P191" s="790"/>
      <c r="Q191" s="790"/>
      <c r="R191" s="790"/>
      <c r="S191" s="790"/>
      <c r="T191" s="790"/>
      <c r="U191" s="790"/>
      <c r="V191" s="790"/>
      <c r="W191" s="790"/>
      <c r="X191" s="790"/>
      <c r="Y191" s="790"/>
      <c r="Z191" s="790"/>
      <c r="AA191" s="790"/>
      <c r="AB191" s="790"/>
    </row>
    <row r="192" spans="2:28" s="828" customFormat="1" ht="10.5" customHeight="1">
      <c r="B192" s="790"/>
      <c r="C192" s="790"/>
      <c r="D192" s="790"/>
      <c r="E192" s="790"/>
      <c r="F192" s="790"/>
      <c r="G192" s="790"/>
      <c r="H192" s="790"/>
      <c r="I192" s="790"/>
      <c r="J192" s="790"/>
      <c r="K192" s="790"/>
      <c r="L192" s="790"/>
      <c r="M192" s="790"/>
      <c r="N192" s="790"/>
      <c r="O192" s="790"/>
      <c r="P192" s="790"/>
      <c r="Q192" s="790"/>
      <c r="R192" s="790"/>
      <c r="S192" s="790"/>
      <c r="T192" s="790"/>
      <c r="U192" s="790"/>
      <c r="V192" s="790"/>
      <c r="W192" s="790"/>
      <c r="X192" s="790"/>
      <c r="Y192" s="790"/>
      <c r="Z192" s="790"/>
      <c r="AA192" s="790"/>
      <c r="AB192" s="790"/>
    </row>
    <row r="193" spans="2:28" s="828" customFormat="1" ht="10.5" customHeight="1">
      <c r="B193" s="790"/>
      <c r="C193" s="790"/>
      <c r="D193" s="790"/>
      <c r="E193" s="790"/>
      <c r="F193" s="790"/>
      <c r="G193" s="790"/>
      <c r="H193" s="790"/>
      <c r="I193" s="790"/>
      <c r="J193" s="790"/>
      <c r="K193" s="790"/>
      <c r="L193" s="790"/>
      <c r="M193" s="790"/>
      <c r="N193" s="790"/>
      <c r="O193" s="790"/>
      <c r="P193" s="790"/>
      <c r="Q193" s="790"/>
      <c r="R193" s="790"/>
      <c r="S193" s="790"/>
      <c r="T193" s="790"/>
      <c r="U193" s="790"/>
      <c r="V193" s="790"/>
      <c r="W193" s="790"/>
      <c r="X193" s="790"/>
      <c r="Y193" s="790"/>
      <c r="Z193" s="790"/>
      <c r="AA193" s="790"/>
      <c r="AB193" s="790"/>
    </row>
    <row r="194" spans="2:28" s="828" customFormat="1" ht="10.5" customHeight="1">
      <c r="B194" s="790"/>
      <c r="C194" s="790"/>
      <c r="D194" s="790"/>
      <c r="E194" s="790"/>
      <c r="F194" s="790"/>
      <c r="G194" s="790"/>
      <c r="H194" s="790"/>
      <c r="I194" s="790"/>
      <c r="J194" s="790"/>
      <c r="K194" s="790"/>
      <c r="L194" s="790"/>
      <c r="M194" s="790"/>
      <c r="N194" s="790"/>
      <c r="O194" s="790"/>
      <c r="P194" s="790"/>
      <c r="Q194" s="790"/>
      <c r="R194" s="790"/>
      <c r="S194" s="790"/>
      <c r="T194" s="790"/>
      <c r="U194" s="790"/>
      <c r="V194" s="790"/>
      <c r="W194" s="790"/>
      <c r="X194" s="790"/>
      <c r="Y194" s="790"/>
      <c r="Z194" s="790"/>
      <c r="AA194" s="790"/>
      <c r="AB194" s="790"/>
    </row>
    <row r="195" spans="2:28" s="828" customFormat="1" ht="10.5" customHeight="1">
      <c r="B195" s="790"/>
      <c r="C195" s="790"/>
      <c r="D195" s="790"/>
      <c r="E195" s="790"/>
      <c r="F195" s="790"/>
      <c r="G195" s="790"/>
      <c r="H195" s="790"/>
      <c r="I195" s="790"/>
      <c r="J195" s="790"/>
      <c r="K195" s="790"/>
      <c r="L195" s="790"/>
      <c r="M195" s="790"/>
      <c r="N195" s="790"/>
      <c r="O195" s="790"/>
      <c r="P195" s="790"/>
      <c r="Q195" s="790"/>
      <c r="R195" s="790"/>
      <c r="S195" s="790"/>
      <c r="T195" s="790"/>
      <c r="U195" s="790"/>
      <c r="V195" s="790"/>
      <c r="W195" s="790"/>
      <c r="X195" s="790"/>
      <c r="Y195" s="790"/>
      <c r="Z195" s="790"/>
      <c r="AA195" s="790"/>
      <c r="AB195" s="790"/>
    </row>
    <row r="196" spans="2:28" s="828" customFormat="1" ht="10.5" customHeight="1">
      <c r="B196" s="790"/>
      <c r="C196" s="790"/>
      <c r="D196" s="790"/>
      <c r="E196" s="790"/>
      <c r="F196" s="790"/>
      <c r="G196" s="790"/>
      <c r="H196" s="790"/>
      <c r="I196" s="790"/>
      <c r="J196" s="790"/>
      <c r="K196" s="790"/>
      <c r="L196" s="790"/>
      <c r="M196" s="790"/>
      <c r="N196" s="790"/>
      <c r="O196" s="790"/>
      <c r="P196" s="790"/>
      <c r="Q196" s="790"/>
      <c r="R196" s="790"/>
      <c r="S196" s="790"/>
      <c r="T196" s="790"/>
      <c r="U196" s="790"/>
      <c r="V196" s="790"/>
      <c r="W196" s="790"/>
      <c r="X196" s="790"/>
      <c r="Y196" s="790"/>
      <c r="Z196" s="790"/>
      <c r="AA196" s="790"/>
      <c r="AB196" s="790"/>
    </row>
    <row r="197" spans="2:28" s="828" customFormat="1" ht="10.5" customHeight="1">
      <c r="B197" s="790"/>
      <c r="C197" s="790"/>
      <c r="D197" s="790"/>
      <c r="E197" s="790"/>
      <c r="F197" s="790"/>
      <c r="G197" s="790"/>
      <c r="H197" s="790"/>
      <c r="I197" s="790"/>
      <c r="J197" s="790"/>
      <c r="K197" s="790"/>
      <c r="L197" s="790"/>
      <c r="M197" s="790"/>
      <c r="N197" s="790"/>
      <c r="O197" s="790"/>
      <c r="P197" s="790"/>
      <c r="Q197" s="790"/>
      <c r="R197" s="790"/>
      <c r="S197" s="790"/>
      <c r="T197" s="790"/>
      <c r="U197" s="790"/>
      <c r="V197" s="790"/>
      <c r="W197" s="790"/>
      <c r="X197" s="790"/>
      <c r="Y197" s="790"/>
      <c r="Z197" s="790"/>
      <c r="AA197" s="790"/>
      <c r="AB197" s="790"/>
    </row>
    <row r="198" spans="2:28" s="828" customFormat="1" ht="10.5" customHeight="1">
      <c r="B198" s="790"/>
      <c r="C198" s="790"/>
      <c r="D198" s="790"/>
      <c r="E198" s="790"/>
      <c r="F198" s="790"/>
      <c r="G198" s="790"/>
      <c r="H198" s="790"/>
      <c r="I198" s="790"/>
      <c r="J198" s="790"/>
      <c r="K198" s="790"/>
      <c r="L198" s="790"/>
      <c r="M198" s="790"/>
      <c r="N198" s="790"/>
      <c r="O198" s="790"/>
      <c r="P198" s="790"/>
      <c r="Q198" s="790"/>
      <c r="R198" s="790"/>
      <c r="S198" s="790"/>
      <c r="T198" s="790"/>
      <c r="U198" s="790"/>
      <c r="V198" s="790"/>
      <c r="W198" s="790"/>
      <c r="X198" s="790"/>
      <c r="Y198" s="790"/>
      <c r="Z198" s="790"/>
      <c r="AA198" s="790"/>
      <c r="AB198" s="790"/>
    </row>
    <row r="199" spans="2:28" s="828" customFormat="1" ht="10.5" customHeight="1">
      <c r="B199" s="790"/>
      <c r="C199" s="790"/>
      <c r="D199" s="790"/>
      <c r="E199" s="790"/>
      <c r="F199" s="790"/>
      <c r="G199" s="790"/>
      <c r="H199" s="790"/>
      <c r="I199" s="790"/>
      <c r="J199" s="790"/>
      <c r="K199" s="790"/>
      <c r="L199" s="790"/>
      <c r="M199" s="790"/>
      <c r="N199" s="790"/>
      <c r="O199" s="790"/>
      <c r="P199" s="790"/>
      <c r="Q199" s="790"/>
      <c r="R199" s="790"/>
      <c r="S199" s="790"/>
      <c r="T199" s="790"/>
      <c r="U199" s="790"/>
      <c r="V199" s="790"/>
      <c r="W199" s="790"/>
      <c r="X199" s="790"/>
      <c r="Y199" s="790"/>
      <c r="Z199" s="790"/>
      <c r="AA199" s="790"/>
      <c r="AB199" s="790"/>
    </row>
    <row r="200" spans="2:28" s="828" customFormat="1" ht="10.5" customHeight="1">
      <c r="B200" s="790"/>
      <c r="C200" s="790"/>
      <c r="D200" s="790"/>
      <c r="E200" s="790"/>
      <c r="F200" s="790"/>
      <c r="G200" s="790"/>
      <c r="H200" s="790"/>
      <c r="I200" s="790"/>
      <c r="J200" s="790"/>
      <c r="K200" s="790"/>
      <c r="L200" s="790"/>
      <c r="M200" s="790"/>
      <c r="N200" s="790"/>
      <c r="O200" s="790"/>
      <c r="P200" s="790"/>
      <c r="Q200" s="790"/>
      <c r="R200" s="790"/>
      <c r="S200" s="790"/>
      <c r="T200" s="790"/>
      <c r="U200" s="790"/>
      <c r="V200" s="790"/>
      <c r="W200" s="790"/>
      <c r="X200" s="790"/>
      <c r="Y200" s="790"/>
      <c r="Z200" s="790"/>
      <c r="AA200" s="790"/>
      <c r="AB200" s="790"/>
    </row>
    <row r="201" spans="2:28" s="828" customFormat="1" ht="10.5" customHeight="1">
      <c r="B201" s="790"/>
      <c r="C201" s="790"/>
      <c r="D201" s="790"/>
      <c r="E201" s="790"/>
      <c r="F201" s="790"/>
      <c r="G201" s="790"/>
      <c r="H201" s="790"/>
      <c r="I201" s="790"/>
      <c r="J201" s="790"/>
      <c r="K201" s="790"/>
      <c r="L201" s="790"/>
      <c r="M201" s="790"/>
      <c r="N201" s="790"/>
      <c r="O201" s="790"/>
      <c r="P201" s="790"/>
      <c r="Q201" s="790"/>
      <c r="R201" s="790"/>
      <c r="S201" s="790"/>
      <c r="T201" s="790"/>
      <c r="U201" s="790"/>
      <c r="V201" s="790"/>
      <c r="W201" s="790"/>
      <c r="X201" s="790"/>
      <c r="Y201" s="790"/>
      <c r="Z201" s="790"/>
      <c r="AA201" s="790"/>
      <c r="AB201" s="790"/>
    </row>
    <row r="202" spans="2:28" s="828" customFormat="1" ht="10.5" customHeight="1">
      <c r="B202" s="790"/>
      <c r="C202" s="790"/>
      <c r="D202" s="790"/>
      <c r="E202" s="790"/>
      <c r="F202" s="790"/>
      <c r="G202" s="790"/>
      <c r="H202" s="790"/>
      <c r="I202" s="790"/>
      <c r="J202" s="790"/>
      <c r="K202" s="790"/>
      <c r="L202" s="790"/>
      <c r="M202" s="790"/>
      <c r="N202" s="790"/>
      <c r="O202" s="790"/>
      <c r="P202" s="790"/>
      <c r="Q202" s="790"/>
      <c r="R202" s="790"/>
      <c r="S202" s="790"/>
      <c r="T202" s="790"/>
      <c r="U202" s="790"/>
      <c r="V202" s="790"/>
      <c r="W202" s="790"/>
      <c r="X202" s="790"/>
      <c r="Y202" s="790"/>
      <c r="Z202" s="790"/>
      <c r="AA202" s="790"/>
      <c r="AB202" s="790"/>
    </row>
    <row r="203" spans="2:28" s="828" customFormat="1" ht="10.5" customHeight="1">
      <c r="B203" s="790"/>
      <c r="C203" s="790"/>
      <c r="D203" s="790"/>
      <c r="E203" s="790"/>
      <c r="F203" s="790"/>
      <c r="G203" s="790"/>
      <c r="H203" s="790"/>
      <c r="I203" s="790"/>
      <c r="J203" s="790"/>
      <c r="K203" s="790"/>
      <c r="L203" s="790"/>
      <c r="M203" s="790"/>
      <c r="N203" s="790"/>
      <c r="O203" s="790"/>
      <c r="P203" s="790"/>
      <c r="Q203" s="790"/>
      <c r="R203" s="790"/>
      <c r="S203" s="790"/>
      <c r="T203" s="790"/>
      <c r="U203" s="790"/>
      <c r="V203" s="790"/>
      <c r="W203" s="790"/>
      <c r="X203" s="790"/>
      <c r="Y203" s="790"/>
      <c r="Z203" s="790"/>
      <c r="AA203" s="790"/>
      <c r="AB203" s="790"/>
    </row>
    <row r="204" spans="2:28" s="828" customFormat="1" ht="10.5" customHeight="1">
      <c r="B204" s="790"/>
      <c r="C204" s="790"/>
      <c r="D204" s="790"/>
      <c r="E204" s="790"/>
      <c r="F204" s="790"/>
      <c r="G204" s="790"/>
      <c r="H204" s="790"/>
      <c r="I204" s="790"/>
      <c r="J204" s="790"/>
      <c r="K204" s="790"/>
      <c r="L204" s="790"/>
      <c r="M204" s="790"/>
      <c r="N204" s="790"/>
      <c r="O204" s="790"/>
      <c r="P204" s="790"/>
      <c r="Q204" s="790"/>
      <c r="R204" s="790"/>
      <c r="S204" s="790"/>
      <c r="T204" s="790"/>
      <c r="U204" s="790"/>
      <c r="V204" s="790"/>
      <c r="W204" s="790"/>
      <c r="X204" s="790"/>
      <c r="Y204" s="790"/>
      <c r="Z204" s="790"/>
      <c r="AA204" s="790"/>
      <c r="AB204" s="790"/>
    </row>
    <row r="205" spans="2:28" s="828" customFormat="1" ht="10.5" customHeight="1">
      <c r="B205" s="790"/>
      <c r="C205" s="790"/>
      <c r="D205" s="790"/>
      <c r="E205" s="790"/>
      <c r="F205" s="790"/>
      <c r="G205" s="790"/>
      <c r="H205" s="790"/>
      <c r="I205" s="790"/>
      <c r="J205" s="790"/>
      <c r="K205" s="790"/>
      <c r="L205" s="790"/>
      <c r="M205" s="790"/>
      <c r="N205" s="790"/>
      <c r="O205" s="790"/>
      <c r="P205" s="790"/>
      <c r="Q205" s="790"/>
      <c r="R205" s="790"/>
      <c r="S205" s="790"/>
      <c r="T205" s="790"/>
      <c r="U205" s="790"/>
      <c r="V205" s="790"/>
      <c r="W205" s="790"/>
      <c r="X205" s="790"/>
      <c r="Y205" s="790"/>
      <c r="Z205" s="790"/>
      <c r="AA205" s="790"/>
      <c r="AB205" s="790"/>
    </row>
    <row r="206" spans="2:28" s="828" customFormat="1" ht="10.5" customHeight="1">
      <c r="B206" s="790"/>
      <c r="C206" s="790"/>
      <c r="D206" s="790"/>
      <c r="E206" s="790"/>
      <c r="F206" s="790"/>
      <c r="G206" s="790"/>
      <c r="H206" s="790"/>
      <c r="I206" s="790"/>
      <c r="J206" s="790"/>
      <c r="K206" s="790"/>
      <c r="L206" s="790"/>
      <c r="M206" s="790"/>
      <c r="N206" s="790"/>
      <c r="O206" s="790"/>
      <c r="P206" s="790"/>
      <c r="Q206" s="790"/>
      <c r="R206" s="790"/>
      <c r="S206" s="790"/>
      <c r="T206" s="790"/>
      <c r="U206" s="790"/>
      <c r="V206" s="790"/>
      <c r="W206" s="790"/>
      <c r="X206" s="790"/>
      <c r="Y206" s="790"/>
      <c r="Z206" s="790"/>
      <c r="AA206" s="790"/>
      <c r="AB206" s="790"/>
    </row>
    <row r="207" spans="2:28" s="828" customFormat="1" ht="10.5" customHeight="1">
      <c r="B207" s="790"/>
      <c r="C207" s="790"/>
      <c r="D207" s="790"/>
      <c r="E207" s="790"/>
      <c r="F207" s="790"/>
      <c r="G207" s="790"/>
      <c r="H207" s="790"/>
      <c r="I207" s="790"/>
      <c r="J207" s="790"/>
      <c r="K207" s="790"/>
      <c r="L207" s="790"/>
      <c r="M207" s="790"/>
      <c r="N207" s="790"/>
      <c r="O207" s="790"/>
      <c r="P207" s="790"/>
      <c r="Q207" s="790"/>
      <c r="R207" s="790"/>
      <c r="S207" s="790"/>
      <c r="T207" s="790"/>
      <c r="U207" s="790"/>
      <c r="V207" s="790"/>
      <c r="W207" s="790"/>
      <c r="X207" s="790"/>
      <c r="Y207" s="790"/>
      <c r="Z207" s="790"/>
      <c r="AA207" s="790"/>
      <c r="AB207" s="790"/>
    </row>
    <row r="208" spans="2:28" s="828" customFormat="1" ht="10.5" customHeight="1">
      <c r="B208" s="790"/>
      <c r="C208" s="790"/>
      <c r="D208" s="790"/>
      <c r="E208" s="790"/>
      <c r="F208" s="790"/>
      <c r="G208" s="790"/>
      <c r="H208" s="790"/>
      <c r="I208" s="790"/>
      <c r="J208" s="790"/>
      <c r="K208" s="790"/>
      <c r="L208" s="790"/>
      <c r="M208" s="790"/>
      <c r="N208" s="790"/>
      <c r="O208" s="790"/>
      <c r="P208" s="790"/>
      <c r="Q208" s="790"/>
      <c r="R208" s="790"/>
      <c r="S208" s="790"/>
      <c r="T208" s="790"/>
      <c r="U208" s="790"/>
      <c r="V208" s="790"/>
      <c r="W208" s="790"/>
      <c r="X208" s="790"/>
      <c r="Y208" s="790"/>
      <c r="Z208" s="790"/>
      <c r="AA208" s="790"/>
      <c r="AB208" s="790"/>
    </row>
    <row r="209" spans="2:28" s="828" customFormat="1" ht="10.5" customHeight="1">
      <c r="B209" s="790"/>
      <c r="C209" s="790"/>
      <c r="D209" s="790"/>
      <c r="E209" s="790"/>
      <c r="F209" s="790"/>
      <c r="G209" s="790"/>
      <c r="H209" s="790"/>
      <c r="I209" s="790"/>
      <c r="J209" s="790"/>
      <c r="K209" s="790"/>
      <c r="L209" s="790"/>
      <c r="M209" s="790"/>
      <c r="N209" s="790"/>
      <c r="O209" s="790"/>
      <c r="P209" s="790"/>
      <c r="Q209" s="790"/>
      <c r="R209" s="790"/>
      <c r="S209" s="790"/>
      <c r="T209" s="790"/>
      <c r="U209" s="790"/>
      <c r="V209" s="790"/>
      <c r="W209" s="790"/>
      <c r="X209" s="790"/>
      <c r="Y209" s="790"/>
      <c r="Z209" s="790"/>
      <c r="AA209" s="790"/>
      <c r="AB209" s="790"/>
    </row>
    <row r="210" spans="2:28" s="828" customFormat="1" ht="10.5" customHeight="1">
      <c r="B210" s="790"/>
      <c r="C210" s="790"/>
      <c r="D210" s="790"/>
      <c r="E210" s="790"/>
      <c r="F210" s="790"/>
      <c r="G210" s="790"/>
      <c r="H210" s="790"/>
      <c r="I210" s="790"/>
      <c r="J210" s="790"/>
      <c r="K210" s="790"/>
      <c r="L210" s="790"/>
      <c r="M210" s="790"/>
      <c r="N210" s="790"/>
      <c r="O210" s="790"/>
      <c r="P210" s="790"/>
      <c r="Q210" s="790"/>
      <c r="R210" s="790"/>
      <c r="S210" s="790"/>
      <c r="T210" s="790"/>
      <c r="U210" s="790"/>
      <c r="V210" s="790"/>
      <c r="W210" s="790"/>
      <c r="X210" s="790"/>
      <c r="Y210" s="790"/>
      <c r="Z210" s="790"/>
      <c r="AA210" s="790"/>
      <c r="AB210" s="790"/>
    </row>
    <row r="211" spans="2:28" s="828" customFormat="1" ht="10.5" customHeight="1">
      <c r="B211" s="790"/>
      <c r="C211" s="790"/>
      <c r="D211" s="790"/>
      <c r="E211" s="790"/>
      <c r="F211" s="790"/>
      <c r="G211" s="790"/>
      <c r="H211" s="790"/>
      <c r="I211" s="790"/>
      <c r="J211" s="790"/>
      <c r="K211" s="790"/>
      <c r="L211" s="790"/>
      <c r="M211" s="790"/>
      <c r="N211" s="790"/>
      <c r="O211" s="790"/>
      <c r="P211" s="790"/>
      <c r="Q211" s="790"/>
      <c r="R211" s="790"/>
      <c r="S211" s="790"/>
      <c r="T211" s="790"/>
      <c r="U211" s="790"/>
      <c r="V211" s="790"/>
      <c r="W211" s="790"/>
      <c r="X211" s="790"/>
      <c r="Y211" s="790"/>
      <c r="Z211" s="790"/>
      <c r="AA211" s="790"/>
      <c r="AB211" s="790"/>
    </row>
    <row r="212" spans="2:28" s="828" customFormat="1" ht="10.5" customHeight="1">
      <c r="B212" s="790"/>
      <c r="C212" s="790"/>
      <c r="D212" s="790"/>
      <c r="E212" s="790"/>
      <c r="F212" s="790"/>
      <c r="G212" s="790"/>
      <c r="H212" s="790"/>
      <c r="I212" s="790"/>
      <c r="J212" s="790"/>
      <c r="K212" s="790"/>
      <c r="L212" s="790"/>
      <c r="M212" s="790"/>
      <c r="N212" s="790"/>
      <c r="O212" s="790"/>
      <c r="P212" s="790"/>
      <c r="Q212" s="790"/>
      <c r="R212" s="790"/>
      <c r="S212" s="790"/>
      <c r="T212" s="790"/>
      <c r="U212" s="790"/>
      <c r="V212" s="790"/>
      <c r="W212" s="790"/>
      <c r="X212" s="790"/>
      <c r="Y212" s="790"/>
      <c r="Z212" s="790"/>
      <c r="AA212" s="790"/>
      <c r="AB212" s="790"/>
    </row>
    <row r="213" spans="2:28" s="828" customFormat="1" ht="10.5" customHeight="1">
      <c r="B213" s="790"/>
      <c r="C213" s="790"/>
      <c r="D213" s="790"/>
      <c r="E213" s="790"/>
      <c r="F213" s="790"/>
      <c r="G213" s="790"/>
      <c r="H213" s="790"/>
      <c r="I213" s="790"/>
      <c r="J213" s="790"/>
      <c r="K213" s="790"/>
      <c r="L213" s="790"/>
      <c r="M213" s="790"/>
      <c r="N213" s="790"/>
      <c r="O213" s="790"/>
      <c r="P213" s="790"/>
      <c r="Q213" s="790"/>
      <c r="R213" s="790"/>
      <c r="S213" s="790"/>
      <c r="T213" s="790"/>
      <c r="U213" s="790"/>
      <c r="V213" s="790"/>
      <c r="W213" s="790"/>
      <c r="X213" s="790"/>
      <c r="Y213" s="790"/>
      <c r="Z213" s="790"/>
      <c r="AA213" s="790"/>
      <c r="AB213" s="790"/>
    </row>
    <row r="214" spans="2:28" s="828" customFormat="1" ht="10.5" customHeight="1">
      <c r="B214" s="790"/>
      <c r="C214" s="790"/>
      <c r="D214" s="790"/>
      <c r="E214" s="790"/>
      <c r="F214" s="790"/>
      <c r="G214" s="790"/>
      <c r="H214" s="790"/>
      <c r="I214" s="790"/>
      <c r="J214" s="790"/>
      <c r="K214" s="790"/>
      <c r="L214" s="790"/>
      <c r="M214" s="790"/>
      <c r="N214" s="790"/>
      <c r="O214" s="790"/>
      <c r="P214" s="790"/>
      <c r="Q214" s="790"/>
      <c r="R214" s="790"/>
      <c r="S214" s="790"/>
      <c r="T214" s="790"/>
      <c r="U214" s="790"/>
      <c r="V214" s="790"/>
      <c r="W214" s="790"/>
      <c r="X214" s="790"/>
      <c r="Y214" s="790"/>
      <c r="Z214" s="790"/>
      <c r="AA214" s="790"/>
      <c r="AB214" s="790"/>
    </row>
    <row r="215" spans="2:28" s="828" customFormat="1" ht="10.5" customHeight="1">
      <c r="B215" s="790"/>
      <c r="C215" s="790"/>
      <c r="D215" s="790"/>
      <c r="E215" s="790"/>
      <c r="F215" s="790"/>
      <c r="G215" s="790"/>
      <c r="H215" s="790"/>
      <c r="I215" s="790"/>
      <c r="J215" s="790"/>
      <c r="K215" s="790"/>
      <c r="L215" s="790"/>
      <c r="M215" s="790"/>
      <c r="N215" s="790"/>
      <c r="O215" s="790"/>
      <c r="P215" s="790"/>
      <c r="Q215" s="790"/>
      <c r="R215" s="790"/>
      <c r="S215" s="790"/>
      <c r="T215" s="790"/>
      <c r="U215" s="790"/>
      <c r="V215" s="790"/>
      <c r="W215" s="790"/>
      <c r="X215" s="790"/>
      <c r="Y215" s="790"/>
      <c r="Z215" s="790"/>
      <c r="AA215" s="790"/>
      <c r="AB215" s="790"/>
    </row>
    <row r="216" spans="2:28" s="828" customFormat="1" ht="10.5" customHeight="1">
      <c r="B216" s="790"/>
      <c r="C216" s="790"/>
      <c r="D216" s="790"/>
      <c r="E216" s="790"/>
      <c r="F216" s="790"/>
      <c r="G216" s="790"/>
      <c r="H216" s="790"/>
      <c r="I216" s="790"/>
      <c r="J216" s="790"/>
      <c r="K216" s="790"/>
      <c r="L216" s="790"/>
      <c r="M216" s="790"/>
      <c r="N216" s="790"/>
      <c r="O216" s="790"/>
      <c r="P216" s="790"/>
      <c r="Q216" s="790"/>
      <c r="R216" s="790"/>
      <c r="S216" s="790"/>
      <c r="T216" s="790"/>
      <c r="U216" s="790"/>
      <c r="V216" s="790"/>
      <c r="W216" s="790"/>
      <c r="X216" s="790"/>
      <c r="Y216" s="790"/>
      <c r="Z216" s="790"/>
      <c r="AA216" s="790"/>
      <c r="AB216" s="790"/>
    </row>
    <row r="217" spans="2:28" s="828" customFormat="1" ht="10.5" customHeight="1">
      <c r="B217" s="790"/>
      <c r="C217" s="790"/>
      <c r="D217" s="790"/>
      <c r="E217" s="790"/>
      <c r="F217" s="790"/>
      <c r="G217" s="790"/>
      <c r="H217" s="790"/>
      <c r="I217" s="790"/>
      <c r="J217" s="790"/>
      <c r="K217" s="790"/>
      <c r="L217" s="790"/>
      <c r="M217" s="790"/>
      <c r="N217" s="790"/>
      <c r="O217" s="790"/>
      <c r="P217" s="790"/>
      <c r="Q217" s="790"/>
      <c r="R217" s="790"/>
      <c r="S217" s="790"/>
      <c r="T217" s="790"/>
      <c r="U217" s="790"/>
      <c r="V217" s="790"/>
      <c r="W217" s="790"/>
      <c r="X217" s="790"/>
      <c r="Y217" s="790"/>
      <c r="Z217" s="790"/>
      <c r="AA217" s="790"/>
      <c r="AB217" s="790"/>
    </row>
    <row r="218" spans="2:28" s="828" customFormat="1" ht="10.5" customHeight="1">
      <c r="B218" s="790"/>
      <c r="C218" s="790"/>
      <c r="D218" s="790"/>
      <c r="E218" s="790"/>
      <c r="F218" s="790"/>
      <c r="G218" s="790"/>
      <c r="H218" s="790"/>
      <c r="I218" s="790"/>
      <c r="J218" s="790"/>
      <c r="K218" s="790"/>
      <c r="L218" s="790"/>
      <c r="M218" s="790"/>
      <c r="N218" s="790"/>
      <c r="O218" s="790"/>
      <c r="P218" s="790"/>
      <c r="Q218" s="790"/>
      <c r="R218" s="790"/>
      <c r="S218" s="790"/>
      <c r="T218" s="790"/>
      <c r="U218" s="790"/>
      <c r="V218" s="790"/>
      <c r="W218" s="790"/>
      <c r="X218" s="790"/>
      <c r="Y218" s="790"/>
      <c r="Z218" s="790"/>
      <c r="AA218" s="790"/>
      <c r="AB218" s="790"/>
    </row>
    <row r="219" spans="2:28" s="828" customFormat="1" ht="10.5" customHeight="1">
      <c r="B219" s="790"/>
      <c r="C219" s="790"/>
      <c r="D219" s="790"/>
      <c r="E219" s="790"/>
      <c r="F219" s="790"/>
      <c r="G219" s="790"/>
      <c r="H219" s="790"/>
      <c r="I219" s="790"/>
      <c r="J219" s="790"/>
      <c r="K219" s="790"/>
      <c r="L219" s="790"/>
      <c r="M219" s="790"/>
      <c r="N219" s="790"/>
      <c r="O219" s="790"/>
      <c r="P219" s="790"/>
      <c r="Q219" s="790"/>
      <c r="R219" s="790"/>
      <c r="S219" s="790"/>
      <c r="T219" s="790"/>
      <c r="U219" s="790"/>
      <c r="V219" s="790"/>
      <c r="W219" s="790"/>
      <c r="X219" s="790"/>
      <c r="Y219" s="790"/>
      <c r="Z219" s="790"/>
      <c r="AA219" s="790"/>
      <c r="AB219" s="790"/>
    </row>
    <row r="220" spans="2:28" s="828" customFormat="1" ht="10.5" customHeight="1">
      <c r="B220" s="790"/>
      <c r="C220" s="790"/>
      <c r="D220" s="790"/>
      <c r="E220" s="790"/>
      <c r="F220" s="790"/>
      <c r="G220" s="790"/>
      <c r="H220" s="790"/>
      <c r="I220" s="790"/>
      <c r="J220" s="790"/>
      <c r="K220" s="790"/>
      <c r="L220" s="790"/>
      <c r="M220" s="790"/>
      <c r="N220" s="790"/>
      <c r="O220" s="790"/>
      <c r="P220" s="790"/>
      <c r="Q220" s="790"/>
      <c r="R220" s="790"/>
      <c r="S220" s="790"/>
      <c r="T220" s="790"/>
      <c r="U220" s="790"/>
      <c r="V220" s="790"/>
      <c r="W220" s="790"/>
      <c r="X220" s="790"/>
      <c r="Y220" s="790"/>
      <c r="Z220" s="790"/>
      <c r="AA220" s="790"/>
      <c r="AB220" s="790"/>
    </row>
    <row r="221" spans="2:28" s="828" customFormat="1" ht="10.5" customHeight="1">
      <c r="B221" s="790"/>
      <c r="C221" s="790"/>
      <c r="D221" s="790"/>
      <c r="E221" s="790"/>
      <c r="F221" s="790"/>
      <c r="G221" s="790"/>
      <c r="H221" s="790"/>
      <c r="I221" s="790"/>
      <c r="J221" s="790"/>
      <c r="K221" s="790"/>
      <c r="L221" s="790"/>
      <c r="M221" s="790"/>
      <c r="N221" s="790"/>
      <c r="O221" s="790"/>
      <c r="P221" s="790"/>
      <c r="Q221" s="790"/>
      <c r="R221" s="790"/>
      <c r="S221" s="790"/>
      <c r="T221" s="790"/>
      <c r="U221" s="790"/>
      <c r="V221" s="790"/>
      <c r="W221" s="790"/>
      <c r="X221" s="790"/>
      <c r="Y221" s="790"/>
      <c r="Z221" s="790"/>
      <c r="AA221" s="790"/>
      <c r="AB221" s="790"/>
    </row>
    <row r="222" spans="2:28" s="828" customFormat="1" ht="10.5" customHeight="1">
      <c r="B222" s="790"/>
      <c r="C222" s="790"/>
      <c r="D222" s="790"/>
      <c r="E222" s="790"/>
      <c r="F222" s="790"/>
      <c r="G222" s="790"/>
      <c r="H222" s="790"/>
      <c r="I222" s="790"/>
      <c r="J222" s="790"/>
      <c r="K222" s="790"/>
      <c r="L222" s="790"/>
      <c r="M222" s="790"/>
      <c r="N222" s="790"/>
      <c r="O222" s="790"/>
      <c r="P222" s="790"/>
      <c r="Q222" s="790"/>
      <c r="R222" s="790"/>
      <c r="S222" s="790"/>
      <c r="T222" s="790"/>
      <c r="U222" s="790"/>
      <c r="V222" s="790"/>
      <c r="W222" s="790"/>
      <c r="X222" s="790"/>
      <c r="Y222" s="790"/>
      <c r="Z222" s="790"/>
      <c r="AA222" s="790"/>
      <c r="AB222" s="790"/>
    </row>
    <row r="223" spans="2:28" s="828" customFormat="1" ht="10.5" customHeight="1">
      <c r="B223" s="790"/>
      <c r="C223" s="790"/>
      <c r="D223" s="790"/>
      <c r="E223" s="790"/>
      <c r="F223" s="790"/>
      <c r="G223" s="790"/>
      <c r="H223" s="790"/>
      <c r="I223" s="790"/>
      <c r="J223" s="790"/>
      <c r="K223" s="790"/>
      <c r="L223" s="790"/>
      <c r="M223" s="790"/>
      <c r="N223" s="790"/>
      <c r="O223" s="790"/>
      <c r="P223" s="790"/>
      <c r="Q223" s="790"/>
      <c r="R223" s="790"/>
      <c r="S223" s="790"/>
      <c r="T223" s="790"/>
      <c r="U223" s="790"/>
      <c r="V223" s="790"/>
      <c r="W223" s="790"/>
      <c r="X223" s="790"/>
      <c r="Y223" s="790"/>
      <c r="Z223" s="790"/>
      <c r="AA223" s="790"/>
      <c r="AB223" s="790"/>
    </row>
    <row r="224" spans="2:28" s="828" customFormat="1" ht="10.5" customHeight="1">
      <c r="B224" s="790"/>
      <c r="C224" s="790"/>
      <c r="D224" s="790"/>
      <c r="E224" s="790"/>
      <c r="F224" s="790"/>
      <c r="G224" s="790"/>
      <c r="H224" s="790"/>
      <c r="I224" s="790"/>
      <c r="J224" s="790"/>
      <c r="K224" s="790"/>
      <c r="L224" s="790"/>
      <c r="M224" s="790"/>
      <c r="N224" s="790"/>
      <c r="O224" s="790"/>
      <c r="P224" s="790"/>
      <c r="Q224" s="790"/>
      <c r="R224" s="790"/>
      <c r="S224" s="790"/>
      <c r="T224" s="790"/>
      <c r="U224" s="790"/>
      <c r="V224" s="790"/>
      <c r="W224" s="790"/>
      <c r="X224" s="790"/>
      <c r="Y224" s="790"/>
      <c r="Z224" s="790"/>
      <c r="AA224" s="790"/>
      <c r="AB224" s="790"/>
    </row>
    <row r="225" spans="2:28" s="828" customFormat="1" ht="10.5" customHeight="1">
      <c r="B225" s="790"/>
      <c r="C225" s="790"/>
      <c r="D225" s="790"/>
      <c r="E225" s="790"/>
      <c r="F225" s="790"/>
      <c r="G225" s="790"/>
      <c r="H225" s="790"/>
      <c r="I225" s="790"/>
      <c r="J225" s="790"/>
      <c r="K225" s="790"/>
      <c r="L225" s="790"/>
      <c r="M225" s="790"/>
      <c r="N225" s="790"/>
      <c r="O225" s="790"/>
      <c r="P225" s="790"/>
      <c r="Q225" s="790"/>
      <c r="R225" s="790"/>
      <c r="S225" s="790"/>
      <c r="T225" s="790"/>
      <c r="U225" s="790"/>
      <c r="V225" s="790"/>
      <c r="W225" s="790"/>
      <c r="X225" s="790"/>
      <c r="Y225" s="790"/>
      <c r="Z225" s="790"/>
      <c r="AA225" s="790"/>
      <c r="AB225" s="790"/>
    </row>
    <row r="226" spans="2:28" s="828" customFormat="1" ht="10.5" customHeight="1">
      <c r="B226" s="790"/>
      <c r="C226" s="790"/>
      <c r="D226" s="790"/>
      <c r="E226" s="790"/>
      <c r="F226" s="790"/>
      <c r="G226" s="790"/>
      <c r="H226" s="790"/>
      <c r="I226" s="790"/>
      <c r="J226" s="790"/>
      <c r="K226" s="790"/>
      <c r="L226" s="790"/>
      <c r="M226" s="790"/>
      <c r="N226" s="790"/>
      <c r="O226" s="790"/>
      <c r="P226" s="790"/>
      <c r="Q226" s="790"/>
      <c r="R226" s="790"/>
      <c r="S226" s="790"/>
      <c r="T226" s="790"/>
      <c r="U226" s="790"/>
      <c r="V226" s="790"/>
      <c r="W226" s="790"/>
      <c r="X226" s="790"/>
      <c r="Y226" s="790"/>
      <c r="Z226" s="790"/>
      <c r="AA226" s="790"/>
      <c r="AB226" s="790"/>
    </row>
    <row r="227" spans="2:28" s="828" customFormat="1" ht="10.5" customHeight="1">
      <c r="B227" s="790"/>
      <c r="C227" s="790"/>
      <c r="D227" s="790"/>
      <c r="E227" s="790"/>
      <c r="F227" s="790"/>
      <c r="G227" s="790"/>
      <c r="H227" s="790"/>
      <c r="I227" s="790"/>
      <c r="J227" s="790"/>
      <c r="K227" s="790"/>
      <c r="L227" s="790"/>
      <c r="M227" s="790"/>
      <c r="N227" s="790"/>
      <c r="O227" s="790"/>
      <c r="P227" s="790"/>
      <c r="Q227" s="790"/>
      <c r="R227" s="790"/>
      <c r="S227" s="790"/>
      <c r="T227" s="790"/>
      <c r="U227" s="790"/>
      <c r="V227" s="790"/>
      <c r="W227" s="790"/>
      <c r="X227" s="790"/>
      <c r="Y227" s="790"/>
      <c r="Z227" s="790"/>
      <c r="AA227" s="790"/>
      <c r="AB227" s="790"/>
    </row>
    <row r="228" spans="2:28" s="828" customFormat="1" ht="10.5" customHeight="1">
      <c r="B228" s="790"/>
      <c r="C228" s="790"/>
      <c r="D228" s="790"/>
      <c r="E228" s="790"/>
      <c r="F228" s="790"/>
      <c r="G228" s="790"/>
      <c r="H228" s="790"/>
      <c r="I228" s="790"/>
      <c r="J228" s="790"/>
      <c r="K228" s="790"/>
      <c r="L228" s="790"/>
      <c r="M228" s="790"/>
      <c r="N228" s="790"/>
      <c r="O228" s="790"/>
      <c r="P228" s="790"/>
      <c r="Q228" s="790"/>
      <c r="R228" s="790"/>
      <c r="S228" s="790"/>
      <c r="T228" s="790"/>
      <c r="U228" s="790"/>
      <c r="V228" s="790"/>
      <c r="W228" s="790"/>
      <c r="X228" s="790"/>
      <c r="Y228" s="790"/>
      <c r="Z228" s="790"/>
      <c r="AA228" s="790"/>
      <c r="AB228" s="790"/>
    </row>
    <row r="229" spans="2:28" s="828" customFormat="1" ht="10.5" customHeight="1">
      <c r="B229" s="790"/>
      <c r="C229" s="790"/>
      <c r="D229" s="790"/>
      <c r="E229" s="790"/>
      <c r="F229" s="790"/>
      <c r="G229" s="790"/>
      <c r="H229" s="790"/>
      <c r="I229" s="790"/>
      <c r="J229" s="790"/>
      <c r="K229" s="790"/>
      <c r="L229" s="790"/>
      <c r="M229" s="790"/>
      <c r="N229" s="790"/>
      <c r="O229" s="790"/>
      <c r="P229" s="790"/>
      <c r="Q229" s="790"/>
      <c r="R229" s="790"/>
      <c r="S229" s="790"/>
      <c r="T229" s="790"/>
      <c r="U229" s="790"/>
      <c r="V229" s="790"/>
      <c r="W229" s="790"/>
      <c r="X229" s="790"/>
      <c r="Y229" s="790"/>
      <c r="Z229" s="790"/>
      <c r="AA229" s="790"/>
      <c r="AB229" s="790"/>
    </row>
    <row r="230" spans="2:28" s="828" customFormat="1" ht="10.5" customHeight="1">
      <c r="B230" s="790"/>
      <c r="C230" s="790"/>
      <c r="D230" s="790"/>
      <c r="E230" s="790"/>
      <c r="F230" s="790"/>
      <c r="G230" s="790"/>
      <c r="H230" s="790"/>
      <c r="I230" s="790"/>
      <c r="J230" s="790"/>
      <c r="K230" s="790"/>
      <c r="L230" s="790"/>
      <c r="M230" s="790"/>
      <c r="N230" s="790"/>
      <c r="O230" s="790"/>
      <c r="P230" s="790"/>
      <c r="Q230" s="790"/>
      <c r="R230" s="790"/>
      <c r="S230" s="790"/>
      <c r="T230" s="790"/>
      <c r="U230" s="790"/>
      <c r="V230" s="790"/>
      <c r="W230" s="790"/>
      <c r="X230" s="790"/>
      <c r="Y230" s="790"/>
      <c r="Z230" s="790"/>
      <c r="AA230" s="790"/>
      <c r="AB230" s="790"/>
    </row>
    <row r="231" spans="2:28" s="828" customFormat="1" ht="10.5" customHeight="1">
      <c r="B231" s="790"/>
      <c r="C231" s="790"/>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row>
    <row r="232" spans="2:28" s="828" customFormat="1" ht="10.5" customHeight="1">
      <c r="B232" s="790"/>
      <c r="C232" s="790"/>
      <c r="D232" s="790"/>
      <c r="E232" s="790"/>
      <c r="F232" s="790"/>
      <c r="G232" s="790"/>
      <c r="H232" s="790"/>
      <c r="I232" s="790"/>
      <c r="J232" s="790"/>
      <c r="K232" s="790"/>
      <c r="L232" s="790"/>
      <c r="M232" s="790"/>
      <c r="N232" s="790"/>
      <c r="O232" s="790"/>
      <c r="P232" s="790"/>
      <c r="Q232" s="790"/>
      <c r="R232" s="790"/>
      <c r="S232" s="790"/>
      <c r="T232" s="790"/>
      <c r="U232" s="790"/>
      <c r="V232" s="790"/>
      <c r="W232" s="790"/>
      <c r="X232" s="790"/>
      <c r="Y232" s="790"/>
      <c r="Z232" s="790"/>
      <c r="AA232" s="790"/>
      <c r="AB232" s="790"/>
    </row>
    <row r="233" spans="2:28" s="828" customFormat="1" ht="10.5" customHeight="1">
      <c r="B233" s="790"/>
      <c r="C233" s="790"/>
      <c r="D233" s="790"/>
      <c r="E233" s="790"/>
      <c r="F233" s="790"/>
      <c r="G233" s="790"/>
      <c r="H233" s="790"/>
      <c r="I233" s="790"/>
      <c r="J233" s="790"/>
      <c r="K233" s="790"/>
      <c r="L233" s="790"/>
      <c r="M233" s="790"/>
      <c r="N233" s="790"/>
      <c r="O233" s="790"/>
      <c r="P233" s="790"/>
      <c r="Q233" s="790"/>
      <c r="R233" s="790"/>
      <c r="S233" s="790"/>
      <c r="T233" s="790"/>
      <c r="U233" s="790"/>
      <c r="V233" s="790"/>
      <c r="W233" s="790"/>
      <c r="X233" s="790"/>
      <c r="Y233" s="790"/>
      <c r="Z233" s="790"/>
      <c r="AA233" s="790"/>
      <c r="AB233" s="790"/>
    </row>
    <row r="234" spans="2:28" s="828" customFormat="1" ht="10.5" customHeight="1">
      <c r="B234" s="790"/>
      <c r="C234" s="790"/>
      <c r="D234" s="790"/>
      <c r="E234" s="790"/>
      <c r="F234" s="790"/>
      <c r="G234" s="790"/>
      <c r="H234" s="790"/>
      <c r="I234" s="790"/>
      <c r="J234" s="790"/>
      <c r="K234" s="790"/>
      <c r="L234" s="790"/>
      <c r="M234" s="790"/>
      <c r="N234" s="790"/>
      <c r="O234" s="790"/>
      <c r="P234" s="790"/>
      <c r="Q234" s="790"/>
      <c r="R234" s="790"/>
      <c r="S234" s="790"/>
      <c r="T234" s="790"/>
      <c r="U234" s="790"/>
      <c r="V234" s="790"/>
      <c r="W234" s="790"/>
      <c r="X234" s="790"/>
      <c r="Y234" s="790"/>
      <c r="Z234" s="790"/>
      <c r="AA234" s="790"/>
      <c r="AB234" s="790"/>
    </row>
    <row r="235" spans="2:28" s="828" customFormat="1" ht="10.5" customHeight="1">
      <c r="B235" s="790"/>
      <c r="C235" s="790"/>
      <c r="D235" s="790"/>
      <c r="E235" s="790"/>
      <c r="F235" s="790"/>
      <c r="G235" s="790"/>
      <c r="H235" s="790"/>
      <c r="I235" s="790"/>
      <c r="J235" s="790"/>
      <c r="K235" s="790"/>
      <c r="L235" s="790"/>
      <c r="M235" s="790"/>
      <c r="N235" s="790"/>
      <c r="O235" s="790"/>
      <c r="P235" s="790"/>
      <c r="Q235" s="790"/>
      <c r="R235" s="790"/>
      <c r="S235" s="790"/>
      <c r="T235" s="790"/>
      <c r="U235" s="790"/>
      <c r="V235" s="790"/>
      <c r="W235" s="790"/>
      <c r="X235" s="790"/>
      <c r="Y235" s="790"/>
      <c r="Z235" s="790"/>
      <c r="AA235" s="790"/>
      <c r="AB235" s="790"/>
    </row>
    <row r="236" spans="2:28" s="828" customFormat="1" ht="10.5" customHeight="1">
      <c r="B236" s="790"/>
      <c r="C236" s="790"/>
      <c r="D236" s="790"/>
      <c r="E236" s="790"/>
      <c r="F236" s="790"/>
      <c r="G236" s="790"/>
      <c r="H236" s="790"/>
      <c r="I236" s="790"/>
      <c r="J236" s="790"/>
      <c r="K236" s="790"/>
      <c r="L236" s="790"/>
      <c r="M236" s="790"/>
      <c r="N236" s="790"/>
      <c r="O236" s="790"/>
      <c r="P236" s="790"/>
      <c r="Q236" s="790"/>
      <c r="R236" s="790"/>
      <c r="S236" s="790"/>
      <c r="T236" s="790"/>
      <c r="U236" s="790"/>
      <c r="V236" s="790"/>
      <c r="W236" s="790"/>
      <c r="X236" s="790"/>
      <c r="Y236" s="790"/>
      <c r="Z236" s="790"/>
      <c r="AA236" s="790"/>
      <c r="AB236" s="790"/>
    </row>
    <row r="237" spans="2:28" s="828" customFormat="1" ht="10.5" customHeight="1">
      <c r="B237" s="790"/>
      <c r="C237" s="790"/>
      <c r="D237" s="790"/>
      <c r="E237" s="790"/>
      <c r="F237" s="790"/>
      <c r="G237" s="790"/>
      <c r="H237" s="790"/>
      <c r="I237" s="790"/>
      <c r="J237" s="790"/>
      <c r="K237" s="790"/>
      <c r="L237" s="790"/>
      <c r="M237" s="790"/>
      <c r="N237" s="790"/>
      <c r="O237" s="790"/>
      <c r="P237" s="790"/>
      <c r="Q237" s="790"/>
      <c r="R237" s="790"/>
      <c r="S237" s="790"/>
      <c r="T237" s="790"/>
      <c r="U237" s="790"/>
      <c r="V237" s="790"/>
      <c r="W237" s="790"/>
      <c r="X237" s="790"/>
      <c r="Y237" s="790"/>
      <c r="Z237" s="790"/>
      <c r="AA237" s="790"/>
      <c r="AB237" s="790"/>
    </row>
    <row r="238" spans="2:28" s="828" customFormat="1" ht="10.5" customHeight="1">
      <c r="B238" s="790"/>
      <c r="C238" s="790"/>
      <c r="D238" s="790"/>
      <c r="E238" s="790"/>
      <c r="F238" s="790"/>
      <c r="G238" s="790"/>
      <c r="H238" s="790"/>
      <c r="I238" s="790"/>
      <c r="J238" s="790"/>
      <c r="K238" s="790"/>
      <c r="L238" s="790"/>
      <c r="M238" s="790"/>
      <c r="N238" s="790"/>
      <c r="O238" s="790"/>
      <c r="P238" s="790"/>
      <c r="Q238" s="790"/>
      <c r="R238" s="790"/>
      <c r="S238" s="790"/>
      <c r="T238" s="790"/>
      <c r="U238" s="790"/>
      <c r="V238" s="790"/>
      <c r="W238" s="790"/>
      <c r="X238" s="790"/>
      <c r="Y238" s="790"/>
      <c r="Z238" s="790"/>
      <c r="AA238" s="790"/>
      <c r="AB238" s="790"/>
    </row>
    <row r="239" spans="2:28" s="828" customFormat="1" ht="10.5" customHeight="1">
      <c r="B239" s="790"/>
      <c r="C239" s="790"/>
      <c r="D239" s="790"/>
      <c r="E239" s="790"/>
      <c r="F239" s="790"/>
      <c r="G239" s="790"/>
      <c r="H239" s="790"/>
      <c r="I239" s="790"/>
      <c r="J239" s="790"/>
      <c r="K239" s="790"/>
      <c r="L239" s="790"/>
      <c r="M239" s="790"/>
      <c r="N239" s="790"/>
      <c r="O239" s="790"/>
      <c r="P239" s="790"/>
      <c r="Q239" s="790"/>
      <c r="R239" s="790"/>
      <c r="S239" s="790"/>
      <c r="T239" s="790"/>
      <c r="U239" s="790"/>
      <c r="V239" s="790"/>
      <c r="W239" s="790"/>
      <c r="X239" s="790"/>
      <c r="Y239" s="790"/>
      <c r="Z239" s="790"/>
      <c r="AA239" s="790"/>
      <c r="AB239" s="790"/>
    </row>
    <row r="240" spans="2:28" s="828" customFormat="1" ht="10.5" customHeight="1">
      <c r="B240" s="790"/>
      <c r="C240" s="790"/>
      <c r="D240" s="790"/>
      <c r="E240" s="790"/>
      <c r="F240" s="790"/>
      <c r="G240" s="790"/>
      <c r="H240" s="790"/>
      <c r="I240" s="790"/>
      <c r="J240" s="790"/>
      <c r="K240" s="790"/>
      <c r="L240" s="790"/>
      <c r="M240" s="790"/>
      <c r="N240" s="790"/>
      <c r="O240" s="790"/>
      <c r="P240" s="790"/>
      <c r="Q240" s="790"/>
      <c r="R240" s="790"/>
      <c r="S240" s="790"/>
      <c r="T240" s="790"/>
      <c r="U240" s="790"/>
      <c r="V240" s="790"/>
      <c r="W240" s="790"/>
      <c r="X240" s="790"/>
      <c r="Y240" s="790"/>
      <c r="Z240" s="790"/>
      <c r="AA240" s="790"/>
      <c r="AB240" s="790"/>
    </row>
    <row r="241" spans="2:28" s="828" customFormat="1" ht="10.5" customHeight="1">
      <c r="B241" s="790"/>
      <c r="C241" s="790"/>
      <c r="D241" s="790"/>
      <c r="E241" s="790"/>
      <c r="F241" s="790"/>
      <c r="G241" s="790"/>
      <c r="H241" s="790"/>
      <c r="I241" s="790"/>
      <c r="J241" s="790"/>
      <c r="K241" s="790"/>
      <c r="L241" s="790"/>
      <c r="M241" s="790"/>
      <c r="N241" s="790"/>
      <c r="O241" s="790"/>
      <c r="P241" s="790"/>
      <c r="Q241" s="790"/>
      <c r="R241" s="790"/>
      <c r="S241" s="790"/>
      <c r="T241" s="790"/>
      <c r="U241" s="790"/>
      <c r="V241" s="790"/>
      <c r="W241" s="790"/>
      <c r="X241" s="790"/>
      <c r="Y241" s="790"/>
      <c r="Z241" s="790"/>
      <c r="AA241" s="790"/>
      <c r="AB241" s="790"/>
    </row>
    <row r="242" spans="2:28" s="828" customFormat="1" ht="10.5" customHeight="1">
      <c r="B242" s="790"/>
      <c r="C242" s="790"/>
      <c r="D242" s="790"/>
      <c r="E242" s="790"/>
      <c r="F242" s="790"/>
      <c r="G242" s="790"/>
      <c r="H242" s="790"/>
      <c r="I242" s="790"/>
      <c r="J242" s="790"/>
      <c r="K242" s="790"/>
      <c r="L242" s="790"/>
      <c r="M242" s="790"/>
      <c r="N242" s="790"/>
      <c r="O242" s="790"/>
      <c r="P242" s="790"/>
      <c r="Q242" s="790"/>
      <c r="R242" s="790"/>
      <c r="S242" s="790"/>
      <c r="T242" s="790"/>
      <c r="U242" s="790"/>
      <c r="V242" s="790"/>
      <c r="W242" s="790"/>
      <c r="X242" s="790"/>
      <c r="Y242" s="790"/>
      <c r="Z242" s="790"/>
      <c r="AA242" s="790"/>
      <c r="AB242" s="790"/>
    </row>
    <row r="243" spans="2:28" s="828" customFormat="1" ht="10.5" customHeight="1">
      <c r="B243" s="790"/>
      <c r="C243" s="790"/>
      <c r="D243" s="790"/>
      <c r="E243" s="790"/>
      <c r="F243" s="790"/>
      <c r="G243" s="790"/>
      <c r="H243" s="790"/>
      <c r="I243" s="790"/>
      <c r="J243" s="790"/>
      <c r="K243" s="790"/>
      <c r="L243" s="790"/>
      <c r="M243" s="790"/>
      <c r="N243" s="790"/>
      <c r="O243" s="790"/>
      <c r="P243" s="790"/>
      <c r="Q243" s="790"/>
      <c r="R243" s="790"/>
      <c r="S243" s="790"/>
      <c r="T243" s="790"/>
      <c r="U243" s="790"/>
      <c r="V243" s="790"/>
      <c r="W243" s="790"/>
      <c r="X243" s="790"/>
      <c r="Y243" s="790"/>
      <c r="Z243" s="790"/>
      <c r="AA243" s="790"/>
      <c r="AB243" s="790"/>
    </row>
    <row r="244" spans="2:28" s="828" customFormat="1" ht="10.5" customHeight="1">
      <c r="B244" s="790"/>
      <c r="C244" s="790"/>
      <c r="D244" s="790"/>
      <c r="E244" s="790"/>
      <c r="F244" s="790"/>
      <c r="G244" s="790"/>
      <c r="H244" s="790"/>
      <c r="I244" s="790"/>
      <c r="J244" s="790"/>
      <c r="K244" s="790"/>
      <c r="L244" s="790"/>
      <c r="M244" s="790"/>
      <c r="N244" s="790"/>
      <c r="O244" s="790"/>
      <c r="P244" s="790"/>
      <c r="Q244" s="790"/>
      <c r="R244" s="790"/>
      <c r="S244" s="790"/>
      <c r="T244" s="790"/>
      <c r="U244" s="790"/>
      <c r="V244" s="790"/>
      <c r="W244" s="790"/>
      <c r="X244" s="790"/>
      <c r="Y244" s="790"/>
      <c r="Z244" s="790"/>
      <c r="AA244" s="790"/>
      <c r="AB244" s="790"/>
    </row>
    <row r="245" spans="2:28" s="828" customFormat="1" ht="10.5" customHeight="1">
      <c r="B245" s="790"/>
      <c r="C245" s="790"/>
      <c r="D245" s="790"/>
      <c r="E245" s="790"/>
      <c r="F245" s="790"/>
      <c r="G245" s="790"/>
      <c r="H245" s="790"/>
      <c r="I245" s="790"/>
      <c r="J245" s="790"/>
      <c r="K245" s="790"/>
      <c r="L245" s="790"/>
      <c r="M245" s="790"/>
      <c r="N245" s="790"/>
      <c r="O245" s="790"/>
      <c r="P245" s="790"/>
      <c r="Q245" s="790"/>
      <c r="R245" s="790"/>
      <c r="S245" s="790"/>
      <c r="T245" s="790"/>
      <c r="U245" s="790"/>
      <c r="V245" s="790"/>
      <c r="W245" s="790"/>
      <c r="X245" s="790"/>
      <c r="Y245" s="790"/>
      <c r="Z245" s="790"/>
      <c r="AA245" s="790"/>
      <c r="AB245" s="790"/>
    </row>
    <row r="246" spans="2:28" s="828" customFormat="1" ht="10.5" customHeight="1">
      <c r="B246" s="790"/>
      <c r="C246" s="790"/>
      <c r="D246" s="790"/>
      <c r="E246" s="790"/>
      <c r="F246" s="790"/>
      <c r="G246" s="790"/>
      <c r="H246" s="790"/>
      <c r="I246" s="790"/>
      <c r="J246" s="790"/>
      <c r="K246" s="790"/>
      <c r="L246" s="790"/>
      <c r="M246" s="790"/>
      <c r="N246" s="790"/>
      <c r="O246" s="790"/>
      <c r="P246" s="790"/>
      <c r="Q246" s="790"/>
      <c r="R246" s="790"/>
      <c r="S246" s="790"/>
      <c r="T246" s="790"/>
      <c r="U246" s="790"/>
      <c r="V246" s="790"/>
      <c r="W246" s="790"/>
      <c r="X246" s="790"/>
      <c r="Y246" s="790"/>
      <c r="Z246" s="790"/>
      <c r="AA246" s="790"/>
      <c r="AB246" s="790"/>
    </row>
    <row r="247" spans="2:28" s="828" customFormat="1" ht="10.5" customHeight="1">
      <c r="B247" s="790"/>
      <c r="C247" s="790"/>
      <c r="D247" s="790"/>
      <c r="E247" s="790"/>
      <c r="F247" s="790"/>
      <c r="G247" s="790"/>
      <c r="H247" s="790"/>
      <c r="I247" s="790"/>
      <c r="J247" s="790"/>
      <c r="K247" s="790"/>
      <c r="L247" s="790"/>
      <c r="M247" s="790"/>
      <c r="N247" s="790"/>
      <c r="O247" s="790"/>
      <c r="P247" s="790"/>
      <c r="Q247" s="790"/>
      <c r="R247" s="790"/>
      <c r="S247" s="790"/>
      <c r="T247" s="790"/>
      <c r="U247" s="790"/>
      <c r="V247" s="790"/>
      <c r="W247" s="790"/>
      <c r="X247" s="790"/>
      <c r="Y247" s="790"/>
      <c r="Z247" s="790"/>
      <c r="AA247" s="790"/>
      <c r="AB247" s="790"/>
    </row>
    <row r="248" spans="2:28" s="828" customFormat="1" ht="10.5" customHeight="1">
      <c r="B248" s="790"/>
      <c r="C248" s="790"/>
      <c r="D248" s="790"/>
      <c r="E248" s="790"/>
      <c r="F248" s="790"/>
      <c r="G248" s="790"/>
      <c r="H248" s="790"/>
      <c r="I248" s="790"/>
      <c r="J248" s="790"/>
      <c r="K248" s="790"/>
      <c r="L248" s="790"/>
      <c r="M248" s="790"/>
      <c r="N248" s="790"/>
      <c r="O248" s="790"/>
      <c r="P248" s="790"/>
      <c r="Q248" s="790"/>
      <c r="R248" s="790"/>
      <c r="S248" s="790"/>
      <c r="T248" s="790"/>
      <c r="U248" s="790"/>
      <c r="V248" s="790"/>
      <c r="W248" s="790"/>
      <c r="X248" s="790"/>
      <c r="Y248" s="790"/>
      <c r="Z248" s="790"/>
      <c r="AA248" s="790"/>
      <c r="AB248" s="790"/>
    </row>
    <row r="249" spans="2:28" s="828" customFormat="1" ht="10.5" customHeight="1">
      <c r="B249" s="790"/>
      <c r="C249" s="790"/>
      <c r="D249" s="790"/>
      <c r="E249" s="790"/>
      <c r="F249" s="790"/>
      <c r="G249" s="790"/>
      <c r="H249" s="790"/>
      <c r="I249" s="790"/>
      <c r="J249" s="790"/>
      <c r="K249" s="790"/>
      <c r="L249" s="790"/>
      <c r="M249" s="790"/>
      <c r="N249" s="790"/>
      <c r="O249" s="790"/>
      <c r="P249" s="790"/>
      <c r="Q249" s="790"/>
      <c r="R249" s="790"/>
      <c r="S249" s="790"/>
      <c r="T249" s="790"/>
      <c r="U249" s="790"/>
      <c r="V249" s="790"/>
      <c r="W249" s="790"/>
      <c r="X249" s="790"/>
      <c r="Y249" s="790"/>
      <c r="Z249" s="790"/>
      <c r="AA249" s="790"/>
      <c r="AB249" s="790"/>
    </row>
    <row r="250" spans="2:28" s="828" customFormat="1" ht="10.5" customHeight="1">
      <c r="B250" s="790"/>
      <c r="C250" s="790"/>
      <c r="D250" s="790"/>
      <c r="E250" s="790"/>
      <c r="F250" s="790"/>
      <c r="G250" s="790"/>
      <c r="H250" s="790"/>
      <c r="I250" s="790"/>
      <c r="J250" s="790"/>
      <c r="K250" s="790"/>
      <c r="L250" s="790"/>
      <c r="M250" s="790"/>
      <c r="N250" s="790"/>
      <c r="O250" s="790"/>
      <c r="P250" s="790"/>
      <c r="Q250" s="790"/>
      <c r="R250" s="790"/>
      <c r="S250" s="790"/>
      <c r="T250" s="790"/>
      <c r="U250" s="790"/>
      <c r="V250" s="790"/>
      <c r="W250" s="790"/>
      <c r="X250" s="790"/>
      <c r="Y250" s="790"/>
      <c r="Z250" s="790"/>
      <c r="AA250" s="790"/>
      <c r="AB250" s="790"/>
    </row>
    <row r="251" spans="2:28" s="828" customFormat="1" ht="10.5" customHeight="1">
      <c r="B251" s="790"/>
      <c r="C251" s="790"/>
      <c r="D251" s="790"/>
      <c r="E251" s="790"/>
      <c r="F251" s="790"/>
      <c r="G251" s="790"/>
      <c r="H251" s="790"/>
      <c r="I251" s="790"/>
      <c r="J251" s="790"/>
      <c r="K251" s="790"/>
      <c r="L251" s="790"/>
      <c r="M251" s="790"/>
      <c r="N251" s="790"/>
      <c r="O251" s="790"/>
      <c r="P251" s="790"/>
      <c r="Q251" s="790"/>
      <c r="R251" s="790"/>
      <c r="S251" s="790"/>
      <c r="T251" s="790"/>
      <c r="U251" s="790"/>
      <c r="V251" s="790"/>
      <c r="W251" s="790"/>
      <c r="X251" s="790"/>
      <c r="Y251" s="790"/>
      <c r="Z251" s="790"/>
      <c r="AA251" s="790"/>
      <c r="AB251" s="790"/>
    </row>
    <row r="252" spans="2:28" s="828" customFormat="1" ht="10.5" customHeight="1">
      <c r="B252" s="790"/>
      <c r="C252" s="790"/>
      <c r="D252" s="790"/>
      <c r="E252" s="790"/>
      <c r="F252" s="790"/>
      <c r="G252" s="790"/>
      <c r="H252" s="790"/>
      <c r="I252" s="790"/>
      <c r="J252" s="790"/>
      <c r="K252" s="790"/>
      <c r="L252" s="790"/>
      <c r="M252" s="790"/>
      <c r="N252" s="790"/>
      <c r="O252" s="790"/>
      <c r="P252" s="790"/>
      <c r="Q252" s="790"/>
      <c r="R252" s="790"/>
      <c r="S252" s="790"/>
      <c r="T252" s="790"/>
      <c r="U252" s="790"/>
      <c r="V252" s="790"/>
      <c r="W252" s="790"/>
      <c r="X252" s="790"/>
      <c r="Y252" s="790"/>
      <c r="Z252" s="790"/>
      <c r="AA252" s="790"/>
      <c r="AB252" s="790"/>
    </row>
    <row r="253" spans="2:28" s="828" customFormat="1" ht="10.5" customHeight="1">
      <c r="B253" s="790"/>
      <c r="C253" s="790"/>
      <c r="D253" s="790"/>
      <c r="E253" s="790"/>
      <c r="F253" s="790"/>
      <c r="G253" s="790"/>
      <c r="H253" s="790"/>
      <c r="I253" s="790"/>
      <c r="J253" s="790"/>
      <c r="K253" s="790"/>
      <c r="L253" s="790"/>
      <c r="M253" s="790"/>
      <c r="N253" s="790"/>
      <c r="O253" s="790"/>
      <c r="P253" s="790"/>
      <c r="Q253" s="790"/>
      <c r="R253" s="790"/>
      <c r="S253" s="790"/>
      <c r="T253" s="790"/>
      <c r="U253" s="790"/>
      <c r="V253" s="790"/>
      <c r="W253" s="790"/>
      <c r="X253" s="790"/>
      <c r="Y253" s="790"/>
      <c r="Z253" s="790"/>
      <c r="AA253" s="790"/>
      <c r="AB253" s="790"/>
    </row>
    <row r="254" spans="2:28" s="828" customFormat="1" ht="10.5" customHeight="1">
      <c r="B254" s="790"/>
      <c r="C254" s="790"/>
      <c r="D254" s="790"/>
      <c r="E254" s="790"/>
      <c r="F254" s="790"/>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row>
    <row r="255" spans="2:28" s="828" customFormat="1" ht="10.5" customHeight="1">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row>
    <row r="256" spans="2:28" s="828" customFormat="1" ht="10.5" customHeight="1">
      <c r="B256" s="790"/>
      <c r="C256" s="790"/>
      <c r="D256" s="790"/>
      <c r="E256" s="790"/>
      <c r="F256" s="790"/>
      <c r="G256" s="790"/>
      <c r="H256" s="790"/>
      <c r="I256" s="790"/>
      <c r="J256" s="790"/>
      <c r="K256" s="790"/>
      <c r="L256" s="790"/>
      <c r="M256" s="790"/>
      <c r="N256" s="790"/>
      <c r="O256" s="790"/>
      <c r="P256" s="790"/>
      <c r="Q256" s="790"/>
      <c r="R256" s="790"/>
      <c r="S256" s="790"/>
      <c r="T256" s="790"/>
      <c r="U256" s="790"/>
      <c r="V256" s="790"/>
      <c r="W256" s="790"/>
      <c r="X256" s="790"/>
      <c r="Y256" s="790"/>
      <c r="Z256" s="790"/>
      <c r="AA256" s="790"/>
      <c r="AB256" s="790"/>
    </row>
    <row r="257" spans="2:28" s="828" customFormat="1" ht="10.5" customHeight="1">
      <c r="B257" s="790"/>
      <c r="C257" s="790"/>
      <c r="D257" s="790"/>
      <c r="E257" s="790"/>
      <c r="F257" s="790"/>
      <c r="G257" s="790"/>
      <c r="H257" s="790"/>
      <c r="I257" s="790"/>
      <c r="J257" s="790"/>
      <c r="K257" s="790"/>
      <c r="L257" s="790"/>
      <c r="M257" s="790"/>
      <c r="N257" s="790"/>
      <c r="O257" s="790"/>
      <c r="P257" s="790"/>
      <c r="Q257" s="790"/>
      <c r="R257" s="790"/>
      <c r="S257" s="790"/>
      <c r="T257" s="790"/>
      <c r="U257" s="790"/>
      <c r="V257" s="790"/>
      <c r="W257" s="790"/>
      <c r="X257" s="790"/>
      <c r="Y257" s="790"/>
      <c r="Z257" s="790"/>
      <c r="AA257" s="790"/>
      <c r="AB257" s="790"/>
    </row>
    <row r="258" spans="2:28" s="828" customFormat="1" ht="10.5" customHeight="1">
      <c r="B258" s="790"/>
      <c r="C258" s="790"/>
      <c r="D258" s="790"/>
      <c r="E258" s="790"/>
      <c r="F258" s="790"/>
      <c r="G258" s="790"/>
      <c r="H258" s="790"/>
      <c r="I258" s="790"/>
      <c r="J258" s="790"/>
      <c r="K258" s="790"/>
      <c r="L258" s="790"/>
      <c r="M258" s="790"/>
      <c r="N258" s="790"/>
      <c r="O258" s="790"/>
      <c r="P258" s="790"/>
      <c r="Q258" s="790"/>
      <c r="R258" s="790"/>
      <c r="S258" s="790"/>
      <c r="T258" s="790"/>
      <c r="U258" s="790"/>
      <c r="V258" s="790"/>
      <c r="W258" s="790"/>
      <c r="X258" s="790"/>
      <c r="Y258" s="790"/>
      <c r="Z258" s="790"/>
      <c r="AA258" s="790"/>
      <c r="AB258" s="790"/>
    </row>
    <row r="259" spans="2:28" s="828" customFormat="1" ht="10.5" customHeight="1">
      <c r="B259" s="790"/>
      <c r="C259" s="790"/>
      <c r="D259" s="790"/>
      <c r="E259" s="790"/>
      <c r="F259" s="790"/>
      <c r="G259" s="790"/>
      <c r="H259" s="790"/>
      <c r="I259" s="790"/>
      <c r="J259" s="790"/>
      <c r="K259" s="790"/>
      <c r="L259" s="790"/>
      <c r="M259" s="790"/>
      <c r="N259" s="790"/>
      <c r="O259" s="790"/>
      <c r="P259" s="790"/>
      <c r="Q259" s="790"/>
      <c r="R259" s="790"/>
      <c r="S259" s="790"/>
      <c r="T259" s="790"/>
      <c r="U259" s="790"/>
      <c r="V259" s="790"/>
      <c r="W259" s="790"/>
      <c r="X259" s="790"/>
      <c r="Y259" s="790"/>
      <c r="Z259" s="790"/>
      <c r="AA259" s="790"/>
      <c r="AB259" s="790"/>
    </row>
    <row r="260" spans="2:28" s="828" customFormat="1" ht="10.5" customHeight="1">
      <c r="B260" s="790"/>
      <c r="C260" s="790"/>
      <c r="D260" s="790"/>
      <c r="E260" s="790"/>
      <c r="F260" s="790"/>
      <c r="G260" s="790"/>
      <c r="H260" s="790"/>
      <c r="I260" s="790"/>
      <c r="J260" s="790"/>
      <c r="K260" s="790"/>
      <c r="L260" s="790"/>
      <c r="M260" s="790"/>
      <c r="N260" s="790"/>
      <c r="O260" s="790"/>
      <c r="P260" s="790"/>
      <c r="Q260" s="790"/>
      <c r="R260" s="790"/>
      <c r="S260" s="790"/>
      <c r="T260" s="790"/>
      <c r="U260" s="790"/>
      <c r="V260" s="790"/>
      <c r="W260" s="790"/>
      <c r="X260" s="790"/>
      <c r="Y260" s="790"/>
      <c r="Z260" s="790"/>
      <c r="AA260" s="790"/>
      <c r="AB260" s="790"/>
    </row>
    <row r="261" spans="2:28" s="828" customFormat="1" ht="10.5" customHeight="1">
      <c r="B261" s="790"/>
      <c r="C261" s="790"/>
      <c r="D261" s="790"/>
      <c r="E261" s="790"/>
      <c r="F261" s="790"/>
      <c r="G261" s="790"/>
      <c r="H261" s="790"/>
      <c r="I261" s="790"/>
      <c r="J261" s="790"/>
      <c r="K261" s="790"/>
      <c r="L261" s="790"/>
      <c r="M261" s="790"/>
      <c r="N261" s="790"/>
      <c r="O261" s="790"/>
      <c r="P261" s="790"/>
      <c r="Q261" s="790"/>
      <c r="R261" s="790"/>
      <c r="S261" s="790"/>
      <c r="T261" s="790"/>
      <c r="U261" s="790"/>
      <c r="V261" s="790"/>
      <c r="W261" s="790"/>
      <c r="X261" s="790"/>
      <c r="Y261" s="790"/>
      <c r="Z261" s="790"/>
      <c r="AA261" s="790"/>
      <c r="AB261" s="790"/>
    </row>
    <row r="262" spans="2:28" s="828" customFormat="1" ht="10.5" customHeight="1">
      <c r="B262" s="790"/>
      <c r="C262" s="790"/>
      <c r="D262" s="790"/>
      <c r="E262" s="790"/>
      <c r="F262" s="790"/>
      <c r="G262" s="790"/>
      <c r="H262" s="790"/>
      <c r="I262" s="790"/>
      <c r="J262" s="790"/>
      <c r="K262" s="790"/>
      <c r="L262" s="790"/>
      <c r="M262" s="790"/>
      <c r="N262" s="790"/>
      <c r="O262" s="790"/>
      <c r="P262" s="790"/>
      <c r="Q262" s="790"/>
      <c r="R262" s="790"/>
      <c r="S262" s="790"/>
      <c r="T262" s="790"/>
      <c r="U262" s="790"/>
      <c r="V262" s="790"/>
      <c r="W262" s="790"/>
      <c r="X262" s="790"/>
      <c r="Y262" s="790"/>
      <c r="Z262" s="790"/>
      <c r="AA262" s="790"/>
      <c r="AB262" s="790"/>
    </row>
    <row r="263" spans="2:28" s="828" customFormat="1" ht="10.5" customHeight="1">
      <c r="B263" s="790"/>
      <c r="C263" s="790"/>
      <c r="D263" s="790"/>
      <c r="E263" s="790"/>
      <c r="F263" s="790"/>
      <c r="G263" s="790"/>
      <c r="H263" s="790"/>
      <c r="I263" s="790"/>
      <c r="J263" s="790"/>
      <c r="K263" s="790"/>
      <c r="L263" s="790"/>
      <c r="M263" s="790"/>
      <c r="N263" s="790"/>
      <c r="O263" s="790"/>
      <c r="P263" s="790"/>
      <c r="Q263" s="790"/>
      <c r="R263" s="790"/>
      <c r="S263" s="790"/>
      <c r="T263" s="790"/>
      <c r="U263" s="790"/>
      <c r="V263" s="790"/>
      <c r="W263" s="790"/>
      <c r="X263" s="790"/>
      <c r="Y263" s="790"/>
      <c r="Z263" s="790"/>
      <c r="AA263" s="790"/>
      <c r="AB263" s="790"/>
    </row>
    <row r="264" spans="2:28" s="828" customFormat="1" ht="10.5" customHeight="1">
      <c r="B264" s="790"/>
      <c r="C264" s="790"/>
      <c r="D264" s="790"/>
      <c r="E264" s="790"/>
      <c r="F264" s="790"/>
      <c r="G264" s="790"/>
      <c r="H264" s="790"/>
      <c r="I264" s="790"/>
      <c r="J264" s="790"/>
      <c r="K264" s="790"/>
      <c r="L264" s="790"/>
      <c r="M264" s="790"/>
      <c r="N264" s="790"/>
      <c r="O264" s="790"/>
      <c r="P264" s="790"/>
      <c r="Q264" s="790"/>
      <c r="R264" s="790"/>
      <c r="S264" s="790"/>
      <c r="T264" s="790"/>
      <c r="U264" s="790"/>
      <c r="V264" s="790"/>
      <c r="W264" s="790"/>
      <c r="X264" s="790"/>
      <c r="Y264" s="790"/>
      <c r="Z264" s="790"/>
      <c r="AA264" s="790"/>
      <c r="AB264" s="790"/>
    </row>
    <row r="265" spans="2:28" s="828" customFormat="1" ht="10.5" customHeight="1">
      <c r="B265" s="790"/>
      <c r="C265" s="790"/>
      <c r="D265" s="790"/>
      <c r="E265" s="790"/>
      <c r="F265" s="790"/>
      <c r="G265" s="790"/>
      <c r="H265" s="790"/>
      <c r="I265" s="790"/>
      <c r="J265" s="790"/>
      <c r="K265" s="790"/>
      <c r="L265" s="790"/>
      <c r="M265" s="790"/>
      <c r="N265" s="790"/>
      <c r="O265" s="790"/>
      <c r="P265" s="790"/>
      <c r="Q265" s="790"/>
      <c r="R265" s="790"/>
      <c r="S265" s="790"/>
      <c r="T265" s="790"/>
      <c r="U265" s="790"/>
      <c r="V265" s="790"/>
      <c r="W265" s="790"/>
      <c r="X265" s="790"/>
      <c r="Y265" s="790"/>
      <c r="Z265" s="790"/>
      <c r="AA265" s="790"/>
      <c r="AB265" s="790"/>
    </row>
    <row r="266" spans="2:28" s="828" customFormat="1" ht="10.5" customHeight="1">
      <c r="B266" s="790"/>
      <c r="C266" s="790"/>
      <c r="D266" s="790"/>
      <c r="E266" s="790"/>
      <c r="F266" s="790"/>
      <c r="G266" s="790"/>
      <c r="H266" s="790"/>
      <c r="I266" s="790"/>
      <c r="J266" s="790"/>
      <c r="K266" s="790"/>
      <c r="L266" s="790"/>
      <c r="M266" s="790"/>
      <c r="N266" s="790"/>
      <c r="O266" s="790"/>
      <c r="P266" s="790"/>
      <c r="Q266" s="790"/>
      <c r="R266" s="790"/>
      <c r="S266" s="790"/>
      <c r="T266" s="790"/>
      <c r="U266" s="790"/>
      <c r="V266" s="790"/>
      <c r="W266" s="790"/>
      <c r="X266" s="790"/>
      <c r="Y266" s="790"/>
      <c r="Z266" s="790"/>
      <c r="AA266" s="790"/>
      <c r="AB266" s="790"/>
    </row>
    <row r="267" spans="2:28" s="828" customFormat="1" ht="10.5" customHeight="1">
      <c r="B267" s="790"/>
      <c r="C267" s="790"/>
      <c r="D267" s="790"/>
      <c r="E267" s="790"/>
      <c r="F267" s="790"/>
      <c r="G267" s="790"/>
      <c r="H267" s="790"/>
      <c r="I267" s="790"/>
      <c r="J267" s="790"/>
      <c r="K267" s="790"/>
      <c r="L267" s="790"/>
      <c r="M267" s="790"/>
      <c r="N267" s="790"/>
      <c r="O267" s="790"/>
      <c r="P267" s="790"/>
      <c r="Q267" s="790"/>
      <c r="R267" s="790"/>
      <c r="S267" s="790"/>
      <c r="T267" s="790"/>
      <c r="U267" s="790"/>
      <c r="V267" s="790"/>
      <c r="W267" s="790"/>
      <c r="X267" s="790"/>
      <c r="Y267" s="790"/>
      <c r="Z267" s="790"/>
      <c r="AA267" s="790"/>
      <c r="AB267" s="790"/>
    </row>
    <row r="268" spans="2:28" s="828" customFormat="1" ht="10.5" customHeight="1">
      <c r="B268" s="790"/>
      <c r="C268" s="790"/>
      <c r="D268" s="790"/>
      <c r="E268" s="790"/>
      <c r="F268" s="790"/>
      <c r="G268" s="790"/>
      <c r="H268" s="790"/>
      <c r="I268" s="790"/>
      <c r="J268" s="790"/>
      <c r="K268" s="790"/>
      <c r="L268" s="790"/>
      <c r="M268" s="790"/>
      <c r="N268" s="790"/>
      <c r="O268" s="790"/>
      <c r="P268" s="790"/>
      <c r="Q268" s="790"/>
      <c r="R268" s="790"/>
      <c r="S268" s="790"/>
      <c r="T268" s="790"/>
      <c r="U268" s="790"/>
      <c r="V268" s="790"/>
      <c r="W268" s="790"/>
      <c r="X268" s="790"/>
      <c r="Y268" s="790"/>
      <c r="Z268" s="790"/>
      <c r="AA268" s="790"/>
      <c r="AB268" s="790"/>
    </row>
    <row r="269" spans="2:28" s="828" customFormat="1" ht="10.5" customHeight="1">
      <c r="B269" s="790"/>
      <c r="C269" s="790"/>
      <c r="D269" s="790"/>
      <c r="E269" s="790"/>
      <c r="F269" s="790"/>
      <c r="G269" s="790"/>
      <c r="H269" s="790"/>
      <c r="I269" s="790"/>
      <c r="J269" s="790"/>
      <c r="K269" s="790"/>
      <c r="L269" s="790"/>
      <c r="M269" s="790"/>
      <c r="N269" s="790"/>
      <c r="O269" s="790"/>
      <c r="P269" s="790"/>
      <c r="Q269" s="790"/>
      <c r="R269" s="790"/>
      <c r="S269" s="790"/>
      <c r="T269" s="790"/>
      <c r="U269" s="790"/>
      <c r="V269" s="790"/>
      <c r="W269" s="790"/>
      <c r="X269" s="790"/>
      <c r="Y269" s="790"/>
      <c r="Z269" s="790"/>
      <c r="AA269" s="790"/>
      <c r="AB269" s="790"/>
    </row>
    <row r="270" spans="2:28" s="828" customFormat="1" ht="10.5" customHeight="1">
      <c r="B270" s="790"/>
      <c r="C270" s="790"/>
      <c r="D270" s="790"/>
      <c r="E270" s="790"/>
      <c r="F270" s="790"/>
      <c r="G270" s="790"/>
      <c r="H270" s="790"/>
      <c r="I270" s="790"/>
      <c r="J270" s="790"/>
      <c r="K270" s="790"/>
      <c r="L270" s="790"/>
      <c r="M270" s="790"/>
      <c r="N270" s="790"/>
      <c r="O270" s="790"/>
      <c r="P270" s="790"/>
      <c r="Q270" s="790"/>
      <c r="R270" s="790"/>
      <c r="S270" s="790"/>
      <c r="T270" s="790"/>
      <c r="U270" s="790"/>
      <c r="V270" s="790"/>
      <c r="W270" s="790"/>
      <c r="X270" s="790"/>
      <c r="Y270" s="790"/>
      <c r="Z270" s="790"/>
      <c r="AA270" s="790"/>
      <c r="AB270" s="790"/>
    </row>
    <row r="271" spans="2:28" s="828" customFormat="1" ht="10.5" customHeight="1">
      <c r="B271" s="790"/>
      <c r="C271" s="790"/>
      <c r="D271" s="790"/>
      <c r="E271" s="790"/>
      <c r="F271" s="790"/>
      <c r="G271" s="790"/>
      <c r="H271" s="790"/>
      <c r="I271" s="790"/>
      <c r="J271" s="790"/>
      <c r="K271" s="790"/>
      <c r="L271" s="790"/>
      <c r="M271" s="790"/>
      <c r="N271" s="790"/>
      <c r="O271" s="790"/>
      <c r="P271" s="790"/>
      <c r="Q271" s="790"/>
      <c r="R271" s="790"/>
      <c r="S271" s="790"/>
      <c r="T271" s="790"/>
      <c r="U271" s="790"/>
      <c r="V271" s="790"/>
      <c r="W271" s="790"/>
      <c r="X271" s="790"/>
      <c r="Y271" s="790"/>
      <c r="Z271" s="790"/>
      <c r="AA271" s="790"/>
      <c r="AB271" s="790"/>
    </row>
    <row r="272" spans="2:28" s="828" customFormat="1" ht="10.5" customHeight="1">
      <c r="B272" s="790"/>
      <c r="C272" s="790"/>
      <c r="D272" s="790"/>
      <c r="E272" s="790"/>
      <c r="F272" s="790"/>
      <c r="G272" s="790"/>
      <c r="H272" s="790"/>
      <c r="I272" s="790"/>
      <c r="J272" s="790"/>
      <c r="K272" s="790"/>
      <c r="L272" s="790"/>
      <c r="M272" s="790"/>
      <c r="N272" s="790"/>
      <c r="O272" s="790"/>
      <c r="P272" s="790"/>
      <c r="Q272" s="790"/>
      <c r="R272" s="790"/>
      <c r="S272" s="790"/>
      <c r="T272" s="790"/>
      <c r="U272" s="790"/>
      <c r="V272" s="790"/>
      <c r="W272" s="790"/>
      <c r="X272" s="790"/>
      <c r="Y272" s="790"/>
      <c r="Z272" s="790"/>
      <c r="AA272" s="790"/>
      <c r="AB272" s="790"/>
    </row>
    <row r="273" spans="2:28" s="828" customFormat="1" ht="10.5" customHeight="1">
      <c r="B273" s="790"/>
      <c r="C273" s="790"/>
      <c r="D273" s="790"/>
      <c r="E273" s="790"/>
      <c r="F273" s="790"/>
      <c r="G273" s="790"/>
      <c r="H273" s="790"/>
      <c r="I273" s="790"/>
      <c r="J273" s="790"/>
      <c r="K273" s="790"/>
      <c r="L273" s="790"/>
      <c r="M273" s="790"/>
      <c r="N273" s="790"/>
      <c r="O273" s="790"/>
      <c r="P273" s="790"/>
      <c r="Q273" s="790"/>
      <c r="R273" s="790"/>
      <c r="S273" s="790"/>
      <c r="T273" s="790"/>
      <c r="U273" s="790"/>
      <c r="V273" s="790"/>
      <c r="W273" s="790"/>
      <c r="X273" s="790"/>
      <c r="Y273" s="790"/>
      <c r="Z273" s="790"/>
      <c r="AA273" s="790"/>
      <c r="AB273" s="790"/>
    </row>
    <row r="274" spans="2:28" s="828" customFormat="1" ht="10.5" customHeight="1">
      <c r="B274" s="790"/>
      <c r="C274" s="790"/>
      <c r="D274" s="790"/>
      <c r="E274" s="790"/>
      <c r="F274" s="790"/>
      <c r="G274" s="790"/>
      <c r="H274" s="790"/>
      <c r="I274" s="790"/>
      <c r="J274" s="790"/>
      <c r="K274" s="790"/>
      <c r="L274" s="790"/>
      <c r="M274" s="790"/>
      <c r="N274" s="790"/>
      <c r="O274" s="790"/>
      <c r="P274" s="790"/>
      <c r="Q274" s="790"/>
      <c r="R274" s="790"/>
      <c r="S274" s="790"/>
      <c r="T274" s="790"/>
      <c r="U274" s="790"/>
      <c r="V274" s="790"/>
      <c r="W274" s="790"/>
      <c r="X274" s="790"/>
      <c r="Y274" s="790"/>
      <c r="Z274" s="790"/>
      <c r="AA274" s="790"/>
      <c r="AB274" s="790"/>
    </row>
    <row r="275" spans="2:28" s="828" customFormat="1" ht="10.5" customHeight="1">
      <c r="B275" s="790"/>
      <c r="C275" s="790"/>
      <c r="D275" s="790"/>
      <c r="E275" s="790"/>
      <c r="F275" s="790"/>
      <c r="G275" s="790"/>
      <c r="H275" s="790"/>
      <c r="I275" s="790"/>
      <c r="J275" s="790"/>
      <c r="K275" s="790"/>
      <c r="L275" s="790"/>
      <c r="M275" s="790"/>
      <c r="N275" s="790"/>
      <c r="O275" s="790"/>
      <c r="P275" s="790"/>
      <c r="Q275" s="790"/>
      <c r="R275" s="790"/>
      <c r="S275" s="790"/>
      <c r="T275" s="790"/>
      <c r="U275" s="790"/>
      <c r="V275" s="790"/>
      <c r="W275" s="790"/>
      <c r="X275" s="790"/>
      <c r="Y275" s="790"/>
      <c r="Z275" s="790"/>
      <c r="AA275" s="790"/>
      <c r="AB275" s="790"/>
    </row>
    <row r="276" spans="2:28" s="828" customFormat="1" ht="10.5" customHeight="1">
      <c r="B276" s="790"/>
      <c r="C276" s="790"/>
      <c r="D276" s="790"/>
      <c r="E276" s="790"/>
      <c r="F276" s="790"/>
      <c r="G276" s="790"/>
      <c r="H276" s="790"/>
      <c r="I276" s="790"/>
      <c r="J276" s="790"/>
      <c r="K276" s="790"/>
      <c r="L276" s="790"/>
      <c r="M276" s="790"/>
      <c r="N276" s="790"/>
      <c r="O276" s="790"/>
      <c r="P276" s="790"/>
      <c r="Q276" s="790"/>
      <c r="R276" s="790"/>
      <c r="S276" s="790"/>
      <c r="T276" s="790"/>
      <c r="U276" s="790"/>
      <c r="V276" s="790"/>
      <c r="W276" s="790"/>
      <c r="X276" s="790"/>
      <c r="Y276" s="790"/>
      <c r="Z276" s="790"/>
      <c r="AA276" s="790"/>
      <c r="AB276" s="790"/>
    </row>
    <row r="277" spans="2:28" s="828" customFormat="1" ht="10.5" customHeight="1">
      <c r="B277" s="790"/>
      <c r="C277" s="790"/>
      <c r="D277" s="790"/>
      <c r="E277" s="790"/>
      <c r="F277" s="790"/>
      <c r="G277" s="790"/>
      <c r="H277" s="790"/>
      <c r="I277" s="790"/>
      <c r="J277" s="790"/>
      <c r="K277" s="790"/>
      <c r="L277" s="790"/>
      <c r="M277" s="790"/>
      <c r="N277" s="790"/>
      <c r="O277" s="790"/>
      <c r="P277" s="790"/>
      <c r="Q277" s="790"/>
      <c r="R277" s="790"/>
      <c r="S277" s="790"/>
      <c r="T277" s="790"/>
      <c r="U277" s="790"/>
      <c r="V277" s="790"/>
      <c r="W277" s="790"/>
      <c r="X277" s="790"/>
      <c r="Y277" s="790"/>
      <c r="Z277" s="790"/>
      <c r="AA277" s="790"/>
      <c r="AB277" s="790"/>
    </row>
    <row r="278" spans="2:28" s="828" customFormat="1" ht="10.5" customHeight="1">
      <c r="B278" s="790"/>
      <c r="C278" s="790"/>
      <c r="D278" s="790"/>
      <c r="E278" s="790"/>
      <c r="F278" s="790"/>
      <c r="G278" s="790"/>
      <c r="H278" s="790"/>
      <c r="I278" s="790"/>
      <c r="J278" s="790"/>
      <c r="K278" s="790"/>
      <c r="L278" s="790"/>
      <c r="M278" s="790"/>
      <c r="N278" s="790"/>
      <c r="O278" s="790"/>
      <c r="P278" s="790"/>
      <c r="Q278" s="790"/>
      <c r="R278" s="790"/>
      <c r="S278" s="790"/>
      <c r="T278" s="790"/>
      <c r="U278" s="790"/>
      <c r="V278" s="790"/>
      <c r="W278" s="790"/>
      <c r="X278" s="790"/>
      <c r="Y278" s="790"/>
      <c r="Z278" s="790"/>
      <c r="AA278" s="790"/>
      <c r="AB278" s="790"/>
    </row>
    <row r="279" spans="2:28" s="828" customFormat="1" ht="10.5" customHeight="1">
      <c r="B279" s="790"/>
      <c r="C279" s="790"/>
      <c r="D279" s="790"/>
      <c r="E279" s="790"/>
      <c r="F279" s="790"/>
      <c r="G279" s="790"/>
      <c r="H279" s="790"/>
      <c r="I279" s="790"/>
      <c r="J279" s="790"/>
      <c r="K279" s="790"/>
      <c r="L279" s="790"/>
      <c r="M279" s="790"/>
      <c r="N279" s="790"/>
      <c r="O279" s="790"/>
      <c r="P279" s="790"/>
      <c r="Q279" s="790"/>
      <c r="R279" s="790"/>
      <c r="S279" s="790"/>
      <c r="T279" s="790"/>
      <c r="U279" s="790"/>
      <c r="V279" s="790"/>
      <c r="W279" s="790"/>
      <c r="X279" s="790"/>
      <c r="Y279" s="790"/>
      <c r="Z279" s="790"/>
      <c r="AA279" s="790"/>
      <c r="AB279" s="790"/>
    </row>
    <row r="280" spans="2:28" s="828" customFormat="1" ht="10.5" customHeight="1">
      <c r="B280" s="790"/>
      <c r="C280" s="790"/>
      <c r="D280" s="790"/>
      <c r="E280" s="790"/>
      <c r="F280" s="790"/>
      <c r="G280" s="790"/>
      <c r="H280" s="790"/>
      <c r="I280" s="790"/>
      <c r="J280" s="790"/>
      <c r="K280" s="790"/>
      <c r="L280" s="790"/>
      <c r="M280" s="790"/>
      <c r="N280" s="790"/>
      <c r="O280" s="790"/>
      <c r="P280" s="790"/>
      <c r="Q280" s="790"/>
      <c r="R280" s="790"/>
      <c r="S280" s="790"/>
      <c r="T280" s="790"/>
      <c r="U280" s="790"/>
      <c r="V280" s="790"/>
      <c r="W280" s="790"/>
      <c r="X280" s="790"/>
      <c r="Y280" s="790"/>
      <c r="Z280" s="790"/>
      <c r="AA280" s="790"/>
      <c r="AB280" s="790"/>
    </row>
    <row r="281" spans="2:28" s="828" customFormat="1" ht="10.5" customHeight="1">
      <c r="B281" s="790"/>
      <c r="C281" s="790"/>
      <c r="D281" s="790"/>
      <c r="E281" s="790"/>
      <c r="F281" s="790"/>
      <c r="G281" s="790"/>
      <c r="H281" s="790"/>
      <c r="I281" s="790"/>
      <c r="J281" s="790"/>
      <c r="K281" s="790"/>
      <c r="L281" s="790"/>
      <c r="M281" s="790"/>
      <c r="N281" s="790"/>
      <c r="O281" s="790"/>
      <c r="P281" s="790"/>
      <c r="Q281" s="790"/>
      <c r="R281" s="790"/>
      <c r="S281" s="790"/>
      <c r="T281" s="790"/>
      <c r="U281" s="790"/>
      <c r="V281" s="790"/>
      <c r="W281" s="790"/>
      <c r="X281" s="790"/>
      <c r="Y281" s="790"/>
      <c r="Z281" s="790"/>
      <c r="AA281" s="790"/>
      <c r="AB281" s="790"/>
    </row>
    <row r="282" spans="2:28" s="828" customFormat="1" ht="10.5" customHeight="1">
      <c r="B282" s="790"/>
      <c r="C282" s="790"/>
      <c r="D282" s="790"/>
      <c r="E282" s="790"/>
      <c r="F282" s="790"/>
      <c r="G282" s="790"/>
      <c r="H282" s="790"/>
      <c r="I282" s="790"/>
      <c r="J282" s="790"/>
      <c r="K282" s="790"/>
      <c r="L282" s="790"/>
      <c r="M282" s="790"/>
      <c r="N282" s="790"/>
      <c r="O282" s="790"/>
      <c r="P282" s="790"/>
      <c r="Q282" s="790"/>
      <c r="R282" s="790"/>
      <c r="S282" s="790"/>
      <c r="T282" s="790"/>
      <c r="U282" s="790"/>
      <c r="V282" s="790"/>
      <c r="W282" s="790"/>
      <c r="X282" s="790"/>
      <c r="Y282" s="790"/>
      <c r="Z282" s="790"/>
      <c r="AA282" s="790"/>
      <c r="AB282" s="790"/>
    </row>
    <row r="283" spans="2:28" s="828" customFormat="1" ht="10.5" customHeight="1">
      <c r="B283" s="790"/>
      <c r="C283" s="790"/>
      <c r="D283" s="790"/>
      <c r="E283" s="790"/>
      <c r="F283" s="790"/>
      <c r="G283" s="790"/>
      <c r="H283" s="790"/>
      <c r="I283" s="790"/>
      <c r="J283" s="790"/>
      <c r="K283" s="790"/>
      <c r="L283" s="790"/>
      <c r="M283" s="790"/>
      <c r="N283" s="790"/>
      <c r="O283" s="790"/>
      <c r="P283" s="790"/>
      <c r="Q283" s="790"/>
      <c r="R283" s="790"/>
      <c r="S283" s="790"/>
      <c r="T283" s="790"/>
      <c r="U283" s="790"/>
      <c r="V283" s="790"/>
      <c r="W283" s="790"/>
      <c r="X283" s="790"/>
      <c r="Y283" s="790"/>
      <c r="Z283" s="790"/>
      <c r="AA283" s="790"/>
      <c r="AB283" s="790"/>
    </row>
    <row r="284" spans="2:28" s="828" customFormat="1" ht="10.5" customHeight="1">
      <c r="B284" s="790"/>
      <c r="C284" s="790"/>
      <c r="D284" s="790"/>
      <c r="E284" s="790"/>
      <c r="F284" s="790"/>
      <c r="G284" s="790"/>
      <c r="H284" s="790"/>
      <c r="I284" s="790"/>
      <c r="J284" s="790"/>
      <c r="K284" s="790"/>
      <c r="L284" s="790"/>
      <c r="M284" s="790"/>
      <c r="N284" s="790"/>
      <c r="O284" s="790"/>
      <c r="P284" s="790"/>
      <c r="Q284" s="790"/>
      <c r="R284" s="790"/>
      <c r="S284" s="790"/>
      <c r="T284" s="790"/>
      <c r="U284" s="790"/>
      <c r="V284" s="790"/>
      <c r="W284" s="790"/>
      <c r="X284" s="790"/>
      <c r="Y284" s="790"/>
      <c r="Z284" s="790"/>
      <c r="AA284" s="790"/>
      <c r="AB284" s="790"/>
    </row>
    <row r="285" spans="2:28" s="828" customFormat="1" ht="10.5" customHeight="1">
      <c r="B285" s="790"/>
      <c r="C285" s="790"/>
      <c r="D285" s="790"/>
      <c r="E285" s="790"/>
      <c r="F285" s="790"/>
      <c r="G285" s="790"/>
      <c r="H285" s="790"/>
      <c r="I285" s="790"/>
      <c r="J285" s="790"/>
      <c r="K285" s="790"/>
      <c r="L285" s="790"/>
      <c r="M285" s="790"/>
      <c r="N285" s="790"/>
      <c r="O285" s="790"/>
      <c r="P285" s="790"/>
      <c r="Q285" s="790"/>
      <c r="R285" s="790"/>
      <c r="S285" s="790"/>
      <c r="T285" s="790"/>
      <c r="U285" s="790"/>
      <c r="V285" s="790"/>
      <c r="W285" s="790"/>
      <c r="X285" s="790"/>
      <c r="Y285" s="790"/>
      <c r="Z285" s="790"/>
      <c r="AA285" s="790"/>
      <c r="AB285" s="790"/>
    </row>
    <row r="286" spans="2:28" s="828" customFormat="1" ht="10.5" customHeight="1">
      <c r="B286" s="790"/>
      <c r="C286" s="790"/>
      <c r="D286" s="790"/>
      <c r="E286" s="790"/>
      <c r="F286" s="790"/>
      <c r="G286" s="790"/>
      <c r="H286" s="790"/>
      <c r="I286" s="790"/>
      <c r="J286" s="790"/>
      <c r="K286" s="790"/>
      <c r="L286" s="790"/>
      <c r="M286" s="790"/>
      <c r="N286" s="790"/>
      <c r="O286" s="790"/>
      <c r="P286" s="790"/>
      <c r="Q286" s="790"/>
      <c r="R286" s="790"/>
      <c r="S286" s="790"/>
      <c r="T286" s="790"/>
      <c r="U286" s="790"/>
      <c r="V286" s="790"/>
      <c r="W286" s="790"/>
      <c r="X286" s="790"/>
      <c r="Y286" s="790"/>
      <c r="Z286" s="790"/>
      <c r="AA286" s="790"/>
      <c r="AB286" s="790"/>
    </row>
    <row r="287" spans="2:28" s="828" customFormat="1" ht="10.5" customHeight="1">
      <c r="B287" s="790"/>
      <c r="C287" s="790"/>
      <c r="D287" s="790"/>
      <c r="E287" s="790"/>
      <c r="F287" s="790"/>
      <c r="G287" s="790"/>
      <c r="H287" s="790"/>
      <c r="I287" s="790"/>
      <c r="J287" s="790"/>
      <c r="K287" s="790"/>
      <c r="L287" s="790"/>
      <c r="M287" s="790"/>
      <c r="N287" s="790"/>
      <c r="O287" s="790"/>
      <c r="P287" s="790"/>
      <c r="Q287" s="790"/>
      <c r="R287" s="790"/>
      <c r="S287" s="790"/>
      <c r="T287" s="790"/>
      <c r="U287" s="790"/>
      <c r="V287" s="790"/>
      <c r="W287" s="790"/>
      <c r="X287" s="790"/>
      <c r="Y287" s="790"/>
      <c r="Z287" s="790"/>
      <c r="AA287" s="790"/>
      <c r="AB287" s="790"/>
    </row>
    <row r="288" spans="2:28" s="828" customFormat="1" ht="10.5" customHeight="1">
      <c r="B288" s="790"/>
      <c r="C288" s="790"/>
      <c r="D288" s="790"/>
      <c r="E288" s="790"/>
      <c r="F288" s="790"/>
      <c r="G288" s="790"/>
      <c r="H288" s="790"/>
      <c r="I288" s="790"/>
      <c r="J288" s="790"/>
      <c r="K288" s="790"/>
      <c r="L288" s="790"/>
      <c r="M288" s="790"/>
      <c r="N288" s="790"/>
      <c r="O288" s="790"/>
      <c r="P288" s="790"/>
      <c r="Q288" s="790"/>
      <c r="R288" s="790"/>
      <c r="S288" s="790"/>
      <c r="T288" s="790"/>
      <c r="U288" s="790"/>
      <c r="V288" s="790"/>
      <c r="W288" s="790"/>
      <c r="X288" s="790"/>
      <c r="Y288" s="790"/>
      <c r="Z288" s="790"/>
      <c r="AA288" s="790"/>
      <c r="AB288" s="790"/>
    </row>
    <row r="289" spans="2:28" s="828" customFormat="1" ht="10.5" customHeight="1">
      <c r="B289" s="790"/>
      <c r="C289" s="790"/>
      <c r="D289" s="790"/>
      <c r="E289" s="790"/>
      <c r="F289" s="790"/>
      <c r="G289" s="790"/>
      <c r="H289" s="790"/>
      <c r="I289" s="790"/>
      <c r="J289" s="790"/>
      <c r="K289" s="790"/>
      <c r="L289" s="790"/>
      <c r="M289" s="790"/>
      <c r="N289" s="790"/>
      <c r="O289" s="790"/>
      <c r="P289" s="790"/>
      <c r="Q289" s="790"/>
      <c r="R289" s="790"/>
      <c r="S289" s="790"/>
      <c r="T289" s="790"/>
      <c r="U289" s="790"/>
      <c r="V289" s="790"/>
      <c r="W289" s="790"/>
      <c r="X289" s="790"/>
      <c r="Y289" s="790"/>
      <c r="Z289" s="790"/>
      <c r="AA289" s="790"/>
      <c r="AB289" s="790"/>
    </row>
    <row r="290" spans="2:28" s="828" customFormat="1" ht="10.5" customHeight="1">
      <c r="B290" s="790"/>
      <c r="C290" s="790"/>
      <c r="D290" s="790"/>
      <c r="E290" s="790"/>
      <c r="F290" s="790"/>
      <c r="G290" s="790"/>
      <c r="H290" s="790"/>
      <c r="I290" s="790"/>
      <c r="J290" s="790"/>
      <c r="K290" s="790"/>
      <c r="L290" s="790"/>
      <c r="M290" s="790"/>
      <c r="N290" s="790"/>
      <c r="O290" s="790"/>
      <c r="P290" s="790"/>
      <c r="Q290" s="790"/>
      <c r="R290" s="790"/>
      <c r="S290" s="790"/>
      <c r="T290" s="790"/>
      <c r="U290" s="790"/>
      <c r="V290" s="790"/>
      <c r="W290" s="790"/>
      <c r="X290" s="790"/>
      <c r="Y290" s="790"/>
      <c r="Z290" s="790"/>
      <c r="AA290" s="790"/>
      <c r="AB290" s="790"/>
    </row>
    <row r="291" spans="2:28" s="828" customFormat="1" ht="10.5" customHeight="1">
      <c r="B291" s="790"/>
      <c r="C291" s="790"/>
      <c r="D291" s="790"/>
      <c r="E291" s="790"/>
      <c r="F291" s="790"/>
      <c r="G291" s="790"/>
      <c r="H291" s="790"/>
      <c r="I291" s="790"/>
      <c r="J291" s="790"/>
      <c r="K291" s="790"/>
      <c r="L291" s="790"/>
      <c r="M291" s="790"/>
      <c r="N291" s="790"/>
      <c r="O291" s="790"/>
      <c r="P291" s="790"/>
      <c r="Q291" s="790"/>
      <c r="R291" s="790"/>
      <c r="S291" s="790"/>
      <c r="T291" s="790"/>
      <c r="U291" s="790"/>
      <c r="V291" s="790"/>
      <c r="W291" s="790"/>
      <c r="X291" s="790"/>
      <c r="Y291" s="790"/>
      <c r="Z291" s="790"/>
      <c r="AA291" s="790"/>
      <c r="AB291" s="790"/>
    </row>
    <row r="292" spans="2:28" s="828" customFormat="1" ht="10.5" customHeight="1">
      <c r="B292" s="790"/>
      <c r="C292" s="790"/>
      <c r="D292" s="790"/>
      <c r="E292" s="790"/>
      <c r="F292" s="790"/>
      <c r="G292" s="790"/>
      <c r="H292" s="790"/>
      <c r="I292" s="790"/>
      <c r="J292" s="790"/>
      <c r="K292" s="790"/>
      <c r="L292" s="790"/>
      <c r="M292" s="790"/>
      <c r="N292" s="790"/>
      <c r="O292" s="790"/>
      <c r="P292" s="790"/>
      <c r="Q292" s="790"/>
      <c r="R292" s="790"/>
      <c r="S292" s="790"/>
      <c r="T292" s="790"/>
      <c r="U292" s="790"/>
      <c r="V292" s="790"/>
      <c r="W292" s="790"/>
      <c r="X292" s="790"/>
      <c r="Y292" s="790"/>
      <c r="Z292" s="790"/>
      <c r="AA292" s="790"/>
      <c r="AB292" s="790"/>
    </row>
    <row r="293" spans="2:28" s="828" customFormat="1" ht="10.5" customHeight="1">
      <c r="B293" s="790"/>
      <c r="C293" s="790"/>
      <c r="D293" s="790"/>
      <c r="E293" s="790"/>
      <c r="F293" s="790"/>
      <c r="G293" s="790"/>
      <c r="H293" s="790"/>
      <c r="I293" s="790"/>
      <c r="J293" s="790"/>
      <c r="K293" s="790"/>
      <c r="L293" s="790"/>
      <c r="M293" s="790"/>
      <c r="N293" s="790"/>
      <c r="O293" s="790"/>
      <c r="P293" s="790"/>
      <c r="Q293" s="790"/>
      <c r="R293" s="790"/>
      <c r="S293" s="790"/>
      <c r="T293" s="790"/>
      <c r="U293" s="790"/>
      <c r="V293" s="790"/>
      <c r="W293" s="790"/>
      <c r="X293" s="790"/>
      <c r="Y293" s="790"/>
      <c r="Z293" s="790"/>
      <c r="AA293" s="790"/>
      <c r="AB293" s="790"/>
    </row>
    <row r="294" spans="2:28" s="828" customFormat="1" ht="10.5" customHeight="1">
      <c r="B294" s="790"/>
      <c r="C294" s="790"/>
      <c r="D294" s="790"/>
      <c r="E294" s="790"/>
      <c r="F294" s="790"/>
      <c r="G294" s="790"/>
      <c r="H294" s="790"/>
      <c r="I294" s="790"/>
      <c r="J294" s="790"/>
      <c r="K294" s="790"/>
      <c r="L294" s="790"/>
      <c r="M294" s="790"/>
      <c r="N294" s="790"/>
      <c r="O294" s="790"/>
      <c r="P294" s="790"/>
      <c r="Q294" s="790"/>
      <c r="R294" s="790"/>
      <c r="S294" s="790"/>
      <c r="T294" s="790"/>
      <c r="U294" s="790"/>
      <c r="V294" s="790"/>
      <c r="W294" s="790"/>
      <c r="X294" s="790"/>
      <c r="Y294" s="790"/>
      <c r="Z294" s="790"/>
      <c r="AA294" s="790"/>
      <c r="AB294" s="790"/>
    </row>
    <row r="295" spans="2:28" s="828" customFormat="1" ht="10.5" customHeight="1">
      <c r="B295" s="790"/>
      <c r="C295" s="790"/>
      <c r="D295" s="790"/>
      <c r="E295" s="790"/>
      <c r="F295" s="790"/>
      <c r="G295" s="790"/>
      <c r="H295" s="790"/>
      <c r="I295" s="790"/>
      <c r="J295" s="790"/>
      <c r="K295" s="790"/>
      <c r="L295" s="790"/>
      <c r="M295" s="790"/>
      <c r="N295" s="790"/>
      <c r="O295" s="790"/>
      <c r="P295" s="790"/>
      <c r="Q295" s="790"/>
      <c r="R295" s="790"/>
      <c r="S295" s="790"/>
      <c r="T295" s="790"/>
      <c r="U295" s="790"/>
      <c r="V295" s="790"/>
      <c r="W295" s="790"/>
      <c r="X295" s="790"/>
      <c r="Y295" s="790"/>
      <c r="Z295" s="790"/>
      <c r="AA295" s="790"/>
      <c r="AB295" s="790"/>
    </row>
    <row r="296" spans="2:28" s="828" customFormat="1" ht="10.5" customHeight="1">
      <c r="B296" s="790"/>
      <c r="C296" s="790"/>
      <c r="D296" s="790"/>
      <c r="E296" s="790"/>
      <c r="F296" s="790"/>
      <c r="G296" s="790"/>
      <c r="H296" s="790"/>
      <c r="I296" s="790"/>
      <c r="J296" s="790"/>
      <c r="K296" s="790"/>
      <c r="L296" s="790"/>
      <c r="M296" s="790"/>
      <c r="N296" s="790"/>
      <c r="O296" s="790"/>
      <c r="P296" s="790"/>
      <c r="Q296" s="790"/>
      <c r="R296" s="790"/>
      <c r="S296" s="790"/>
      <c r="T296" s="790"/>
      <c r="U296" s="790"/>
      <c r="V296" s="790"/>
      <c r="W296" s="790"/>
      <c r="X296" s="790"/>
      <c r="Y296" s="790"/>
      <c r="Z296" s="790"/>
      <c r="AA296" s="790"/>
      <c r="AB296" s="790"/>
    </row>
    <row r="297" spans="2:28" s="828" customFormat="1" ht="10.5" customHeight="1">
      <c r="B297" s="790"/>
      <c r="C297" s="790"/>
      <c r="D297" s="790"/>
      <c r="E297" s="790"/>
      <c r="F297" s="790"/>
      <c r="G297" s="790"/>
      <c r="H297" s="790"/>
      <c r="I297" s="790"/>
      <c r="J297" s="790"/>
      <c r="K297" s="790"/>
      <c r="L297" s="790"/>
      <c r="M297" s="790"/>
      <c r="N297" s="790"/>
      <c r="O297" s="790"/>
      <c r="P297" s="790"/>
      <c r="Q297" s="790"/>
      <c r="R297" s="790"/>
      <c r="S297" s="790"/>
      <c r="T297" s="790"/>
      <c r="U297" s="790"/>
      <c r="V297" s="790"/>
      <c r="W297" s="790"/>
      <c r="X297" s="790"/>
      <c r="Y297" s="790"/>
      <c r="Z297" s="790"/>
      <c r="AA297" s="790"/>
      <c r="AB297" s="790"/>
    </row>
    <row r="298" spans="2:28" s="828" customFormat="1" ht="10.5" customHeight="1">
      <c r="B298" s="790"/>
      <c r="C298" s="790"/>
      <c r="D298" s="790"/>
      <c r="E298" s="790"/>
      <c r="F298" s="790"/>
      <c r="G298" s="790"/>
      <c r="H298" s="790"/>
      <c r="I298" s="790"/>
      <c r="J298" s="790"/>
      <c r="K298" s="790"/>
      <c r="L298" s="790"/>
      <c r="M298" s="790"/>
      <c r="N298" s="790"/>
      <c r="O298" s="790"/>
      <c r="P298" s="790"/>
      <c r="Q298" s="790"/>
      <c r="R298" s="790"/>
      <c r="S298" s="790"/>
      <c r="T298" s="790"/>
      <c r="U298" s="790"/>
      <c r="V298" s="790"/>
      <c r="W298" s="790"/>
      <c r="X298" s="790"/>
      <c r="Y298" s="790"/>
      <c r="Z298" s="790"/>
      <c r="AA298" s="790"/>
      <c r="AB298" s="790"/>
    </row>
    <row r="299" spans="2:28" s="828" customFormat="1" ht="10.5" customHeight="1">
      <c r="B299" s="790"/>
      <c r="C299" s="790"/>
      <c r="D299" s="790"/>
      <c r="E299" s="790"/>
      <c r="F299" s="790"/>
      <c r="G299" s="790"/>
      <c r="H299" s="790"/>
      <c r="I299" s="790"/>
      <c r="J299" s="790"/>
      <c r="K299" s="790"/>
      <c r="L299" s="790"/>
      <c r="M299" s="790"/>
      <c r="N299" s="790"/>
      <c r="O299" s="790"/>
      <c r="P299" s="790"/>
      <c r="Q299" s="790"/>
      <c r="R299" s="790"/>
      <c r="S299" s="790"/>
      <c r="T299" s="790"/>
      <c r="U299" s="790"/>
      <c r="V299" s="790"/>
      <c r="W299" s="790"/>
      <c r="X299" s="790"/>
      <c r="Y299" s="790"/>
      <c r="Z299" s="790"/>
      <c r="AA299" s="790"/>
      <c r="AB299" s="790"/>
    </row>
    <row r="300" spans="2:28" s="828" customFormat="1" ht="10.5" customHeight="1">
      <c r="B300" s="790"/>
      <c r="C300" s="790"/>
      <c r="D300" s="790"/>
      <c r="E300" s="790"/>
      <c r="F300" s="790"/>
      <c r="G300" s="790"/>
      <c r="H300" s="790"/>
      <c r="I300" s="790"/>
      <c r="J300" s="790"/>
      <c r="K300" s="790"/>
      <c r="L300" s="790"/>
      <c r="M300" s="790"/>
      <c r="N300" s="790"/>
      <c r="O300" s="790"/>
      <c r="P300" s="790"/>
      <c r="Q300" s="790"/>
      <c r="R300" s="790"/>
      <c r="S300" s="790"/>
      <c r="T300" s="790"/>
      <c r="U300" s="790"/>
      <c r="V300" s="790"/>
      <c r="W300" s="790"/>
      <c r="X300" s="790"/>
      <c r="Y300" s="790"/>
      <c r="Z300" s="790"/>
      <c r="AA300" s="790"/>
      <c r="AB300" s="790"/>
    </row>
    <row r="301" spans="2:28" s="828" customFormat="1" ht="10.5" customHeight="1">
      <c r="B301" s="790"/>
      <c r="C301" s="790"/>
      <c r="D301" s="790"/>
      <c r="E301" s="790"/>
      <c r="F301" s="790"/>
      <c r="G301" s="790"/>
      <c r="H301" s="790"/>
      <c r="I301" s="790"/>
      <c r="J301" s="790"/>
      <c r="K301" s="790"/>
      <c r="L301" s="790"/>
      <c r="M301" s="790"/>
      <c r="N301" s="790"/>
      <c r="O301" s="790"/>
      <c r="P301" s="790"/>
      <c r="Q301" s="790"/>
      <c r="R301" s="790"/>
      <c r="S301" s="790"/>
      <c r="T301" s="790"/>
      <c r="U301" s="790"/>
      <c r="V301" s="790"/>
      <c r="W301" s="790"/>
      <c r="X301" s="790"/>
      <c r="Y301" s="790"/>
      <c r="Z301" s="790"/>
      <c r="AA301" s="790"/>
      <c r="AB301" s="790"/>
    </row>
    <row r="302" spans="2:28" s="828" customFormat="1" ht="10.5" customHeight="1">
      <c r="B302" s="790"/>
      <c r="C302" s="790"/>
      <c r="D302" s="790"/>
      <c r="E302" s="790"/>
      <c r="F302" s="790"/>
      <c r="G302" s="790"/>
      <c r="H302" s="790"/>
      <c r="I302" s="790"/>
      <c r="J302" s="790"/>
      <c r="K302" s="790"/>
      <c r="L302" s="790"/>
      <c r="M302" s="790"/>
      <c r="N302" s="790"/>
      <c r="O302" s="790"/>
      <c r="P302" s="790"/>
      <c r="Q302" s="790"/>
      <c r="R302" s="790"/>
      <c r="S302" s="790"/>
      <c r="T302" s="790"/>
      <c r="U302" s="790"/>
      <c r="V302" s="790"/>
      <c r="W302" s="790"/>
      <c r="X302" s="790"/>
      <c r="Y302" s="790"/>
      <c r="Z302" s="790"/>
      <c r="AA302" s="790"/>
      <c r="AB302" s="790"/>
    </row>
    <row r="303" spans="2:28" s="828" customFormat="1" ht="10.5" customHeight="1">
      <c r="B303" s="790"/>
      <c r="C303" s="790"/>
      <c r="D303" s="790"/>
      <c r="E303" s="790"/>
      <c r="F303" s="790"/>
      <c r="G303" s="790"/>
      <c r="H303" s="790"/>
      <c r="I303" s="790"/>
      <c r="J303" s="790"/>
      <c r="K303" s="790"/>
      <c r="L303" s="790"/>
      <c r="M303" s="790"/>
      <c r="N303" s="790"/>
      <c r="O303" s="790"/>
      <c r="P303" s="790"/>
      <c r="Q303" s="790"/>
      <c r="R303" s="790"/>
      <c r="S303" s="790"/>
      <c r="T303" s="790"/>
      <c r="U303" s="790"/>
      <c r="V303" s="790"/>
      <c r="W303" s="790"/>
      <c r="X303" s="790"/>
      <c r="Y303" s="790"/>
      <c r="Z303" s="790"/>
      <c r="AA303" s="790"/>
      <c r="AB303" s="790"/>
    </row>
    <row r="304" spans="2:28" s="828" customFormat="1" ht="10.5" customHeight="1">
      <c r="B304" s="790"/>
      <c r="C304" s="790"/>
      <c r="D304" s="790"/>
      <c r="E304" s="790"/>
      <c r="F304" s="790"/>
      <c r="G304" s="790"/>
      <c r="H304" s="790"/>
      <c r="I304" s="790"/>
      <c r="J304" s="790"/>
      <c r="K304" s="790"/>
      <c r="L304" s="790"/>
      <c r="M304" s="790"/>
      <c r="N304" s="790"/>
      <c r="O304" s="790"/>
      <c r="P304" s="790"/>
      <c r="Q304" s="790"/>
      <c r="R304" s="790"/>
      <c r="S304" s="790"/>
      <c r="T304" s="790"/>
      <c r="U304" s="790"/>
      <c r="V304" s="790"/>
      <c r="W304" s="790"/>
      <c r="X304" s="790"/>
      <c r="Y304" s="790"/>
      <c r="Z304" s="790"/>
      <c r="AA304" s="790"/>
      <c r="AB304" s="790"/>
    </row>
    <row r="305" spans="2:28" s="828" customFormat="1" ht="10.5" customHeight="1">
      <c r="B305" s="790"/>
      <c r="C305" s="790"/>
      <c r="D305" s="790"/>
      <c r="E305" s="790"/>
      <c r="F305" s="790"/>
      <c r="G305" s="790"/>
      <c r="H305" s="790"/>
      <c r="I305" s="790"/>
      <c r="J305" s="790"/>
      <c r="K305" s="790"/>
      <c r="L305" s="790"/>
      <c r="M305" s="790"/>
      <c r="N305" s="790"/>
      <c r="O305" s="790"/>
      <c r="P305" s="790"/>
      <c r="Q305" s="790"/>
      <c r="R305" s="790"/>
      <c r="S305" s="790"/>
      <c r="T305" s="790"/>
      <c r="U305" s="790"/>
      <c r="V305" s="790"/>
      <c r="W305" s="790"/>
      <c r="X305" s="790"/>
      <c r="Y305" s="790"/>
      <c r="Z305" s="790"/>
      <c r="AA305" s="790"/>
      <c r="AB305" s="790"/>
    </row>
    <row r="306" spans="2:28" s="828" customFormat="1" ht="10.5" customHeight="1">
      <c r="B306" s="790"/>
      <c r="C306" s="790"/>
      <c r="D306" s="790"/>
      <c r="E306" s="790"/>
      <c r="F306" s="790"/>
      <c r="G306" s="790"/>
      <c r="H306" s="790"/>
      <c r="I306" s="790"/>
      <c r="J306" s="790"/>
      <c r="K306" s="790"/>
      <c r="L306" s="790"/>
      <c r="M306" s="790"/>
      <c r="N306" s="790"/>
      <c r="O306" s="790"/>
      <c r="P306" s="790"/>
      <c r="Q306" s="790"/>
      <c r="R306" s="790"/>
      <c r="S306" s="790"/>
      <c r="T306" s="790"/>
      <c r="U306" s="790"/>
      <c r="V306" s="790"/>
      <c r="W306" s="790"/>
      <c r="X306" s="790"/>
      <c r="Y306" s="790"/>
      <c r="Z306" s="790"/>
      <c r="AA306" s="790"/>
      <c r="AB306" s="790"/>
    </row>
    <row r="307" spans="2:28" s="828" customFormat="1" ht="10.5" customHeight="1">
      <c r="B307" s="790"/>
      <c r="C307" s="790"/>
      <c r="D307" s="790"/>
      <c r="E307" s="790"/>
      <c r="F307" s="790"/>
      <c r="G307" s="790"/>
      <c r="H307" s="790"/>
      <c r="I307" s="790"/>
      <c r="J307" s="790"/>
      <c r="K307" s="790"/>
      <c r="L307" s="790"/>
      <c r="M307" s="790"/>
      <c r="N307" s="790"/>
      <c r="O307" s="790"/>
      <c r="P307" s="790"/>
      <c r="Q307" s="790"/>
      <c r="R307" s="790"/>
      <c r="S307" s="790"/>
      <c r="T307" s="790"/>
      <c r="U307" s="790"/>
      <c r="V307" s="790"/>
      <c r="W307" s="790"/>
      <c r="X307" s="790"/>
      <c r="Y307" s="790"/>
      <c r="Z307" s="790"/>
      <c r="AA307" s="790"/>
      <c r="AB307" s="790"/>
    </row>
    <row r="308" spans="2:28" s="828" customFormat="1" ht="10.5" customHeight="1">
      <c r="B308" s="790"/>
      <c r="C308" s="790"/>
      <c r="D308" s="790"/>
      <c r="E308" s="790"/>
      <c r="F308" s="790"/>
      <c r="G308" s="790"/>
      <c r="H308" s="790"/>
      <c r="I308" s="790"/>
      <c r="J308" s="790"/>
      <c r="K308" s="790"/>
      <c r="L308" s="790"/>
      <c r="M308" s="790"/>
      <c r="N308" s="790"/>
      <c r="O308" s="790"/>
      <c r="P308" s="790"/>
      <c r="Q308" s="790"/>
      <c r="R308" s="790"/>
      <c r="S308" s="790"/>
      <c r="T308" s="790"/>
      <c r="U308" s="790"/>
      <c r="V308" s="790"/>
      <c r="W308" s="790"/>
      <c r="X308" s="790"/>
      <c r="Y308" s="790"/>
      <c r="Z308" s="790"/>
      <c r="AA308" s="790"/>
      <c r="AB308" s="790"/>
    </row>
    <row r="309" spans="2:28" s="828" customFormat="1" ht="10.5" customHeight="1">
      <c r="B309" s="790"/>
      <c r="C309" s="790"/>
      <c r="D309" s="790"/>
      <c r="E309" s="790"/>
      <c r="F309" s="790"/>
      <c r="G309" s="790"/>
      <c r="H309" s="790"/>
      <c r="I309" s="790"/>
      <c r="J309" s="790"/>
      <c r="K309" s="790"/>
      <c r="L309" s="790"/>
      <c r="M309" s="790"/>
      <c r="N309" s="790"/>
      <c r="O309" s="790"/>
      <c r="P309" s="790"/>
      <c r="Q309" s="790"/>
      <c r="R309" s="790"/>
      <c r="S309" s="790"/>
      <c r="T309" s="790"/>
      <c r="U309" s="790"/>
      <c r="V309" s="790"/>
      <c r="W309" s="790"/>
      <c r="X309" s="790"/>
      <c r="Y309" s="790"/>
      <c r="Z309" s="790"/>
      <c r="AA309" s="790"/>
      <c r="AB309" s="790"/>
    </row>
    <row r="310" spans="2:28" s="828" customFormat="1" ht="10.5" customHeight="1">
      <c r="B310" s="790"/>
      <c r="C310" s="790"/>
      <c r="D310" s="790"/>
      <c r="E310" s="790"/>
      <c r="F310" s="790"/>
      <c r="G310" s="790"/>
      <c r="H310" s="790"/>
      <c r="I310" s="790"/>
      <c r="J310" s="790"/>
      <c r="K310" s="790"/>
      <c r="L310" s="790"/>
      <c r="M310" s="790"/>
      <c r="N310" s="790"/>
      <c r="O310" s="790"/>
      <c r="P310" s="790"/>
      <c r="Q310" s="790"/>
      <c r="R310" s="790"/>
      <c r="S310" s="790"/>
      <c r="T310" s="790"/>
      <c r="U310" s="790"/>
      <c r="V310" s="790"/>
      <c r="W310" s="790"/>
      <c r="X310" s="790"/>
      <c r="Y310" s="790"/>
      <c r="Z310" s="790"/>
      <c r="AA310" s="790"/>
      <c r="AB310" s="790"/>
    </row>
    <row r="311" spans="2:28" s="828" customFormat="1" ht="10.5" customHeight="1">
      <c r="B311" s="790"/>
      <c r="C311" s="790"/>
      <c r="D311" s="790"/>
      <c r="E311" s="790"/>
      <c r="F311" s="790"/>
      <c r="G311" s="790"/>
      <c r="H311" s="790"/>
      <c r="I311" s="790"/>
      <c r="J311" s="790"/>
      <c r="K311" s="790"/>
      <c r="L311" s="790"/>
      <c r="M311" s="790"/>
      <c r="N311" s="790"/>
      <c r="O311" s="790"/>
      <c r="P311" s="790"/>
      <c r="Q311" s="790"/>
      <c r="R311" s="790"/>
      <c r="S311" s="790"/>
      <c r="T311" s="790"/>
      <c r="U311" s="790"/>
      <c r="V311" s="790"/>
      <c r="W311" s="790"/>
      <c r="X311" s="790"/>
      <c r="Y311" s="790"/>
      <c r="Z311" s="790"/>
      <c r="AA311" s="790"/>
      <c r="AB311" s="790"/>
    </row>
    <row r="312" spans="2:28" s="828" customFormat="1" ht="10.5" customHeight="1">
      <c r="B312" s="790"/>
      <c r="C312" s="790"/>
      <c r="D312" s="790"/>
      <c r="E312" s="790"/>
      <c r="F312" s="790"/>
      <c r="G312" s="790"/>
      <c r="H312" s="790"/>
      <c r="I312" s="790"/>
      <c r="J312" s="790"/>
      <c r="K312" s="790"/>
      <c r="L312" s="790"/>
      <c r="M312" s="790"/>
      <c r="N312" s="790"/>
      <c r="O312" s="790"/>
      <c r="P312" s="790"/>
      <c r="Q312" s="790"/>
      <c r="R312" s="790"/>
      <c r="S312" s="790"/>
      <c r="T312" s="790"/>
      <c r="U312" s="790"/>
      <c r="V312" s="790"/>
      <c r="W312" s="790"/>
      <c r="X312" s="790"/>
      <c r="Y312" s="790"/>
      <c r="Z312" s="790"/>
      <c r="AA312" s="790"/>
      <c r="AB312" s="790"/>
    </row>
    <row r="313" spans="2:28" s="828" customFormat="1" ht="10.5" customHeight="1">
      <c r="B313" s="790"/>
      <c r="C313" s="790"/>
      <c r="D313" s="790"/>
      <c r="E313" s="790"/>
      <c r="F313" s="790"/>
      <c r="G313" s="790"/>
      <c r="H313" s="790"/>
      <c r="I313" s="790"/>
      <c r="J313" s="790"/>
      <c r="K313" s="790"/>
      <c r="L313" s="790"/>
      <c r="M313" s="790"/>
      <c r="N313" s="790"/>
      <c r="O313" s="790"/>
      <c r="P313" s="790"/>
      <c r="Q313" s="790"/>
      <c r="R313" s="790"/>
      <c r="S313" s="790"/>
      <c r="T313" s="790"/>
      <c r="U313" s="790"/>
      <c r="V313" s="790"/>
      <c r="W313" s="790"/>
      <c r="X313" s="790"/>
      <c r="Y313" s="790"/>
      <c r="Z313" s="790"/>
      <c r="AA313" s="790"/>
      <c r="AB313" s="790"/>
    </row>
    <row r="314" spans="2:28" s="828" customFormat="1" ht="10.5" customHeight="1">
      <c r="B314" s="790"/>
      <c r="C314" s="790"/>
      <c r="D314" s="790"/>
      <c r="E314" s="790"/>
      <c r="F314" s="790"/>
      <c r="G314" s="790"/>
      <c r="H314" s="790"/>
      <c r="I314" s="790"/>
      <c r="J314" s="790"/>
      <c r="K314" s="790"/>
      <c r="L314" s="790"/>
      <c r="M314" s="790"/>
      <c r="N314" s="790"/>
      <c r="O314" s="790"/>
      <c r="P314" s="790"/>
      <c r="Q314" s="790"/>
      <c r="R314" s="790"/>
      <c r="S314" s="790"/>
      <c r="T314" s="790"/>
      <c r="U314" s="790"/>
      <c r="V314" s="790"/>
      <c r="W314" s="790"/>
      <c r="X314" s="790"/>
      <c r="Y314" s="790"/>
      <c r="Z314" s="790"/>
      <c r="AA314" s="790"/>
      <c r="AB314" s="790"/>
    </row>
    <row r="315" spans="2:28" s="828" customFormat="1" ht="10.5" customHeight="1">
      <c r="B315" s="790"/>
      <c r="C315" s="790"/>
      <c r="D315" s="790"/>
      <c r="E315" s="790"/>
      <c r="F315" s="790"/>
      <c r="G315" s="790"/>
      <c r="H315" s="790"/>
      <c r="I315" s="790"/>
      <c r="J315" s="790"/>
      <c r="K315" s="790"/>
      <c r="L315" s="790"/>
      <c r="M315" s="790"/>
      <c r="N315" s="790"/>
      <c r="O315" s="790"/>
      <c r="P315" s="790"/>
      <c r="Q315" s="790"/>
      <c r="R315" s="790"/>
      <c r="S315" s="790"/>
      <c r="T315" s="790"/>
      <c r="U315" s="790"/>
      <c r="V315" s="790"/>
      <c r="W315" s="790"/>
      <c r="X315" s="790"/>
      <c r="Y315" s="790"/>
      <c r="Z315" s="790"/>
      <c r="AA315" s="790"/>
      <c r="AB315" s="790"/>
    </row>
    <row r="316" spans="2:28" s="828" customFormat="1" ht="10.5" customHeight="1">
      <c r="B316" s="790"/>
      <c r="C316" s="790"/>
      <c r="D316" s="790"/>
      <c r="E316" s="790"/>
      <c r="F316" s="790"/>
      <c r="G316" s="790"/>
      <c r="H316" s="790"/>
      <c r="I316" s="790"/>
      <c r="J316" s="790"/>
      <c r="K316" s="790"/>
      <c r="L316" s="790"/>
      <c r="M316" s="790"/>
      <c r="N316" s="790"/>
      <c r="O316" s="790"/>
      <c r="P316" s="790"/>
      <c r="Q316" s="790"/>
      <c r="R316" s="790"/>
      <c r="S316" s="790"/>
      <c r="T316" s="790"/>
      <c r="U316" s="790"/>
      <c r="V316" s="790"/>
      <c r="W316" s="790"/>
      <c r="X316" s="790"/>
      <c r="Y316" s="790"/>
      <c r="Z316" s="790"/>
      <c r="AA316" s="790"/>
      <c r="AB316" s="790"/>
    </row>
    <row r="317" spans="2:28" s="828" customFormat="1" ht="10.5" customHeight="1">
      <c r="B317" s="790"/>
      <c r="C317" s="790"/>
      <c r="D317" s="790"/>
      <c r="E317" s="790"/>
      <c r="F317" s="790"/>
      <c r="G317" s="790"/>
      <c r="H317" s="790"/>
      <c r="I317" s="790"/>
      <c r="J317" s="790"/>
      <c r="K317" s="790"/>
      <c r="L317" s="790"/>
      <c r="M317" s="790"/>
      <c r="N317" s="790"/>
      <c r="O317" s="790"/>
      <c r="P317" s="790"/>
      <c r="Q317" s="790"/>
      <c r="R317" s="790"/>
      <c r="S317" s="790"/>
      <c r="T317" s="790"/>
      <c r="U317" s="790"/>
      <c r="V317" s="790"/>
      <c r="W317" s="790"/>
      <c r="X317" s="790"/>
      <c r="Y317" s="790"/>
      <c r="Z317" s="790"/>
      <c r="AA317" s="790"/>
      <c r="AB317" s="790"/>
    </row>
    <row r="318" spans="2:28" s="828" customFormat="1" ht="10.5" customHeight="1">
      <c r="B318" s="790"/>
      <c r="C318" s="790"/>
      <c r="D318" s="790"/>
      <c r="E318" s="790"/>
      <c r="F318" s="790"/>
      <c r="G318" s="790"/>
      <c r="H318" s="790"/>
      <c r="I318" s="790"/>
      <c r="J318" s="790"/>
      <c r="K318" s="790"/>
      <c r="L318" s="790"/>
      <c r="M318" s="790"/>
      <c r="N318" s="790"/>
      <c r="O318" s="790"/>
      <c r="P318" s="790"/>
      <c r="Q318" s="790"/>
      <c r="R318" s="790"/>
      <c r="S318" s="790"/>
      <c r="T318" s="790"/>
      <c r="U318" s="790"/>
      <c r="V318" s="790"/>
      <c r="W318" s="790"/>
      <c r="X318" s="790"/>
      <c r="Y318" s="790"/>
      <c r="Z318" s="790"/>
      <c r="AA318" s="790"/>
      <c r="AB318" s="790"/>
    </row>
    <row r="319" spans="2:28" s="828" customFormat="1" ht="10.5" customHeight="1">
      <c r="B319" s="790"/>
      <c r="C319" s="790"/>
      <c r="D319" s="790"/>
      <c r="E319" s="790"/>
      <c r="F319" s="790"/>
      <c r="G319" s="790"/>
      <c r="H319" s="790"/>
      <c r="I319" s="790"/>
      <c r="J319" s="790"/>
      <c r="K319" s="790"/>
      <c r="L319" s="790"/>
      <c r="M319" s="790"/>
      <c r="N319" s="790"/>
      <c r="O319" s="790"/>
      <c r="P319" s="790"/>
      <c r="Q319" s="790"/>
      <c r="R319" s="790"/>
      <c r="S319" s="790"/>
      <c r="T319" s="790"/>
      <c r="U319" s="790"/>
      <c r="V319" s="790"/>
      <c r="W319" s="790"/>
      <c r="X319" s="790"/>
      <c r="Y319" s="790"/>
      <c r="Z319" s="790"/>
      <c r="AA319" s="790"/>
      <c r="AB319" s="790"/>
    </row>
    <row r="320" spans="2:28" s="828" customFormat="1" ht="10.5" customHeight="1">
      <c r="B320" s="790"/>
      <c r="C320" s="790"/>
      <c r="D320" s="790"/>
      <c r="E320" s="790"/>
      <c r="F320" s="790"/>
      <c r="G320" s="790"/>
      <c r="H320" s="790"/>
      <c r="I320" s="790"/>
      <c r="J320" s="790"/>
      <c r="K320" s="790"/>
      <c r="L320" s="790"/>
      <c r="M320" s="790"/>
      <c r="N320" s="790"/>
      <c r="O320" s="790"/>
      <c r="P320" s="790"/>
      <c r="Q320" s="790"/>
      <c r="R320" s="790"/>
      <c r="S320" s="790"/>
      <c r="T320" s="790"/>
      <c r="U320" s="790"/>
      <c r="V320" s="790"/>
      <c r="W320" s="790"/>
      <c r="X320" s="790"/>
      <c r="Y320" s="790"/>
      <c r="Z320" s="790"/>
      <c r="AA320" s="790"/>
      <c r="AB320" s="790"/>
    </row>
    <row r="321" spans="2:28" s="828" customFormat="1" ht="10.5" customHeight="1">
      <c r="B321" s="790"/>
      <c r="C321" s="790"/>
      <c r="D321" s="790"/>
      <c r="E321" s="790"/>
      <c r="F321" s="790"/>
      <c r="G321" s="790"/>
      <c r="H321" s="790"/>
      <c r="I321" s="790"/>
      <c r="J321" s="790"/>
      <c r="K321" s="790"/>
      <c r="L321" s="790"/>
      <c r="M321" s="790"/>
      <c r="N321" s="790"/>
      <c r="O321" s="790"/>
      <c r="P321" s="790"/>
      <c r="Q321" s="790"/>
      <c r="R321" s="790"/>
      <c r="S321" s="790"/>
      <c r="T321" s="790"/>
      <c r="U321" s="790"/>
      <c r="V321" s="790"/>
      <c r="W321" s="790"/>
      <c r="X321" s="790"/>
      <c r="Y321" s="790"/>
      <c r="Z321" s="790"/>
      <c r="AA321" s="790"/>
      <c r="AB321" s="790"/>
    </row>
    <row r="322" spans="2:28" s="828" customFormat="1" ht="10.5" customHeight="1">
      <c r="B322" s="790"/>
      <c r="C322" s="790"/>
      <c r="D322" s="790"/>
      <c r="E322" s="790"/>
      <c r="F322" s="790"/>
      <c r="G322" s="790"/>
      <c r="H322" s="790"/>
      <c r="I322" s="790"/>
      <c r="J322" s="790"/>
      <c r="K322" s="790"/>
      <c r="L322" s="790"/>
      <c r="M322" s="790"/>
      <c r="N322" s="790"/>
      <c r="O322" s="790"/>
      <c r="P322" s="790"/>
      <c r="Q322" s="790"/>
      <c r="R322" s="790"/>
      <c r="S322" s="790"/>
      <c r="T322" s="790"/>
      <c r="U322" s="790"/>
      <c r="V322" s="790"/>
      <c r="W322" s="790"/>
      <c r="X322" s="790"/>
      <c r="Y322" s="790"/>
      <c r="Z322" s="790"/>
      <c r="AA322" s="790"/>
      <c r="AB322" s="790"/>
    </row>
    <row r="323" spans="2:28" s="828" customFormat="1" ht="10.5" customHeight="1">
      <c r="B323" s="790"/>
      <c r="C323" s="790"/>
      <c r="D323" s="790"/>
      <c r="E323" s="790"/>
      <c r="F323" s="790"/>
      <c r="G323" s="790"/>
      <c r="H323" s="790"/>
      <c r="I323" s="790"/>
      <c r="J323" s="790"/>
      <c r="K323" s="790"/>
      <c r="L323" s="790"/>
      <c r="M323" s="790"/>
      <c r="N323" s="790"/>
      <c r="O323" s="790"/>
      <c r="P323" s="790"/>
      <c r="Q323" s="790"/>
      <c r="R323" s="790"/>
      <c r="S323" s="790"/>
      <c r="T323" s="790"/>
      <c r="U323" s="790"/>
      <c r="V323" s="790"/>
      <c r="W323" s="790"/>
      <c r="X323" s="790"/>
      <c r="Y323" s="790"/>
      <c r="Z323" s="790"/>
      <c r="AA323" s="790"/>
      <c r="AB323" s="790"/>
    </row>
    <row r="324" spans="2:28" s="828" customFormat="1" ht="10.5" customHeight="1">
      <c r="B324" s="790"/>
      <c r="C324" s="790"/>
      <c r="D324" s="790"/>
      <c r="E324" s="790"/>
      <c r="F324" s="790"/>
      <c r="G324" s="790"/>
      <c r="H324" s="790"/>
      <c r="I324" s="790"/>
      <c r="J324" s="790"/>
      <c r="K324" s="790"/>
      <c r="L324" s="790"/>
      <c r="M324" s="790"/>
      <c r="N324" s="790"/>
      <c r="O324" s="790"/>
      <c r="P324" s="790"/>
      <c r="Q324" s="790"/>
      <c r="R324" s="790"/>
      <c r="S324" s="790"/>
      <c r="T324" s="790"/>
      <c r="U324" s="790"/>
      <c r="V324" s="790"/>
      <c r="W324" s="790"/>
      <c r="X324" s="790"/>
      <c r="Y324" s="790"/>
      <c r="Z324" s="790"/>
      <c r="AA324" s="790"/>
      <c r="AB324" s="790"/>
    </row>
    <row r="325" spans="2:28" s="828" customFormat="1" ht="10.5" customHeight="1">
      <c r="B325" s="790"/>
      <c r="C325" s="790"/>
      <c r="D325" s="790"/>
      <c r="E325" s="790"/>
      <c r="F325" s="790"/>
      <c r="G325" s="790"/>
      <c r="H325" s="790"/>
      <c r="I325" s="790"/>
      <c r="J325" s="790"/>
      <c r="K325" s="790"/>
      <c r="L325" s="790"/>
      <c r="M325" s="790"/>
      <c r="N325" s="790"/>
      <c r="O325" s="790"/>
      <c r="P325" s="790"/>
      <c r="Q325" s="790"/>
      <c r="R325" s="790"/>
      <c r="S325" s="790"/>
      <c r="T325" s="790"/>
      <c r="U325" s="790"/>
      <c r="V325" s="790"/>
      <c r="W325" s="790"/>
      <c r="X325" s="790"/>
      <c r="Y325" s="790"/>
      <c r="Z325" s="790"/>
      <c r="AA325" s="790"/>
      <c r="AB325" s="790"/>
    </row>
    <row r="326" spans="2:28" s="828" customFormat="1" ht="10.5" customHeight="1">
      <c r="B326" s="790"/>
      <c r="C326" s="790"/>
      <c r="D326" s="790"/>
      <c r="E326" s="790"/>
      <c r="F326" s="790"/>
      <c r="G326" s="790"/>
      <c r="H326" s="790"/>
      <c r="I326" s="790"/>
      <c r="J326" s="790"/>
      <c r="K326" s="790"/>
      <c r="L326" s="790"/>
      <c r="M326" s="790"/>
      <c r="N326" s="790"/>
      <c r="O326" s="790"/>
      <c r="P326" s="790"/>
      <c r="Q326" s="790"/>
      <c r="R326" s="790"/>
      <c r="S326" s="790"/>
      <c r="T326" s="790"/>
      <c r="U326" s="790"/>
      <c r="V326" s="790"/>
      <c r="W326" s="790"/>
      <c r="X326" s="790"/>
      <c r="Y326" s="790"/>
      <c r="Z326" s="790"/>
      <c r="AA326" s="790"/>
      <c r="AB326" s="790"/>
    </row>
    <row r="327" spans="2:28" s="828" customFormat="1" ht="10.5" customHeight="1">
      <c r="B327" s="790"/>
      <c r="C327" s="790"/>
      <c r="D327" s="790"/>
      <c r="E327" s="790"/>
      <c r="F327" s="790"/>
      <c r="G327" s="790"/>
      <c r="H327" s="790"/>
      <c r="I327" s="790"/>
      <c r="J327" s="790"/>
      <c r="K327" s="790"/>
      <c r="L327" s="790"/>
      <c r="M327" s="790"/>
      <c r="N327" s="790"/>
      <c r="O327" s="790"/>
      <c r="P327" s="790"/>
      <c r="Q327" s="790"/>
      <c r="R327" s="790"/>
      <c r="S327" s="790"/>
      <c r="T327" s="790"/>
      <c r="U327" s="790"/>
      <c r="V327" s="790"/>
      <c r="W327" s="790"/>
      <c r="X327" s="790"/>
      <c r="Y327" s="790"/>
      <c r="Z327" s="790"/>
      <c r="AA327" s="790"/>
      <c r="AB327" s="790"/>
    </row>
    <row r="328" spans="2:28" s="828" customFormat="1" ht="10.5" customHeight="1">
      <c r="B328" s="790"/>
      <c r="C328" s="790"/>
      <c r="D328" s="790"/>
      <c r="E328" s="790"/>
      <c r="F328" s="790"/>
      <c r="G328" s="790"/>
      <c r="H328" s="790"/>
      <c r="I328" s="790"/>
      <c r="J328" s="790"/>
      <c r="K328" s="790"/>
      <c r="L328" s="790"/>
      <c r="M328" s="790"/>
      <c r="N328" s="790"/>
      <c r="O328" s="790"/>
      <c r="P328" s="790"/>
      <c r="Q328" s="790"/>
      <c r="R328" s="790"/>
      <c r="S328" s="790"/>
      <c r="T328" s="790"/>
      <c r="U328" s="790"/>
      <c r="V328" s="790"/>
      <c r="W328" s="790"/>
      <c r="X328" s="790"/>
      <c r="Y328" s="790"/>
      <c r="Z328" s="790"/>
      <c r="AA328" s="790"/>
      <c r="AB328" s="790"/>
    </row>
    <row r="329" spans="2:28" s="828" customFormat="1" ht="10.5" customHeight="1">
      <c r="B329" s="790"/>
      <c r="C329" s="790"/>
      <c r="D329" s="790"/>
      <c r="E329" s="790"/>
      <c r="F329" s="790"/>
      <c r="G329" s="790"/>
      <c r="H329" s="790"/>
      <c r="I329" s="790"/>
      <c r="J329" s="790"/>
      <c r="K329" s="790"/>
      <c r="L329" s="790"/>
      <c r="M329" s="790"/>
      <c r="N329" s="790"/>
      <c r="O329" s="790"/>
      <c r="P329" s="790"/>
      <c r="Q329" s="790"/>
      <c r="R329" s="790"/>
      <c r="S329" s="790"/>
      <c r="T329" s="790"/>
      <c r="U329" s="790"/>
      <c r="V329" s="790"/>
      <c r="W329" s="790"/>
      <c r="X329" s="790"/>
      <c r="Y329" s="790"/>
      <c r="Z329" s="790"/>
      <c r="AA329" s="790"/>
      <c r="AB329" s="790"/>
    </row>
    <row r="330" spans="2:28" s="828" customFormat="1" ht="10.5" customHeight="1">
      <c r="B330" s="790"/>
      <c r="C330" s="790"/>
      <c r="D330" s="790"/>
      <c r="E330" s="790"/>
      <c r="F330" s="790"/>
      <c r="G330" s="790"/>
      <c r="H330" s="790"/>
      <c r="I330" s="790"/>
      <c r="J330" s="790"/>
      <c r="K330" s="790"/>
      <c r="L330" s="790"/>
      <c r="M330" s="790"/>
      <c r="N330" s="790"/>
      <c r="O330" s="790"/>
      <c r="P330" s="790"/>
      <c r="Q330" s="790"/>
      <c r="R330" s="790"/>
      <c r="S330" s="790"/>
      <c r="T330" s="790"/>
      <c r="U330" s="790"/>
      <c r="V330" s="790"/>
      <c r="W330" s="790"/>
      <c r="X330" s="790"/>
      <c r="Y330" s="790"/>
      <c r="Z330" s="790"/>
      <c r="AA330" s="790"/>
      <c r="AB330" s="790"/>
    </row>
    <row r="331" spans="2:28" s="828" customFormat="1" ht="10.5" customHeight="1">
      <c r="B331" s="790"/>
      <c r="C331" s="790"/>
      <c r="D331" s="790"/>
      <c r="E331" s="790"/>
      <c r="F331" s="790"/>
      <c r="G331" s="790"/>
      <c r="H331" s="790"/>
      <c r="I331" s="790"/>
      <c r="J331" s="790"/>
      <c r="K331" s="790"/>
      <c r="L331" s="790"/>
      <c r="M331" s="790"/>
      <c r="N331" s="790"/>
      <c r="O331" s="790"/>
      <c r="P331" s="790"/>
      <c r="Q331" s="790"/>
      <c r="R331" s="790"/>
      <c r="S331" s="790"/>
      <c r="T331" s="790"/>
      <c r="U331" s="790"/>
      <c r="V331" s="790"/>
      <c r="W331" s="790"/>
      <c r="X331" s="790"/>
      <c r="Y331" s="790"/>
      <c r="Z331" s="790"/>
      <c r="AA331" s="790"/>
      <c r="AB331" s="790"/>
    </row>
    <row r="332" spans="2:28" s="828" customFormat="1" ht="10.5" customHeight="1">
      <c r="B332" s="790"/>
      <c r="C332" s="790"/>
      <c r="D332" s="790"/>
      <c r="E332" s="790"/>
      <c r="F332" s="790"/>
      <c r="G332" s="790"/>
      <c r="H332" s="790"/>
      <c r="I332" s="790"/>
      <c r="J332" s="790"/>
      <c r="K332" s="790"/>
      <c r="L332" s="790"/>
      <c r="M332" s="790"/>
      <c r="N332" s="790"/>
      <c r="O332" s="790"/>
      <c r="P332" s="790"/>
      <c r="Q332" s="790"/>
      <c r="R332" s="790"/>
      <c r="S332" s="790"/>
      <c r="T332" s="790"/>
      <c r="U332" s="790"/>
      <c r="V332" s="790"/>
      <c r="W332" s="790"/>
      <c r="X332" s="790"/>
      <c r="Y332" s="790"/>
      <c r="Z332" s="790"/>
      <c r="AA332" s="790"/>
      <c r="AB332" s="790"/>
    </row>
    <row r="333" spans="2:28" s="828" customFormat="1" ht="10.5" customHeight="1">
      <c r="B333" s="790"/>
      <c r="C333" s="790"/>
      <c r="D333" s="790"/>
      <c r="E333" s="790"/>
      <c r="F333" s="790"/>
      <c r="G333" s="790"/>
      <c r="H333" s="790"/>
      <c r="I333" s="790"/>
      <c r="J333" s="790"/>
      <c r="K333" s="790"/>
      <c r="L333" s="790"/>
      <c r="M333" s="790"/>
      <c r="N333" s="790"/>
      <c r="O333" s="790"/>
      <c r="P333" s="790"/>
      <c r="Q333" s="790"/>
      <c r="R333" s="790"/>
      <c r="S333" s="790"/>
      <c r="T333" s="790"/>
      <c r="U333" s="790"/>
      <c r="V333" s="790"/>
      <c r="W333" s="790"/>
      <c r="X333" s="790"/>
      <c r="Y333" s="790"/>
      <c r="Z333" s="790"/>
      <c r="AA333" s="790"/>
      <c r="AB333" s="790"/>
    </row>
    <row r="334" spans="2:28" s="828" customFormat="1" ht="10.5" customHeight="1">
      <c r="B334" s="790"/>
      <c r="C334" s="790"/>
      <c r="D334" s="790"/>
      <c r="E334" s="790"/>
      <c r="F334" s="790"/>
      <c r="G334" s="790"/>
      <c r="H334" s="790"/>
      <c r="I334" s="790"/>
      <c r="J334" s="790"/>
      <c r="K334" s="790"/>
      <c r="L334" s="790"/>
      <c r="M334" s="790"/>
      <c r="N334" s="790"/>
      <c r="O334" s="790"/>
      <c r="P334" s="790"/>
      <c r="Q334" s="790"/>
      <c r="R334" s="790"/>
      <c r="S334" s="790"/>
      <c r="T334" s="790"/>
      <c r="U334" s="790"/>
      <c r="V334" s="790"/>
      <c r="W334" s="790"/>
      <c r="X334" s="790"/>
      <c r="Y334" s="790"/>
      <c r="Z334" s="790"/>
      <c r="AA334" s="790"/>
      <c r="AB334" s="790"/>
    </row>
    <row r="335" spans="2:28" s="828" customFormat="1" ht="10.5" customHeight="1">
      <c r="B335" s="790"/>
      <c r="C335" s="790"/>
      <c r="D335" s="790"/>
      <c r="E335" s="790"/>
      <c r="F335" s="790"/>
      <c r="G335" s="790"/>
      <c r="H335" s="790"/>
      <c r="I335" s="790"/>
      <c r="J335" s="790"/>
      <c r="K335" s="790"/>
      <c r="L335" s="790"/>
      <c r="M335" s="790"/>
      <c r="N335" s="790"/>
      <c r="O335" s="790"/>
      <c r="P335" s="790"/>
      <c r="Q335" s="790"/>
      <c r="R335" s="790"/>
      <c r="S335" s="790"/>
      <c r="T335" s="790"/>
      <c r="U335" s="790"/>
      <c r="V335" s="790"/>
      <c r="W335" s="790"/>
      <c r="X335" s="790"/>
      <c r="Y335" s="790"/>
      <c r="Z335" s="790"/>
      <c r="AA335" s="790"/>
      <c r="AB335" s="790"/>
    </row>
    <row r="336" spans="2:28" s="828" customFormat="1" ht="10.5" customHeight="1">
      <c r="B336" s="790"/>
      <c r="C336" s="790"/>
      <c r="D336" s="790"/>
      <c r="E336" s="790"/>
      <c r="F336" s="790"/>
      <c r="G336" s="790"/>
      <c r="H336" s="790"/>
      <c r="I336" s="790"/>
      <c r="J336" s="790"/>
      <c r="K336" s="790"/>
      <c r="L336" s="790"/>
      <c r="M336" s="790"/>
      <c r="N336" s="790"/>
      <c r="O336" s="790"/>
      <c r="P336" s="790"/>
      <c r="Q336" s="790"/>
      <c r="R336" s="790"/>
      <c r="S336" s="790"/>
      <c r="T336" s="790"/>
      <c r="U336" s="790"/>
      <c r="V336" s="790"/>
      <c r="W336" s="790"/>
      <c r="X336" s="790"/>
      <c r="Y336" s="790"/>
      <c r="Z336" s="790"/>
      <c r="AA336" s="790"/>
      <c r="AB336" s="790"/>
    </row>
    <row r="337" spans="2:28" s="828" customFormat="1" ht="10.5" customHeight="1">
      <c r="B337" s="790"/>
      <c r="C337" s="790"/>
      <c r="D337" s="790"/>
      <c r="E337" s="790"/>
      <c r="F337" s="790"/>
      <c r="G337" s="790"/>
      <c r="H337" s="790"/>
      <c r="I337" s="790"/>
      <c r="J337" s="790"/>
      <c r="K337" s="790"/>
      <c r="L337" s="790"/>
      <c r="M337" s="790"/>
      <c r="N337" s="790"/>
      <c r="O337" s="790"/>
      <c r="P337" s="790"/>
      <c r="Q337" s="790"/>
      <c r="R337" s="790"/>
      <c r="S337" s="790"/>
      <c r="T337" s="790"/>
      <c r="U337" s="790"/>
      <c r="V337" s="790"/>
      <c r="W337" s="790"/>
      <c r="X337" s="790"/>
      <c r="Y337" s="790"/>
      <c r="Z337" s="790"/>
      <c r="AA337" s="790"/>
      <c r="AB337" s="790"/>
    </row>
    <row r="338" spans="2:28" s="828" customFormat="1" ht="10.5" customHeight="1">
      <c r="B338" s="790"/>
      <c r="C338" s="790"/>
      <c r="D338" s="790"/>
      <c r="E338" s="790"/>
      <c r="F338" s="790"/>
      <c r="G338" s="790"/>
      <c r="H338" s="790"/>
      <c r="I338" s="790"/>
      <c r="J338" s="790"/>
      <c r="K338" s="790"/>
      <c r="L338" s="790"/>
      <c r="M338" s="790"/>
      <c r="N338" s="790"/>
      <c r="O338" s="790"/>
      <c r="P338" s="790"/>
      <c r="Q338" s="790"/>
      <c r="R338" s="790"/>
      <c r="S338" s="790"/>
      <c r="T338" s="790"/>
      <c r="U338" s="790"/>
      <c r="V338" s="790"/>
      <c r="W338" s="790"/>
      <c r="X338" s="790"/>
      <c r="Y338" s="790"/>
      <c r="Z338" s="790"/>
      <c r="AA338" s="790"/>
      <c r="AB338" s="790"/>
    </row>
    <row r="339" spans="2:28" s="828" customFormat="1" ht="10.5" customHeight="1">
      <c r="B339" s="790"/>
      <c r="C339" s="790"/>
      <c r="D339" s="790"/>
      <c r="E339" s="790"/>
      <c r="F339" s="790"/>
      <c r="G339" s="790"/>
      <c r="H339" s="790"/>
      <c r="I339" s="790"/>
      <c r="J339" s="790"/>
      <c r="K339" s="790"/>
      <c r="L339" s="790"/>
      <c r="M339" s="790"/>
      <c r="N339" s="790"/>
      <c r="O339" s="790"/>
      <c r="P339" s="790"/>
      <c r="Q339" s="790"/>
      <c r="R339" s="790"/>
      <c r="S339" s="790"/>
      <c r="T339" s="790"/>
      <c r="U339" s="790"/>
      <c r="V339" s="790"/>
      <c r="W339" s="790"/>
      <c r="X339" s="790"/>
      <c r="Y339" s="790"/>
      <c r="Z339" s="790"/>
      <c r="AA339" s="790"/>
      <c r="AB339" s="790"/>
    </row>
    <row r="340" spans="2:28" s="828" customFormat="1" ht="10.5" customHeight="1">
      <c r="B340" s="790"/>
      <c r="C340" s="790"/>
      <c r="D340" s="790"/>
      <c r="E340" s="790"/>
      <c r="F340" s="790"/>
      <c r="G340" s="790"/>
      <c r="H340" s="790"/>
      <c r="I340" s="790"/>
      <c r="J340" s="790"/>
      <c r="K340" s="790"/>
      <c r="L340" s="790"/>
      <c r="M340" s="790"/>
      <c r="N340" s="790"/>
      <c r="O340" s="790"/>
      <c r="P340" s="790"/>
      <c r="Q340" s="790"/>
      <c r="R340" s="790"/>
      <c r="S340" s="790"/>
      <c r="T340" s="790"/>
      <c r="U340" s="790"/>
      <c r="V340" s="790"/>
      <c r="W340" s="790"/>
      <c r="X340" s="790"/>
      <c r="Y340" s="790"/>
      <c r="Z340" s="790"/>
      <c r="AA340" s="790"/>
      <c r="AB340" s="790"/>
    </row>
    <row r="341" spans="2:28" s="828" customFormat="1" ht="10.5" customHeight="1">
      <c r="B341" s="790"/>
      <c r="C341" s="790"/>
      <c r="D341" s="790"/>
      <c r="E341" s="790"/>
      <c r="F341" s="790"/>
      <c r="G341" s="790"/>
      <c r="H341" s="790"/>
      <c r="I341" s="790"/>
      <c r="J341" s="790"/>
      <c r="K341" s="790"/>
      <c r="L341" s="790"/>
      <c r="M341" s="790"/>
      <c r="N341" s="790"/>
      <c r="O341" s="790"/>
      <c r="P341" s="790"/>
      <c r="Q341" s="790"/>
      <c r="R341" s="790"/>
      <c r="S341" s="790"/>
      <c r="T341" s="790"/>
      <c r="U341" s="790"/>
      <c r="V341" s="790"/>
      <c r="W341" s="790"/>
      <c r="X341" s="790"/>
      <c r="Y341" s="790"/>
      <c r="Z341" s="790"/>
      <c r="AA341" s="790"/>
      <c r="AB341" s="790"/>
    </row>
    <row r="342" spans="2:28" s="828" customFormat="1" ht="10.5" customHeight="1">
      <c r="B342" s="790"/>
      <c r="C342" s="790"/>
      <c r="D342" s="790"/>
      <c r="E342" s="790"/>
      <c r="F342" s="790"/>
      <c r="G342" s="790"/>
      <c r="H342" s="790"/>
      <c r="I342" s="790"/>
      <c r="J342" s="790"/>
      <c r="K342" s="790"/>
      <c r="L342" s="790"/>
      <c r="M342" s="790"/>
      <c r="N342" s="790"/>
      <c r="O342" s="790"/>
      <c r="P342" s="790"/>
      <c r="Q342" s="790"/>
      <c r="R342" s="790"/>
      <c r="S342" s="790"/>
      <c r="T342" s="790"/>
      <c r="U342" s="790"/>
      <c r="V342" s="790"/>
      <c r="W342" s="790"/>
      <c r="X342" s="790"/>
      <c r="Y342" s="790"/>
      <c r="Z342" s="790"/>
      <c r="AA342" s="790"/>
      <c r="AB342" s="790"/>
    </row>
    <row r="343" spans="2:28" s="828" customFormat="1" ht="10.5" customHeight="1">
      <c r="B343" s="790"/>
      <c r="C343" s="790"/>
      <c r="D343" s="790"/>
      <c r="E343" s="790"/>
      <c r="F343" s="790"/>
      <c r="G343" s="790"/>
      <c r="H343" s="790"/>
      <c r="I343" s="790"/>
      <c r="J343" s="790"/>
      <c r="K343" s="790"/>
      <c r="L343" s="790"/>
      <c r="M343" s="790"/>
      <c r="N343" s="790"/>
      <c r="O343" s="790"/>
      <c r="P343" s="790"/>
      <c r="Q343" s="790"/>
      <c r="R343" s="790"/>
      <c r="S343" s="790"/>
      <c r="T343" s="790"/>
      <c r="U343" s="790"/>
      <c r="V343" s="790"/>
      <c r="W343" s="790"/>
      <c r="X343" s="790"/>
      <c r="Y343" s="790"/>
      <c r="Z343" s="790"/>
      <c r="AA343" s="790"/>
      <c r="AB343" s="790"/>
    </row>
    <row r="344" spans="2:28" s="828" customFormat="1" ht="10.5" customHeight="1">
      <c r="B344" s="790"/>
      <c r="C344" s="790"/>
      <c r="D344" s="790"/>
      <c r="E344" s="790"/>
      <c r="F344" s="790"/>
      <c r="G344" s="790"/>
      <c r="H344" s="790"/>
      <c r="I344" s="790"/>
      <c r="J344" s="790"/>
      <c r="K344" s="790"/>
      <c r="L344" s="790"/>
      <c r="M344" s="790"/>
      <c r="N344" s="790"/>
      <c r="O344" s="790"/>
      <c r="P344" s="790"/>
      <c r="Q344" s="790"/>
      <c r="R344" s="790"/>
      <c r="S344" s="790"/>
      <c r="T344" s="790"/>
      <c r="U344" s="790"/>
      <c r="V344" s="790"/>
      <c r="W344" s="790"/>
      <c r="X344" s="790"/>
      <c r="Y344" s="790"/>
      <c r="Z344" s="790"/>
      <c r="AA344" s="790"/>
      <c r="AB344" s="790"/>
    </row>
    <row r="345" spans="2:28" s="828" customFormat="1" ht="10.5" customHeight="1">
      <c r="B345" s="790"/>
      <c r="C345" s="790"/>
      <c r="D345" s="790"/>
      <c r="E345" s="790"/>
      <c r="F345" s="790"/>
      <c r="G345" s="790"/>
      <c r="H345" s="790"/>
      <c r="I345" s="790"/>
      <c r="J345" s="790"/>
      <c r="K345" s="790"/>
      <c r="L345" s="790"/>
      <c r="M345" s="790"/>
      <c r="N345" s="790"/>
      <c r="O345" s="790"/>
      <c r="P345" s="790"/>
      <c r="Q345" s="790"/>
      <c r="R345" s="790"/>
      <c r="S345" s="790"/>
      <c r="T345" s="790"/>
      <c r="U345" s="790"/>
      <c r="V345" s="790"/>
      <c r="W345" s="790"/>
      <c r="X345" s="790"/>
      <c r="Y345" s="790"/>
      <c r="Z345" s="790"/>
      <c r="AA345" s="790"/>
      <c r="AB345" s="790"/>
    </row>
    <row r="346" spans="2:28" s="828" customFormat="1" ht="10.5" customHeight="1">
      <c r="B346" s="790"/>
      <c r="C346" s="790"/>
      <c r="D346" s="790"/>
      <c r="E346" s="790"/>
      <c r="F346" s="790"/>
      <c r="G346" s="790"/>
      <c r="H346" s="790"/>
      <c r="I346" s="790"/>
      <c r="J346" s="790"/>
      <c r="K346" s="790"/>
      <c r="L346" s="790"/>
      <c r="M346" s="790"/>
      <c r="N346" s="790"/>
      <c r="O346" s="790"/>
      <c r="P346" s="790"/>
      <c r="Q346" s="790"/>
      <c r="R346" s="790"/>
      <c r="S346" s="790"/>
      <c r="T346" s="790"/>
      <c r="U346" s="790"/>
      <c r="V346" s="790"/>
      <c r="W346" s="790"/>
      <c r="X346" s="790"/>
      <c r="Y346" s="790"/>
      <c r="Z346" s="790"/>
      <c r="AA346" s="790"/>
      <c r="AB346" s="790"/>
    </row>
    <row r="347" spans="2:28" s="828" customFormat="1" ht="10.5" customHeight="1">
      <c r="B347" s="790"/>
      <c r="C347" s="790"/>
      <c r="D347" s="790"/>
      <c r="E347" s="790"/>
      <c r="F347" s="790"/>
      <c r="G347" s="790"/>
      <c r="H347" s="790"/>
      <c r="I347" s="790"/>
      <c r="J347" s="790"/>
      <c r="K347" s="790"/>
      <c r="L347" s="790"/>
      <c r="M347" s="790"/>
      <c r="N347" s="790"/>
      <c r="O347" s="790"/>
      <c r="P347" s="790"/>
      <c r="Q347" s="790"/>
      <c r="R347" s="790"/>
      <c r="S347" s="790"/>
      <c r="T347" s="790"/>
      <c r="U347" s="790"/>
      <c r="V347" s="790"/>
      <c r="W347" s="790"/>
      <c r="X347" s="790"/>
      <c r="Y347" s="790"/>
      <c r="Z347" s="790"/>
      <c r="AA347" s="790"/>
      <c r="AB347" s="790"/>
    </row>
    <row r="348" spans="2:28" s="828" customFormat="1" ht="10.5" customHeight="1">
      <c r="B348" s="790"/>
      <c r="C348" s="790"/>
      <c r="D348" s="790"/>
      <c r="E348" s="790"/>
      <c r="F348" s="790"/>
      <c r="G348" s="790"/>
      <c r="H348" s="790"/>
      <c r="I348" s="790"/>
      <c r="J348" s="790"/>
      <c r="K348" s="790"/>
      <c r="L348" s="790"/>
      <c r="M348" s="790"/>
      <c r="N348" s="790"/>
      <c r="O348" s="790"/>
      <c r="P348" s="790"/>
      <c r="Q348" s="790"/>
      <c r="R348" s="790"/>
      <c r="S348" s="790"/>
      <c r="T348" s="790"/>
      <c r="U348" s="790"/>
      <c r="V348" s="790"/>
      <c r="W348" s="790"/>
      <c r="X348" s="790"/>
      <c r="Y348" s="790"/>
      <c r="Z348" s="790"/>
      <c r="AA348" s="790"/>
      <c r="AB348" s="790"/>
    </row>
    <row r="349" spans="2:28" s="828" customFormat="1" ht="10.5" customHeight="1">
      <c r="B349" s="790"/>
      <c r="C349" s="790"/>
      <c r="D349" s="790"/>
      <c r="E349" s="790"/>
      <c r="F349" s="790"/>
      <c r="G349" s="790"/>
      <c r="H349" s="790"/>
      <c r="I349" s="790"/>
      <c r="J349" s="790"/>
      <c r="K349" s="790"/>
      <c r="L349" s="790"/>
      <c r="M349" s="790"/>
      <c r="N349" s="790"/>
      <c r="O349" s="790"/>
      <c r="P349" s="790"/>
      <c r="Q349" s="790"/>
      <c r="R349" s="790"/>
      <c r="S349" s="790"/>
      <c r="T349" s="790"/>
      <c r="U349" s="790"/>
      <c r="V349" s="790"/>
      <c r="W349" s="790"/>
      <c r="X349" s="790"/>
      <c r="Y349" s="790"/>
      <c r="Z349" s="790"/>
      <c r="AA349" s="790"/>
      <c r="AB349" s="790"/>
    </row>
    <row r="350" spans="2:28" s="828" customFormat="1" ht="10.5" customHeight="1">
      <c r="B350" s="790"/>
      <c r="C350" s="790"/>
      <c r="D350" s="790"/>
      <c r="E350" s="790"/>
      <c r="F350" s="790"/>
      <c r="G350" s="790"/>
      <c r="H350" s="790"/>
      <c r="I350" s="790"/>
      <c r="J350" s="790"/>
      <c r="K350" s="790"/>
      <c r="L350" s="790"/>
      <c r="M350" s="790"/>
      <c r="N350" s="790"/>
      <c r="O350" s="790"/>
      <c r="P350" s="790"/>
      <c r="Q350" s="790"/>
      <c r="R350" s="790"/>
      <c r="S350" s="790"/>
      <c r="T350" s="790"/>
      <c r="U350" s="790"/>
      <c r="V350" s="790"/>
      <c r="W350" s="790"/>
      <c r="X350" s="790"/>
      <c r="Y350" s="790"/>
      <c r="Z350" s="790"/>
      <c r="AA350" s="790"/>
      <c r="AB350" s="790"/>
    </row>
    <row r="351" spans="2:28" s="828" customFormat="1" ht="10.5" customHeight="1">
      <c r="B351" s="790"/>
      <c r="C351" s="790"/>
      <c r="D351" s="790"/>
      <c r="E351" s="790"/>
      <c r="F351" s="790"/>
      <c r="G351" s="790"/>
      <c r="H351" s="790"/>
      <c r="I351" s="790"/>
      <c r="J351" s="790"/>
      <c r="K351" s="790"/>
      <c r="L351" s="790"/>
      <c r="M351" s="790"/>
      <c r="N351" s="790"/>
      <c r="O351" s="790"/>
      <c r="P351" s="790"/>
      <c r="Q351" s="790"/>
      <c r="R351" s="790"/>
      <c r="S351" s="790"/>
      <c r="T351" s="790"/>
      <c r="U351" s="790"/>
      <c r="V351" s="790"/>
      <c r="W351" s="790"/>
      <c r="X351" s="790"/>
      <c r="Y351" s="790"/>
      <c r="Z351" s="790"/>
      <c r="AA351" s="790"/>
      <c r="AB351" s="790"/>
    </row>
    <row r="352" spans="2:28" s="828" customFormat="1" ht="10.5" customHeight="1">
      <c r="B352" s="790"/>
      <c r="C352" s="790"/>
      <c r="D352" s="790"/>
      <c r="E352" s="790"/>
      <c r="F352" s="790"/>
      <c r="G352" s="790"/>
      <c r="H352" s="790"/>
      <c r="I352" s="790"/>
      <c r="J352" s="790"/>
      <c r="K352" s="790"/>
      <c r="L352" s="790"/>
      <c r="M352" s="790"/>
      <c r="N352" s="790"/>
      <c r="O352" s="790"/>
      <c r="P352" s="790"/>
      <c r="Q352" s="790"/>
      <c r="R352" s="790"/>
      <c r="S352" s="790"/>
      <c r="T352" s="790"/>
      <c r="U352" s="790"/>
      <c r="V352" s="790"/>
      <c r="W352" s="790"/>
      <c r="X352" s="790"/>
      <c r="Y352" s="790"/>
      <c r="Z352" s="790"/>
      <c r="AA352" s="790"/>
      <c r="AB352" s="790"/>
    </row>
    <row r="353" spans="2:28" s="828" customFormat="1" ht="10.5" customHeight="1">
      <c r="B353" s="790"/>
      <c r="C353" s="790"/>
      <c r="D353" s="790"/>
      <c r="E353" s="790"/>
      <c r="F353" s="790"/>
      <c r="G353" s="790"/>
      <c r="H353" s="790"/>
      <c r="I353" s="790"/>
      <c r="J353" s="790"/>
      <c r="K353" s="790"/>
      <c r="L353" s="790"/>
      <c r="M353" s="790"/>
      <c r="N353" s="790"/>
      <c r="O353" s="790"/>
      <c r="P353" s="790"/>
      <c r="Q353" s="790"/>
      <c r="R353" s="790"/>
      <c r="S353" s="790"/>
      <c r="T353" s="790"/>
      <c r="U353" s="790"/>
      <c r="V353" s="790"/>
      <c r="W353" s="790"/>
      <c r="X353" s="790"/>
      <c r="Y353" s="790"/>
      <c r="Z353" s="790"/>
      <c r="AA353" s="790"/>
      <c r="AB353" s="790"/>
    </row>
    <row r="354" spans="2:28" s="828" customFormat="1" ht="10.5" customHeight="1">
      <c r="B354" s="790"/>
      <c r="C354" s="790"/>
      <c r="D354" s="790"/>
      <c r="E354" s="790"/>
      <c r="F354" s="790"/>
      <c r="G354" s="790"/>
      <c r="H354" s="790"/>
      <c r="I354" s="790"/>
      <c r="J354" s="790"/>
      <c r="K354" s="790"/>
      <c r="L354" s="790"/>
      <c r="M354" s="790"/>
      <c r="N354" s="790"/>
      <c r="O354" s="790"/>
      <c r="P354" s="790"/>
      <c r="Q354" s="790"/>
      <c r="R354" s="790"/>
      <c r="S354" s="790"/>
      <c r="T354" s="790"/>
      <c r="U354" s="790"/>
      <c r="V354" s="790"/>
      <c r="W354" s="790"/>
      <c r="X354" s="790"/>
      <c r="Y354" s="790"/>
      <c r="Z354" s="790"/>
      <c r="AA354" s="790"/>
      <c r="AB354" s="790"/>
    </row>
    <row r="355" spans="2:28" s="828" customFormat="1" ht="10.5" customHeight="1">
      <c r="B355" s="790"/>
      <c r="C355" s="790"/>
      <c r="D355" s="790"/>
      <c r="E355" s="790"/>
      <c r="F355" s="790"/>
      <c r="G355" s="790"/>
      <c r="H355" s="790"/>
      <c r="I355" s="790"/>
      <c r="J355" s="790"/>
      <c r="K355" s="790"/>
      <c r="L355" s="790"/>
      <c r="M355" s="790"/>
      <c r="N355" s="790"/>
      <c r="O355" s="790"/>
      <c r="P355" s="790"/>
      <c r="Q355" s="790"/>
      <c r="R355" s="790"/>
      <c r="S355" s="790"/>
      <c r="T355" s="790"/>
      <c r="U355" s="790"/>
      <c r="V355" s="790"/>
      <c r="W355" s="790"/>
      <c r="X355" s="790"/>
      <c r="Y355" s="790"/>
      <c r="Z355" s="790"/>
      <c r="AA355" s="790"/>
      <c r="AB355" s="790"/>
    </row>
    <row r="356" spans="2:28" s="828" customFormat="1" ht="10.5" customHeight="1">
      <c r="B356" s="790"/>
      <c r="C356" s="790"/>
      <c r="D356" s="790"/>
      <c r="E356" s="790"/>
      <c r="F356" s="790"/>
      <c r="G356" s="790"/>
      <c r="H356" s="790"/>
      <c r="I356" s="790"/>
      <c r="J356" s="790"/>
      <c r="K356" s="790"/>
      <c r="L356" s="790"/>
      <c r="M356" s="790"/>
      <c r="N356" s="790"/>
      <c r="O356" s="790"/>
      <c r="P356" s="790"/>
      <c r="Q356" s="790"/>
      <c r="R356" s="790"/>
      <c r="S356" s="790"/>
      <c r="T356" s="790"/>
      <c r="U356" s="790"/>
      <c r="V356" s="790"/>
      <c r="W356" s="790"/>
      <c r="X356" s="790"/>
      <c r="Y356" s="790"/>
      <c r="Z356" s="790"/>
      <c r="AA356" s="790"/>
      <c r="AB356" s="790"/>
    </row>
    <row r="357" spans="2:28" s="828" customFormat="1" ht="10.5" customHeight="1">
      <c r="B357" s="790"/>
      <c r="C357" s="790"/>
      <c r="D357" s="790"/>
      <c r="E357" s="790"/>
      <c r="F357" s="790"/>
      <c r="G357" s="790"/>
      <c r="H357" s="790"/>
      <c r="I357" s="790"/>
      <c r="J357" s="790"/>
      <c r="K357" s="790"/>
      <c r="L357" s="790"/>
      <c r="M357" s="790"/>
      <c r="N357" s="790"/>
      <c r="O357" s="790"/>
      <c r="P357" s="790"/>
      <c r="Q357" s="790"/>
      <c r="R357" s="790"/>
      <c r="S357" s="790"/>
      <c r="T357" s="790"/>
      <c r="U357" s="790"/>
      <c r="V357" s="790"/>
      <c r="W357" s="790"/>
      <c r="X357" s="790"/>
      <c r="Y357" s="790"/>
      <c r="Z357" s="790"/>
      <c r="AA357" s="790"/>
      <c r="AB357" s="790"/>
    </row>
    <row r="358" spans="2:28" s="828" customFormat="1" ht="10.5" customHeight="1">
      <c r="B358" s="790"/>
      <c r="C358" s="790"/>
      <c r="D358" s="790"/>
      <c r="E358" s="790"/>
      <c r="F358" s="790"/>
      <c r="G358" s="790"/>
      <c r="H358" s="790"/>
      <c r="I358" s="790"/>
      <c r="J358" s="790"/>
      <c r="K358" s="790"/>
      <c r="L358" s="790"/>
      <c r="M358" s="790"/>
      <c r="N358" s="790"/>
      <c r="O358" s="790"/>
      <c r="P358" s="790"/>
      <c r="Q358" s="790"/>
      <c r="R358" s="790"/>
      <c r="S358" s="790"/>
      <c r="T358" s="790"/>
      <c r="U358" s="790"/>
      <c r="V358" s="790"/>
      <c r="W358" s="790"/>
      <c r="X358" s="790"/>
      <c r="Y358" s="790"/>
      <c r="Z358" s="790"/>
      <c r="AA358" s="790"/>
      <c r="AB358" s="790"/>
    </row>
    <row r="359" spans="2:28" s="828" customFormat="1" ht="10.5" customHeight="1">
      <c r="B359" s="790"/>
      <c r="C359" s="790"/>
      <c r="D359" s="790"/>
      <c r="E359" s="790"/>
      <c r="F359" s="790"/>
      <c r="G359" s="790"/>
      <c r="H359" s="790"/>
      <c r="I359" s="790"/>
      <c r="J359" s="790"/>
      <c r="K359" s="790"/>
      <c r="L359" s="790"/>
      <c r="M359" s="790"/>
      <c r="N359" s="790"/>
      <c r="O359" s="790"/>
      <c r="P359" s="790"/>
      <c r="Q359" s="790"/>
      <c r="R359" s="790"/>
      <c r="S359" s="790"/>
      <c r="T359" s="790"/>
      <c r="U359" s="790"/>
      <c r="V359" s="790"/>
      <c r="W359" s="790"/>
      <c r="X359" s="790"/>
      <c r="Y359" s="790"/>
      <c r="Z359" s="790"/>
      <c r="AA359" s="790"/>
      <c r="AB359" s="790"/>
    </row>
    <row r="360" spans="2:28" s="828" customFormat="1" ht="10.5" customHeight="1">
      <c r="B360" s="790"/>
      <c r="C360" s="790"/>
      <c r="D360" s="790"/>
      <c r="E360" s="790"/>
      <c r="F360" s="790"/>
      <c r="G360" s="790"/>
      <c r="H360" s="790"/>
      <c r="I360" s="790"/>
      <c r="J360" s="790"/>
      <c r="K360" s="790"/>
      <c r="L360" s="790"/>
      <c r="M360" s="790"/>
      <c r="N360" s="790"/>
      <c r="O360" s="790"/>
      <c r="P360" s="790"/>
      <c r="Q360" s="790"/>
      <c r="R360" s="790"/>
      <c r="S360" s="790"/>
      <c r="T360" s="790"/>
      <c r="U360" s="790"/>
      <c r="V360" s="790"/>
      <c r="W360" s="790"/>
      <c r="X360" s="790"/>
      <c r="Y360" s="790"/>
      <c r="Z360" s="790"/>
      <c r="AA360" s="790"/>
      <c r="AB360" s="790"/>
    </row>
    <row r="361" spans="2:28" s="828" customFormat="1" ht="10.5" customHeight="1">
      <c r="B361" s="790"/>
      <c r="C361" s="790"/>
      <c r="D361" s="790"/>
      <c r="E361" s="790"/>
      <c r="F361" s="790"/>
      <c r="G361" s="790"/>
      <c r="H361" s="790"/>
      <c r="I361" s="790"/>
      <c r="J361" s="790"/>
      <c r="K361" s="790"/>
      <c r="L361" s="790"/>
      <c r="M361" s="790"/>
      <c r="N361" s="790"/>
      <c r="O361" s="790"/>
      <c r="P361" s="790"/>
      <c r="Q361" s="790"/>
      <c r="R361" s="790"/>
      <c r="S361" s="790"/>
      <c r="T361" s="790"/>
      <c r="U361" s="790"/>
      <c r="V361" s="790"/>
      <c r="W361" s="790"/>
      <c r="X361" s="790"/>
      <c r="Y361" s="790"/>
      <c r="Z361" s="790"/>
      <c r="AA361" s="790"/>
      <c r="AB361" s="790"/>
    </row>
    <row r="362" spans="2:28" s="828" customFormat="1" ht="10.5" customHeight="1">
      <c r="B362" s="790"/>
      <c r="C362" s="790"/>
      <c r="D362" s="790"/>
      <c r="E362" s="790"/>
      <c r="F362" s="790"/>
      <c r="G362" s="790"/>
      <c r="H362" s="790"/>
      <c r="I362" s="790"/>
      <c r="J362" s="790"/>
      <c r="K362" s="790"/>
      <c r="L362" s="790"/>
      <c r="M362" s="790"/>
      <c r="N362" s="790"/>
      <c r="O362" s="790"/>
      <c r="P362" s="790"/>
      <c r="Q362" s="790"/>
      <c r="R362" s="790"/>
      <c r="S362" s="790"/>
      <c r="T362" s="790"/>
      <c r="U362" s="790"/>
      <c r="V362" s="790"/>
      <c r="W362" s="790"/>
      <c r="X362" s="790"/>
      <c r="Y362" s="790"/>
      <c r="Z362" s="790"/>
      <c r="AA362" s="790"/>
      <c r="AB362" s="790"/>
    </row>
    <row r="363" spans="2:28" s="828" customFormat="1" ht="10.5" customHeight="1">
      <c r="B363" s="790"/>
      <c r="C363" s="790"/>
      <c r="D363" s="790"/>
      <c r="E363" s="790"/>
      <c r="F363" s="790"/>
      <c r="G363" s="790"/>
      <c r="H363" s="790"/>
      <c r="I363" s="790"/>
      <c r="J363" s="790"/>
      <c r="K363" s="790"/>
      <c r="L363" s="790"/>
      <c r="M363" s="790"/>
      <c r="N363" s="790"/>
      <c r="O363" s="790"/>
      <c r="P363" s="790"/>
      <c r="Q363" s="790"/>
      <c r="R363" s="790"/>
      <c r="S363" s="790"/>
      <c r="T363" s="790"/>
      <c r="U363" s="790"/>
      <c r="V363" s="790"/>
      <c r="W363" s="790"/>
      <c r="X363" s="790"/>
      <c r="Y363" s="790"/>
      <c r="Z363" s="790"/>
      <c r="AA363" s="790"/>
      <c r="AB363" s="790"/>
    </row>
  </sheetData>
  <sheetProtection/>
  <mergeCells count="9">
    <mergeCell ref="A47:R47"/>
    <mergeCell ref="A49:N49"/>
    <mergeCell ref="A51:N51"/>
    <mergeCell ref="L2:R2"/>
    <mergeCell ref="A4:A6"/>
    <mergeCell ref="B4:R4"/>
    <mergeCell ref="B5:F5"/>
    <mergeCell ref="H5:L5"/>
    <mergeCell ref="N5:R5"/>
  </mergeCells>
  <printOptions/>
  <pageMargins left="0.31496062992125984" right="0.31496062992125984" top="0.35433070866141736" bottom="0.15748031496062992" header="0.31496062992125984" footer="0.31496062992125984"/>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AC41"/>
  <sheetViews>
    <sheetView showGridLines="0" zoomScalePageLayoutView="0" workbookViewId="0" topLeftCell="A1">
      <selection activeCell="A1" sqref="A1"/>
    </sheetView>
  </sheetViews>
  <sheetFormatPr defaultColWidth="8.33203125" defaultRowHeight="11.25"/>
  <cols>
    <col min="1" max="1" width="35" style="778" customWidth="1"/>
    <col min="2" max="2" width="7.66015625" style="758" customWidth="1"/>
    <col min="3" max="3" width="0.82421875" style="758" customWidth="1"/>
    <col min="4" max="4" width="9" style="758" customWidth="1"/>
    <col min="5" max="5" width="0.82421875" style="758" customWidth="1"/>
    <col min="6" max="6" width="8.66015625" style="758" customWidth="1"/>
    <col min="7" max="7" width="0.82421875" style="758" customWidth="1"/>
    <col min="8" max="8" width="10.66015625" style="758" customWidth="1"/>
    <col min="9" max="9" width="0.82421875" style="758" customWidth="1"/>
    <col min="10" max="10" width="7.33203125" style="758" customWidth="1"/>
    <col min="11" max="11" width="0.82421875" style="758" customWidth="1"/>
    <col min="12" max="12" width="9" style="758" customWidth="1"/>
    <col min="13" max="13" width="0.82421875" style="758" customWidth="1"/>
    <col min="14" max="14" width="8.66015625" style="758" customWidth="1"/>
    <col min="15" max="15" width="0.82421875" style="758" customWidth="1"/>
    <col min="16" max="16" width="10.33203125" style="758" customWidth="1"/>
    <col min="17" max="17" width="0.82421875" style="758" customWidth="1"/>
    <col min="18" max="18" width="7" style="758" customWidth="1"/>
    <col min="19" max="19" width="0.82421875" style="758" customWidth="1"/>
    <col min="20" max="20" width="9" style="758" customWidth="1"/>
    <col min="21" max="21" width="0.82421875" style="758" customWidth="1"/>
    <col min="22" max="22" width="8.33203125" style="758" customWidth="1"/>
    <col min="23" max="23" width="0.82421875" style="758" customWidth="1"/>
    <col min="24" max="24" width="10.66015625" style="758" customWidth="1"/>
    <col min="25" max="25" width="0.82421875" style="758" customWidth="1"/>
    <col min="26" max="16384" width="8.33203125" style="758" customWidth="1"/>
  </cols>
  <sheetData>
    <row r="1" spans="1:24" ht="15.75" customHeight="1">
      <c r="A1" s="532" t="s">
        <v>311</v>
      </c>
      <c r="B1" s="532"/>
      <c r="C1" s="532"/>
      <c r="D1" s="532"/>
      <c r="E1" s="532"/>
      <c r="F1" s="756"/>
      <c r="G1" s="757"/>
      <c r="H1" s="757"/>
      <c r="I1" s="757"/>
      <c r="J1" s="757"/>
      <c r="K1" s="757"/>
      <c r="L1" s="757"/>
      <c r="M1" s="757"/>
      <c r="O1" s="759" t="s">
        <v>489</v>
      </c>
      <c r="P1" s="760"/>
      <c r="Q1" s="760"/>
      <c r="S1" s="761"/>
      <c r="T1" s="762"/>
      <c r="U1" s="762"/>
      <c r="V1" s="762"/>
      <c r="W1" s="762"/>
      <c r="X1" s="762"/>
    </row>
    <row r="2" spans="1:24" ht="61.5" customHeight="1">
      <c r="A2" s="763"/>
      <c r="B2" s="764"/>
      <c r="C2" s="764"/>
      <c r="D2" s="765"/>
      <c r="E2" s="765"/>
      <c r="F2" s="757"/>
      <c r="G2" s="757"/>
      <c r="H2" s="757"/>
      <c r="I2" s="757"/>
      <c r="J2" s="757"/>
      <c r="K2" s="757"/>
      <c r="L2" s="766"/>
      <c r="M2" s="766"/>
      <c r="O2" s="1188" t="s">
        <v>490</v>
      </c>
      <c r="P2" s="1189"/>
      <c r="Q2" s="1189"/>
      <c r="R2" s="1189"/>
      <c r="S2" s="1189"/>
      <c r="T2" s="1189"/>
      <c r="U2" s="1189"/>
      <c r="V2" s="1189"/>
      <c r="W2" s="1189"/>
      <c r="X2" s="1189"/>
    </row>
    <row r="3" spans="1:17" ht="15" customHeight="1">
      <c r="A3" s="763"/>
      <c r="B3" s="764"/>
      <c r="C3" s="764"/>
      <c r="D3" s="765"/>
      <c r="E3" s="765"/>
      <c r="F3" s="767"/>
      <c r="G3" s="767"/>
      <c r="H3" s="767"/>
      <c r="I3" s="767"/>
      <c r="J3" s="767"/>
      <c r="K3" s="767"/>
      <c r="L3" s="767"/>
      <c r="M3" s="767"/>
      <c r="N3" s="767"/>
      <c r="O3" s="760"/>
      <c r="P3" s="760"/>
      <c r="Q3" s="760"/>
    </row>
    <row r="4" spans="1:17" ht="15" customHeight="1">
      <c r="A4" s="763"/>
      <c r="B4" s="764"/>
      <c r="C4" s="764"/>
      <c r="D4" s="765"/>
      <c r="E4" s="765"/>
      <c r="F4" s="764"/>
      <c r="G4" s="764"/>
      <c r="H4" s="764"/>
      <c r="I4" s="764"/>
      <c r="J4" s="764"/>
      <c r="K4" s="764"/>
      <c r="O4" s="764"/>
      <c r="P4" s="764"/>
      <c r="Q4" s="764"/>
    </row>
    <row r="5" spans="1:17" ht="15" customHeight="1">
      <c r="A5" s="763"/>
      <c r="B5" s="764"/>
      <c r="C5" s="764"/>
      <c r="D5" s="764"/>
      <c r="E5" s="764"/>
      <c r="F5" s="764"/>
      <c r="G5" s="764"/>
      <c r="H5" s="764"/>
      <c r="I5" s="764"/>
      <c r="J5" s="764"/>
      <c r="K5" s="764"/>
      <c r="L5" s="764"/>
      <c r="M5" s="764"/>
      <c r="N5" s="764"/>
      <c r="O5" s="764"/>
      <c r="P5" s="764"/>
      <c r="Q5" s="764"/>
    </row>
    <row r="6" spans="1:29" ht="15" customHeight="1" thickBot="1">
      <c r="A6" s="1190"/>
      <c r="B6" s="1191" t="s">
        <v>463</v>
      </c>
      <c r="C6" s="1192"/>
      <c r="D6" s="1192"/>
      <c r="E6" s="1192"/>
      <c r="F6" s="1192"/>
      <c r="G6" s="1192"/>
      <c r="H6" s="1192"/>
      <c r="I6" s="1192"/>
      <c r="J6" s="1192"/>
      <c r="K6" s="1192"/>
      <c r="L6" s="1192"/>
      <c r="M6" s="1192"/>
      <c r="N6" s="1192"/>
      <c r="O6" s="768"/>
      <c r="P6" s="768"/>
      <c r="Q6" s="768"/>
      <c r="R6" s="769"/>
      <c r="S6" s="769"/>
      <c r="T6" s="769"/>
      <c r="U6" s="769"/>
      <c r="V6" s="769"/>
      <c r="W6" s="769"/>
      <c r="X6" s="769"/>
      <c r="Y6" s="769"/>
      <c r="Z6" s="769"/>
      <c r="AA6" s="770"/>
      <c r="AB6" s="770"/>
      <c r="AC6" s="770"/>
    </row>
    <row r="7" spans="1:29" ht="27.75" customHeight="1" thickBot="1">
      <c r="A7" s="1190"/>
      <c r="B7" s="1193" t="s">
        <v>491</v>
      </c>
      <c r="C7" s="1193"/>
      <c r="D7" s="1193"/>
      <c r="E7" s="1193"/>
      <c r="F7" s="1194"/>
      <c r="G7" s="1195"/>
      <c r="H7" s="1195"/>
      <c r="I7" s="771"/>
      <c r="J7" s="1193" t="s">
        <v>492</v>
      </c>
      <c r="K7" s="1193"/>
      <c r="L7" s="1193"/>
      <c r="M7" s="1193"/>
      <c r="N7" s="1194"/>
      <c r="O7" s="1195"/>
      <c r="P7" s="1195"/>
      <c r="Q7" s="772"/>
      <c r="R7" s="1193" t="s">
        <v>493</v>
      </c>
      <c r="S7" s="1193"/>
      <c r="T7" s="1193"/>
      <c r="U7" s="1193"/>
      <c r="V7" s="1194"/>
      <c r="W7" s="1195"/>
      <c r="X7" s="1195"/>
      <c r="Y7" s="1185"/>
      <c r="Z7" s="1185"/>
      <c r="AA7" s="1185"/>
      <c r="AB7" s="1185"/>
      <c r="AC7" s="1186"/>
    </row>
    <row r="8" spans="1:29" ht="22.5" customHeight="1">
      <c r="A8" s="1190"/>
      <c r="B8" s="773" t="s">
        <v>494</v>
      </c>
      <c r="C8" s="774"/>
      <c r="D8" s="773" t="s">
        <v>495</v>
      </c>
      <c r="E8" s="774"/>
      <c r="F8" s="773" t="s">
        <v>496</v>
      </c>
      <c r="G8" s="775"/>
      <c r="H8" s="773" t="s">
        <v>497</v>
      </c>
      <c r="I8" s="771"/>
      <c r="J8" s="773" t="s">
        <v>494</v>
      </c>
      <c r="K8" s="774"/>
      <c r="L8" s="773" t="s">
        <v>495</v>
      </c>
      <c r="M8" s="774"/>
      <c r="N8" s="773" t="s">
        <v>496</v>
      </c>
      <c r="O8" s="775"/>
      <c r="P8" s="773" t="s">
        <v>497</v>
      </c>
      <c r="Q8" s="776"/>
      <c r="R8" s="773" t="s">
        <v>494</v>
      </c>
      <c r="S8" s="774"/>
      <c r="T8" s="773" t="s">
        <v>495</v>
      </c>
      <c r="U8" s="774"/>
      <c r="V8" s="773" t="s">
        <v>496</v>
      </c>
      <c r="W8" s="775"/>
      <c r="X8" s="773" t="s">
        <v>497</v>
      </c>
      <c r="Y8" s="777"/>
      <c r="Z8" s="771"/>
      <c r="AA8" s="777"/>
      <c r="AB8" s="771"/>
      <c r="AC8" s="777"/>
    </row>
    <row r="9" spans="2:29" ht="12" customHeight="1">
      <c r="B9" s="779"/>
      <c r="C9" s="779"/>
      <c r="D9" s="779"/>
      <c r="E9" s="779"/>
      <c r="F9" s="779"/>
      <c r="G9" s="779"/>
      <c r="H9" s="779"/>
      <c r="I9" s="779"/>
      <c r="J9" s="779"/>
      <c r="K9" s="779"/>
      <c r="L9" s="779"/>
      <c r="M9" s="779"/>
      <c r="N9" s="779"/>
      <c r="O9" s="779"/>
      <c r="P9" s="779"/>
      <c r="Q9" s="779"/>
      <c r="R9" s="779"/>
      <c r="S9" s="779"/>
      <c r="T9" s="779"/>
      <c r="U9" s="779"/>
      <c r="V9" s="779"/>
      <c r="W9" s="779"/>
      <c r="X9" s="779"/>
      <c r="Y9" s="770"/>
      <c r="Z9" s="770"/>
      <c r="AA9" s="770"/>
      <c r="AB9" s="770"/>
      <c r="AC9" s="770"/>
    </row>
    <row r="10" spans="1:29" ht="12" customHeight="1">
      <c r="A10" s="763" t="s">
        <v>82</v>
      </c>
      <c r="B10" s="779">
        <v>21902</v>
      </c>
      <c r="C10" s="779"/>
      <c r="D10" s="779">
        <v>3813</v>
      </c>
      <c r="E10" s="779"/>
      <c r="F10" s="779">
        <v>6887</v>
      </c>
      <c r="G10" s="779"/>
      <c r="H10" s="779">
        <v>10162</v>
      </c>
      <c r="I10" s="779"/>
      <c r="J10" s="779">
        <v>15291</v>
      </c>
      <c r="K10" s="779"/>
      <c r="L10" s="779">
        <v>2326</v>
      </c>
      <c r="M10" s="779"/>
      <c r="N10" s="779">
        <v>5287</v>
      </c>
      <c r="O10" s="779"/>
      <c r="P10" s="779">
        <v>7161</v>
      </c>
      <c r="Q10" s="779"/>
      <c r="R10" s="779">
        <v>12446</v>
      </c>
      <c r="S10" s="779"/>
      <c r="T10" s="779">
        <v>2198</v>
      </c>
      <c r="U10" s="779"/>
      <c r="V10" s="779">
        <v>5307</v>
      </c>
      <c r="W10" s="779"/>
      <c r="X10" s="779">
        <v>4400</v>
      </c>
      <c r="Y10" s="779"/>
      <c r="Z10" s="780"/>
      <c r="AA10" s="780"/>
      <c r="AB10" s="780"/>
      <c r="AC10" s="780"/>
    </row>
    <row r="11" spans="1:29" ht="12" customHeight="1">
      <c r="A11" s="763"/>
      <c r="B11" s="779"/>
      <c r="C11" s="779"/>
      <c r="D11" s="779"/>
      <c r="E11" s="779"/>
      <c r="F11" s="779"/>
      <c r="G11" s="779"/>
      <c r="H11" s="779"/>
      <c r="I11" s="779"/>
      <c r="J11" s="779"/>
      <c r="K11" s="779"/>
      <c r="L11" s="779"/>
      <c r="M11" s="779"/>
      <c r="N11" s="779"/>
      <c r="O11" s="779"/>
      <c r="P11" s="779"/>
      <c r="Q11" s="779"/>
      <c r="R11" s="779"/>
      <c r="S11" s="779"/>
      <c r="T11" s="779"/>
      <c r="U11" s="779"/>
      <c r="V11" s="779"/>
      <c r="W11" s="779"/>
      <c r="X11" s="779"/>
      <c r="Y11" s="779"/>
      <c r="Z11" s="781"/>
      <c r="AA11" s="781"/>
      <c r="AB11" s="781"/>
      <c r="AC11" s="781"/>
    </row>
    <row r="12" spans="1:29" ht="12" customHeight="1">
      <c r="A12" s="782" t="s">
        <v>265</v>
      </c>
      <c r="B12" s="783">
        <v>213</v>
      </c>
      <c r="C12" s="783"/>
      <c r="D12" s="783">
        <v>48</v>
      </c>
      <c r="E12" s="783"/>
      <c r="F12" s="783">
        <v>16</v>
      </c>
      <c r="G12" s="783"/>
      <c r="H12" s="783">
        <v>149</v>
      </c>
      <c r="I12" s="783"/>
      <c r="J12" s="783">
        <v>293</v>
      </c>
      <c r="K12" s="783"/>
      <c r="L12" s="783">
        <v>40</v>
      </c>
      <c r="M12" s="783"/>
      <c r="N12" s="783">
        <v>16</v>
      </c>
      <c r="O12" s="783"/>
      <c r="P12" s="783">
        <v>125</v>
      </c>
      <c r="Q12" s="783"/>
      <c r="R12" s="783">
        <v>273</v>
      </c>
      <c r="S12" s="783"/>
      <c r="T12" s="783">
        <v>46</v>
      </c>
      <c r="U12" s="783"/>
      <c r="V12" s="784">
        <v>0</v>
      </c>
      <c r="W12" s="783"/>
      <c r="X12" s="783">
        <v>91</v>
      </c>
      <c r="Y12" s="779"/>
      <c r="Z12" s="785"/>
      <c r="AA12" s="781"/>
      <c r="AB12" s="770"/>
      <c r="AC12" s="780"/>
    </row>
    <row r="13" spans="1:29" ht="12" customHeight="1">
      <c r="A13" s="782" t="s">
        <v>266</v>
      </c>
      <c r="B13" s="783">
        <v>331</v>
      </c>
      <c r="C13" s="783"/>
      <c r="D13" s="783">
        <v>30</v>
      </c>
      <c r="E13" s="783"/>
      <c r="F13" s="783">
        <v>208</v>
      </c>
      <c r="G13" s="783"/>
      <c r="H13" s="783">
        <v>93</v>
      </c>
      <c r="I13" s="783"/>
      <c r="J13" s="783">
        <v>232</v>
      </c>
      <c r="K13" s="783"/>
      <c r="L13" s="783">
        <v>30</v>
      </c>
      <c r="M13" s="783"/>
      <c r="N13" s="783">
        <v>128</v>
      </c>
      <c r="O13" s="783"/>
      <c r="P13" s="783">
        <v>65</v>
      </c>
      <c r="Q13" s="783"/>
      <c r="R13" s="783">
        <v>172</v>
      </c>
      <c r="S13" s="783"/>
      <c r="T13" s="783">
        <v>16</v>
      </c>
      <c r="U13" s="783"/>
      <c r="V13" s="783">
        <v>118</v>
      </c>
      <c r="W13" s="783"/>
      <c r="X13" s="783">
        <v>27</v>
      </c>
      <c r="Y13" s="779"/>
      <c r="Z13" s="785"/>
      <c r="AA13" s="781"/>
      <c r="AB13" s="770"/>
      <c r="AC13" s="786"/>
    </row>
    <row r="14" spans="1:29" ht="12" customHeight="1">
      <c r="A14" s="782" t="s">
        <v>267</v>
      </c>
      <c r="B14" s="783">
        <v>6766</v>
      </c>
      <c r="C14" s="783"/>
      <c r="D14" s="783">
        <v>1000</v>
      </c>
      <c r="E14" s="783"/>
      <c r="F14" s="783">
        <v>2328</v>
      </c>
      <c r="G14" s="783"/>
      <c r="H14" s="783">
        <v>3190</v>
      </c>
      <c r="I14" s="783"/>
      <c r="J14" s="783">
        <v>4434</v>
      </c>
      <c r="K14" s="783"/>
      <c r="L14" s="783">
        <v>623</v>
      </c>
      <c r="M14" s="783"/>
      <c r="N14" s="783">
        <v>1672</v>
      </c>
      <c r="O14" s="783"/>
      <c r="P14" s="783">
        <v>2111</v>
      </c>
      <c r="Q14" s="783"/>
      <c r="R14" s="783">
        <v>3684</v>
      </c>
      <c r="S14" s="783"/>
      <c r="T14" s="783">
        <v>486</v>
      </c>
      <c r="U14" s="783"/>
      <c r="V14" s="783">
        <v>1805</v>
      </c>
      <c r="W14" s="783"/>
      <c r="X14" s="787">
        <v>1384</v>
      </c>
      <c r="Y14" s="779"/>
      <c r="Z14" s="785"/>
      <c r="AA14" s="781"/>
      <c r="AB14" s="770"/>
      <c r="AC14" s="786"/>
    </row>
    <row r="15" spans="1:29" ht="12" customHeight="1">
      <c r="A15" s="782" t="s">
        <v>268</v>
      </c>
      <c r="B15" s="783">
        <v>366</v>
      </c>
      <c r="C15" s="783"/>
      <c r="D15" s="783">
        <v>60</v>
      </c>
      <c r="E15" s="783"/>
      <c r="F15" s="783">
        <v>38</v>
      </c>
      <c r="G15" s="783"/>
      <c r="H15" s="783">
        <v>248</v>
      </c>
      <c r="I15" s="783"/>
      <c r="J15" s="783">
        <v>315</v>
      </c>
      <c r="K15" s="783"/>
      <c r="L15" s="783">
        <v>34</v>
      </c>
      <c r="M15" s="783"/>
      <c r="N15" s="783">
        <v>38</v>
      </c>
      <c r="O15" s="783"/>
      <c r="P15" s="783">
        <v>232</v>
      </c>
      <c r="Q15" s="783"/>
      <c r="R15" s="783">
        <v>321</v>
      </c>
      <c r="S15" s="783"/>
      <c r="T15" s="783">
        <v>46</v>
      </c>
      <c r="U15" s="783"/>
      <c r="V15" s="783">
        <v>24</v>
      </c>
      <c r="W15" s="783"/>
      <c r="X15" s="787">
        <v>202</v>
      </c>
      <c r="Y15" s="779"/>
      <c r="Z15" s="785"/>
      <c r="AA15" s="781"/>
      <c r="AB15" s="770"/>
      <c r="AC15" s="786"/>
    </row>
    <row r="16" spans="1:29" ht="12" customHeight="1">
      <c r="A16" s="782" t="s">
        <v>269</v>
      </c>
      <c r="B16" s="783">
        <v>474</v>
      </c>
      <c r="C16" s="783"/>
      <c r="D16" s="783">
        <v>126</v>
      </c>
      <c r="E16" s="783"/>
      <c r="F16" s="783">
        <v>272</v>
      </c>
      <c r="G16" s="783"/>
      <c r="H16" s="783">
        <v>39</v>
      </c>
      <c r="I16" s="783"/>
      <c r="J16" s="783">
        <v>359</v>
      </c>
      <c r="K16" s="783"/>
      <c r="L16" s="783">
        <v>59</v>
      </c>
      <c r="M16" s="783"/>
      <c r="N16" s="783">
        <v>215</v>
      </c>
      <c r="O16" s="783"/>
      <c r="P16" s="783">
        <v>31</v>
      </c>
      <c r="Q16" s="783"/>
      <c r="R16" s="783">
        <v>297</v>
      </c>
      <c r="S16" s="783"/>
      <c r="T16" s="783">
        <v>33</v>
      </c>
      <c r="U16" s="783"/>
      <c r="V16" s="783">
        <v>233</v>
      </c>
      <c r="W16" s="783"/>
      <c r="X16" s="787">
        <v>20</v>
      </c>
      <c r="Y16" s="779"/>
      <c r="Z16" s="785"/>
      <c r="AA16" s="781"/>
      <c r="AB16" s="770"/>
      <c r="AC16" s="780"/>
    </row>
    <row r="17" spans="1:29" ht="12" customHeight="1">
      <c r="A17" s="782" t="s">
        <v>270</v>
      </c>
      <c r="B17" s="783">
        <v>220</v>
      </c>
      <c r="C17" s="783"/>
      <c r="D17" s="783">
        <v>67</v>
      </c>
      <c r="E17" s="783"/>
      <c r="F17" s="783">
        <v>111</v>
      </c>
      <c r="G17" s="783"/>
      <c r="H17" s="783">
        <v>31</v>
      </c>
      <c r="I17" s="783"/>
      <c r="J17" s="783">
        <v>167</v>
      </c>
      <c r="K17" s="783"/>
      <c r="L17" s="783">
        <v>51</v>
      </c>
      <c r="M17" s="783"/>
      <c r="N17" s="783">
        <v>80</v>
      </c>
      <c r="O17" s="783"/>
      <c r="P17" s="783">
        <v>21</v>
      </c>
      <c r="Q17" s="783"/>
      <c r="R17" s="783">
        <v>141</v>
      </c>
      <c r="S17" s="783"/>
      <c r="T17" s="783">
        <v>26</v>
      </c>
      <c r="U17" s="783"/>
      <c r="V17" s="783">
        <v>79</v>
      </c>
      <c r="W17" s="783"/>
      <c r="X17" s="787">
        <v>17</v>
      </c>
      <c r="Y17" s="779"/>
      <c r="Z17" s="785"/>
      <c r="AA17" s="780"/>
      <c r="AB17" s="770"/>
      <c r="AC17" s="786"/>
    </row>
    <row r="18" spans="1:29" ht="12" customHeight="1">
      <c r="A18" s="782" t="s">
        <v>273</v>
      </c>
      <c r="B18" s="783">
        <v>4645</v>
      </c>
      <c r="C18" s="783"/>
      <c r="D18" s="783">
        <v>729</v>
      </c>
      <c r="E18" s="783"/>
      <c r="F18" s="783">
        <v>1677</v>
      </c>
      <c r="G18" s="783"/>
      <c r="H18" s="783">
        <v>2136</v>
      </c>
      <c r="I18" s="783"/>
      <c r="J18" s="783">
        <v>3261</v>
      </c>
      <c r="K18" s="783"/>
      <c r="L18" s="783">
        <v>396</v>
      </c>
      <c r="M18" s="783"/>
      <c r="N18" s="783">
        <v>1312</v>
      </c>
      <c r="O18" s="783"/>
      <c r="P18" s="783">
        <v>1544</v>
      </c>
      <c r="Q18" s="783"/>
      <c r="R18" s="783">
        <v>2378</v>
      </c>
      <c r="S18" s="783"/>
      <c r="T18" s="783">
        <v>324</v>
      </c>
      <c r="U18" s="783"/>
      <c r="V18" s="783">
        <v>1186</v>
      </c>
      <c r="W18" s="783"/>
      <c r="X18" s="787">
        <v>858</v>
      </c>
      <c r="Y18" s="779"/>
      <c r="Z18" s="785"/>
      <c r="AA18" s="781"/>
      <c r="AB18" s="770"/>
      <c r="AC18" s="786"/>
    </row>
    <row r="19" spans="1:29" ht="12" customHeight="1">
      <c r="A19" s="782" t="s">
        <v>271</v>
      </c>
      <c r="B19" s="783">
        <v>383</v>
      </c>
      <c r="C19" s="783"/>
      <c r="D19" s="783">
        <v>116</v>
      </c>
      <c r="E19" s="783"/>
      <c r="F19" s="783">
        <v>73</v>
      </c>
      <c r="G19" s="783"/>
      <c r="H19" s="783">
        <v>168</v>
      </c>
      <c r="I19" s="783"/>
      <c r="J19" s="783">
        <v>235</v>
      </c>
      <c r="K19" s="783"/>
      <c r="L19" s="783">
        <v>60</v>
      </c>
      <c r="M19" s="783"/>
      <c r="N19" s="783">
        <v>51</v>
      </c>
      <c r="O19" s="783"/>
      <c r="P19" s="783">
        <v>110</v>
      </c>
      <c r="Q19" s="783"/>
      <c r="R19" s="783">
        <v>261</v>
      </c>
      <c r="S19" s="783"/>
      <c r="T19" s="783">
        <v>75</v>
      </c>
      <c r="U19" s="783"/>
      <c r="V19" s="783">
        <v>61</v>
      </c>
      <c r="W19" s="783"/>
      <c r="X19" s="787">
        <v>80</v>
      </c>
      <c r="Y19" s="779"/>
      <c r="Z19" s="785"/>
      <c r="AA19" s="781"/>
      <c r="AB19" s="770"/>
      <c r="AC19" s="786"/>
    </row>
    <row r="20" spans="1:29" ht="12" customHeight="1">
      <c r="A20" s="782" t="s">
        <v>272</v>
      </c>
      <c r="B20" s="783">
        <v>331</v>
      </c>
      <c r="C20" s="783"/>
      <c r="D20" s="783">
        <v>90</v>
      </c>
      <c r="E20" s="783"/>
      <c r="F20" s="783">
        <v>60</v>
      </c>
      <c r="G20" s="783"/>
      <c r="H20" s="783">
        <v>153</v>
      </c>
      <c r="I20" s="783"/>
      <c r="J20" s="783">
        <v>286</v>
      </c>
      <c r="K20" s="783"/>
      <c r="L20" s="783">
        <v>74</v>
      </c>
      <c r="M20" s="783"/>
      <c r="N20" s="783">
        <v>37</v>
      </c>
      <c r="O20" s="783"/>
      <c r="P20" s="783">
        <v>129</v>
      </c>
      <c r="Q20" s="783"/>
      <c r="R20" s="783">
        <v>224</v>
      </c>
      <c r="S20" s="783"/>
      <c r="T20" s="783">
        <v>72</v>
      </c>
      <c r="U20" s="783"/>
      <c r="V20" s="783">
        <v>59</v>
      </c>
      <c r="W20" s="783"/>
      <c r="X20" s="787">
        <v>60</v>
      </c>
      <c r="Y20" s="779"/>
      <c r="Z20" s="785"/>
      <c r="AA20" s="781"/>
      <c r="AB20" s="770"/>
      <c r="AC20" s="786"/>
    </row>
    <row r="21" spans="1:29" ht="12" customHeight="1">
      <c r="A21" s="782" t="s">
        <v>274</v>
      </c>
      <c r="B21" s="783">
        <v>383</v>
      </c>
      <c r="C21" s="783"/>
      <c r="D21" s="783">
        <v>142</v>
      </c>
      <c r="E21" s="783"/>
      <c r="F21" s="783">
        <v>102</v>
      </c>
      <c r="G21" s="783"/>
      <c r="H21" s="783">
        <v>115</v>
      </c>
      <c r="I21" s="783"/>
      <c r="J21" s="783">
        <v>283</v>
      </c>
      <c r="K21" s="783"/>
      <c r="L21" s="783">
        <v>80</v>
      </c>
      <c r="M21" s="783"/>
      <c r="N21" s="783">
        <v>92</v>
      </c>
      <c r="O21" s="783"/>
      <c r="P21" s="783">
        <v>76</v>
      </c>
      <c r="Q21" s="783"/>
      <c r="R21" s="783">
        <v>233</v>
      </c>
      <c r="S21" s="783"/>
      <c r="T21" s="783">
        <v>118</v>
      </c>
      <c r="U21" s="783"/>
      <c r="V21" s="783">
        <v>71</v>
      </c>
      <c r="W21" s="783"/>
      <c r="X21" s="787">
        <v>44</v>
      </c>
      <c r="Y21" s="779"/>
      <c r="Z21" s="785"/>
      <c r="AA21" s="781"/>
      <c r="AB21" s="770"/>
      <c r="AC21" s="786"/>
    </row>
    <row r="22" spans="1:29" ht="12" customHeight="1">
      <c r="A22" s="782" t="s">
        <v>275</v>
      </c>
      <c r="B22" s="783">
        <v>1646</v>
      </c>
      <c r="C22" s="783"/>
      <c r="D22" s="783">
        <v>214</v>
      </c>
      <c r="E22" s="783"/>
      <c r="F22" s="783">
        <v>569</v>
      </c>
      <c r="G22" s="783"/>
      <c r="H22" s="783">
        <v>772</v>
      </c>
      <c r="I22" s="783"/>
      <c r="J22" s="783">
        <v>1234</v>
      </c>
      <c r="K22" s="783"/>
      <c r="L22" s="783">
        <v>160</v>
      </c>
      <c r="M22" s="783"/>
      <c r="N22" s="783">
        <v>529</v>
      </c>
      <c r="O22" s="783"/>
      <c r="P22" s="783">
        <v>545</v>
      </c>
      <c r="Q22" s="783"/>
      <c r="R22" s="783">
        <v>1068</v>
      </c>
      <c r="S22" s="783"/>
      <c r="T22" s="783">
        <v>180</v>
      </c>
      <c r="U22" s="783"/>
      <c r="V22" s="783">
        <v>512</v>
      </c>
      <c r="W22" s="783"/>
      <c r="X22" s="787">
        <v>376</v>
      </c>
      <c r="Y22" s="779"/>
      <c r="Z22" s="785"/>
      <c r="AA22" s="781"/>
      <c r="AB22" s="770"/>
      <c r="AC22" s="786"/>
    </row>
    <row r="23" spans="1:29" ht="12" customHeight="1">
      <c r="A23" s="782" t="s">
        <v>280</v>
      </c>
      <c r="B23" s="783">
        <v>191</v>
      </c>
      <c r="C23" s="783"/>
      <c r="D23" s="783">
        <v>69</v>
      </c>
      <c r="E23" s="783"/>
      <c r="F23" s="783">
        <v>21</v>
      </c>
      <c r="G23" s="783"/>
      <c r="H23" s="783">
        <v>33</v>
      </c>
      <c r="I23" s="783"/>
      <c r="J23" s="783">
        <v>68</v>
      </c>
      <c r="K23" s="783"/>
      <c r="L23" s="783">
        <v>36</v>
      </c>
      <c r="M23" s="783"/>
      <c r="N23" s="783">
        <v>21</v>
      </c>
      <c r="O23" s="783"/>
      <c r="P23" s="783">
        <v>11</v>
      </c>
      <c r="Q23" s="783"/>
      <c r="R23" s="783">
        <v>101</v>
      </c>
      <c r="S23" s="783"/>
      <c r="T23" s="783">
        <v>59</v>
      </c>
      <c r="U23" s="783"/>
      <c r="V23" s="783">
        <v>20</v>
      </c>
      <c r="W23" s="783"/>
      <c r="X23" s="787">
        <v>22</v>
      </c>
      <c r="Y23" s="779"/>
      <c r="Z23" s="785"/>
      <c r="AA23" s="781"/>
      <c r="AB23" s="770"/>
      <c r="AC23" s="786"/>
    </row>
    <row r="24" spans="1:29" ht="11.25">
      <c r="A24" s="782" t="s">
        <v>279</v>
      </c>
      <c r="B24" s="783">
        <v>10</v>
      </c>
      <c r="C24" s="783"/>
      <c r="D24" s="783">
        <v>10</v>
      </c>
      <c r="E24" s="783"/>
      <c r="F24" s="784">
        <v>0</v>
      </c>
      <c r="G24" s="783"/>
      <c r="H24" s="784">
        <v>0</v>
      </c>
      <c r="I24" s="783"/>
      <c r="J24" s="783">
        <v>10</v>
      </c>
      <c r="K24" s="783"/>
      <c r="L24" s="783">
        <v>10</v>
      </c>
      <c r="M24" s="783"/>
      <c r="N24" s="784">
        <v>0</v>
      </c>
      <c r="O24" s="783"/>
      <c r="P24" s="784">
        <v>0</v>
      </c>
      <c r="Q24" s="783"/>
      <c r="R24" s="783">
        <v>20</v>
      </c>
      <c r="S24" s="783"/>
      <c r="T24" s="783">
        <v>20</v>
      </c>
      <c r="U24" s="783"/>
      <c r="V24" s="784">
        <v>0</v>
      </c>
      <c r="W24" s="783"/>
      <c r="X24" s="784">
        <v>0</v>
      </c>
      <c r="Y24" s="779"/>
      <c r="Z24" s="770"/>
      <c r="AA24" s="781"/>
      <c r="AB24" s="770"/>
      <c r="AC24" s="781"/>
    </row>
    <row r="25" spans="1:29" ht="10.5" customHeight="1">
      <c r="A25" s="782" t="s">
        <v>281</v>
      </c>
      <c r="B25" s="783">
        <v>83</v>
      </c>
      <c r="C25" s="783"/>
      <c r="D25" s="783">
        <v>8</v>
      </c>
      <c r="E25" s="783"/>
      <c r="F25" s="783">
        <v>50</v>
      </c>
      <c r="G25" s="783"/>
      <c r="H25" s="783">
        <v>7</v>
      </c>
      <c r="I25" s="783"/>
      <c r="J25" s="783">
        <v>83</v>
      </c>
      <c r="K25" s="783"/>
      <c r="L25" s="783">
        <v>8</v>
      </c>
      <c r="M25" s="783"/>
      <c r="N25" s="783">
        <v>50</v>
      </c>
      <c r="O25" s="783"/>
      <c r="P25" s="783">
        <v>7</v>
      </c>
      <c r="Q25" s="783"/>
      <c r="R25" s="783">
        <v>66</v>
      </c>
      <c r="S25" s="783"/>
      <c r="T25" s="783">
        <v>8</v>
      </c>
      <c r="U25" s="783"/>
      <c r="V25" s="783">
        <v>40</v>
      </c>
      <c r="W25" s="783"/>
      <c r="X25" s="787">
        <v>0</v>
      </c>
      <c r="Y25" s="779"/>
      <c r="Z25" s="785"/>
      <c r="AA25" s="780"/>
      <c r="AB25" s="770"/>
      <c r="AC25" s="786"/>
    </row>
    <row r="26" spans="1:29" ht="10.5" customHeight="1">
      <c r="A26" s="782" t="s">
        <v>276</v>
      </c>
      <c r="B26" s="783">
        <v>50</v>
      </c>
      <c r="C26" s="783"/>
      <c r="D26" s="784">
        <v>0</v>
      </c>
      <c r="E26" s="783"/>
      <c r="F26" s="783">
        <v>32</v>
      </c>
      <c r="G26" s="783"/>
      <c r="H26" s="783">
        <v>18</v>
      </c>
      <c r="I26" s="783"/>
      <c r="J26" s="783">
        <v>50</v>
      </c>
      <c r="K26" s="783"/>
      <c r="L26" s="784">
        <v>0</v>
      </c>
      <c r="M26" s="783"/>
      <c r="N26" s="783">
        <v>32</v>
      </c>
      <c r="O26" s="783"/>
      <c r="P26" s="783">
        <v>18</v>
      </c>
      <c r="Q26" s="783"/>
      <c r="R26" s="783">
        <v>23</v>
      </c>
      <c r="S26" s="783"/>
      <c r="T26" s="784">
        <v>0</v>
      </c>
      <c r="U26" s="783"/>
      <c r="V26" s="783">
        <v>8</v>
      </c>
      <c r="W26" s="783"/>
      <c r="X26" s="787">
        <v>15</v>
      </c>
      <c r="Y26" s="779"/>
      <c r="Z26" s="785"/>
      <c r="AA26" s="780"/>
      <c r="AB26" s="770"/>
      <c r="AC26" s="780"/>
    </row>
    <row r="27" spans="1:29" ht="12" customHeight="1">
      <c r="A27" s="782" t="s">
        <v>277</v>
      </c>
      <c r="B27" s="783">
        <v>554</v>
      </c>
      <c r="C27" s="783"/>
      <c r="D27" s="783">
        <v>229</v>
      </c>
      <c r="E27" s="783"/>
      <c r="F27" s="783">
        <v>134</v>
      </c>
      <c r="G27" s="783"/>
      <c r="H27" s="783">
        <v>157</v>
      </c>
      <c r="I27" s="783"/>
      <c r="J27" s="783">
        <v>351</v>
      </c>
      <c r="K27" s="783"/>
      <c r="L27" s="783">
        <v>120</v>
      </c>
      <c r="M27" s="783"/>
      <c r="N27" s="783">
        <v>101</v>
      </c>
      <c r="O27" s="783"/>
      <c r="P27" s="783">
        <v>109</v>
      </c>
      <c r="Q27" s="783"/>
      <c r="R27" s="783">
        <v>369</v>
      </c>
      <c r="S27" s="783"/>
      <c r="T27" s="783">
        <v>153</v>
      </c>
      <c r="U27" s="783"/>
      <c r="V27" s="783">
        <v>127</v>
      </c>
      <c r="W27" s="783"/>
      <c r="X27" s="787">
        <v>76</v>
      </c>
      <c r="Y27" s="779"/>
      <c r="Z27" s="785"/>
      <c r="AA27" s="781"/>
      <c r="AB27" s="770"/>
      <c r="AC27" s="786"/>
    </row>
    <row r="28" spans="1:29" ht="12" customHeight="1">
      <c r="A28" s="782" t="s">
        <v>278</v>
      </c>
      <c r="B28" s="783">
        <v>225</v>
      </c>
      <c r="C28" s="783"/>
      <c r="D28" s="783">
        <v>127</v>
      </c>
      <c r="E28" s="783"/>
      <c r="F28" s="783">
        <v>30</v>
      </c>
      <c r="G28" s="783"/>
      <c r="H28" s="783">
        <v>20</v>
      </c>
      <c r="I28" s="783"/>
      <c r="J28" s="783">
        <v>121</v>
      </c>
      <c r="K28" s="783"/>
      <c r="L28" s="783">
        <v>48</v>
      </c>
      <c r="M28" s="783"/>
      <c r="N28" s="783">
        <v>30</v>
      </c>
      <c r="O28" s="783"/>
      <c r="P28" s="783">
        <v>20</v>
      </c>
      <c r="Q28" s="783"/>
      <c r="R28" s="783">
        <v>160</v>
      </c>
      <c r="S28" s="783"/>
      <c r="T28" s="783">
        <v>105</v>
      </c>
      <c r="U28" s="783"/>
      <c r="V28" s="783">
        <v>30</v>
      </c>
      <c r="W28" s="783"/>
      <c r="X28" s="787">
        <v>0</v>
      </c>
      <c r="Y28" s="779"/>
      <c r="Z28" s="785"/>
      <c r="AA28" s="781"/>
      <c r="AB28" s="770"/>
      <c r="AC28" s="786"/>
    </row>
    <row r="29" spans="1:29" ht="12" customHeight="1">
      <c r="A29" s="782" t="s">
        <v>282</v>
      </c>
      <c r="B29" s="783">
        <v>684</v>
      </c>
      <c r="C29" s="783"/>
      <c r="D29" s="783">
        <v>208</v>
      </c>
      <c r="E29" s="783"/>
      <c r="F29" s="783">
        <v>113</v>
      </c>
      <c r="G29" s="783"/>
      <c r="H29" s="783">
        <v>363</v>
      </c>
      <c r="I29" s="783"/>
      <c r="J29" s="783">
        <v>471</v>
      </c>
      <c r="K29" s="783"/>
      <c r="L29" s="783">
        <v>125</v>
      </c>
      <c r="M29" s="783"/>
      <c r="N29" s="783">
        <v>89</v>
      </c>
      <c r="O29" s="783"/>
      <c r="P29" s="783">
        <v>257</v>
      </c>
      <c r="Q29" s="783"/>
      <c r="R29" s="783">
        <v>366</v>
      </c>
      <c r="S29" s="783"/>
      <c r="T29" s="783">
        <v>147</v>
      </c>
      <c r="U29" s="783"/>
      <c r="V29" s="783">
        <v>77</v>
      </c>
      <c r="W29" s="783"/>
      <c r="X29" s="787">
        <v>142</v>
      </c>
      <c r="Y29" s="779"/>
      <c r="Z29" s="785"/>
      <c r="AA29" s="781"/>
      <c r="AB29" s="770"/>
      <c r="AC29" s="786"/>
    </row>
    <row r="30" spans="1:29" ht="12" customHeight="1">
      <c r="A30" s="782" t="s">
        <v>283</v>
      </c>
      <c r="B30" s="783">
        <v>7</v>
      </c>
      <c r="C30" s="783"/>
      <c r="D30" s="784">
        <v>0</v>
      </c>
      <c r="E30" s="783"/>
      <c r="F30" s="784">
        <v>0</v>
      </c>
      <c r="G30" s="783"/>
      <c r="H30" s="783">
        <v>7</v>
      </c>
      <c r="I30" s="783"/>
      <c r="J30" s="783" t="s">
        <v>204</v>
      </c>
      <c r="K30" s="783"/>
      <c r="L30" s="784">
        <v>0</v>
      </c>
      <c r="M30" s="783"/>
      <c r="N30" s="783" t="s">
        <v>204</v>
      </c>
      <c r="O30" s="783"/>
      <c r="P30" s="784">
        <v>0</v>
      </c>
      <c r="Q30" s="783"/>
      <c r="R30" s="783">
        <v>7</v>
      </c>
      <c r="S30" s="783"/>
      <c r="T30" s="784">
        <v>0</v>
      </c>
      <c r="U30" s="783"/>
      <c r="V30" s="784">
        <v>0</v>
      </c>
      <c r="W30" s="783"/>
      <c r="X30" s="787">
        <v>7</v>
      </c>
      <c r="Y30" s="779"/>
      <c r="Z30" s="786"/>
      <c r="AA30" s="770"/>
      <c r="AB30" s="770"/>
      <c r="AC30" s="780"/>
    </row>
    <row r="31" spans="1:29" ht="9" customHeight="1">
      <c r="A31" s="782" t="s">
        <v>284</v>
      </c>
      <c r="B31" s="783">
        <v>36</v>
      </c>
      <c r="C31" s="783"/>
      <c r="D31" s="784">
        <v>0</v>
      </c>
      <c r="E31" s="783"/>
      <c r="F31" s="783">
        <v>36</v>
      </c>
      <c r="G31" s="783"/>
      <c r="H31" s="784">
        <v>0</v>
      </c>
      <c r="I31" s="783"/>
      <c r="J31" s="783">
        <v>36</v>
      </c>
      <c r="K31" s="783"/>
      <c r="L31" s="784">
        <v>0</v>
      </c>
      <c r="M31" s="783"/>
      <c r="N31" s="783">
        <v>36</v>
      </c>
      <c r="O31" s="783"/>
      <c r="P31" s="784">
        <v>0</v>
      </c>
      <c r="Q31" s="783"/>
      <c r="R31" s="783">
        <v>14</v>
      </c>
      <c r="S31" s="783"/>
      <c r="T31" s="784">
        <v>0</v>
      </c>
      <c r="U31" s="783"/>
      <c r="V31" s="783">
        <v>14</v>
      </c>
      <c r="W31" s="783"/>
      <c r="X31" s="787">
        <v>0</v>
      </c>
      <c r="Y31" s="779"/>
      <c r="Z31" s="786"/>
      <c r="AA31" s="780"/>
      <c r="AB31" s="770"/>
      <c r="AC31" s="780"/>
    </row>
    <row r="32" spans="1:29" ht="11.25">
      <c r="A32" s="782" t="s">
        <v>285</v>
      </c>
      <c r="B32" s="783">
        <v>140</v>
      </c>
      <c r="C32" s="783"/>
      <c r="D32" s="783">
        <v>33</v>
      </c>
      <c r="E32" s="783"/>
      <c r="F32" s="783">
        <v>80</v>
      </c>
      <c r="G32" s="783"/>
      <c r="H32" s="783">
        <v>27</v>
      </c>
      <c r="I32" s="783"/>
      <c r="J32" s="783">
        <v>108</v>
      </c>
      <c r="K32" s="783"/>
      <c r="L32" s="783">
        <v>21</v>
      </c>
      <c r="M32" s="783"/>
      <c r="N32" s="783">
        <v>77</v>
      </c>
      <c r="O32" s="783"/>
      <c r="P32" s="783">
        <v>10</v>
      </c>
      <c r="Q32" s="783"/>
      <c r="R32" s="783">
        <v>140</v>
      </c>
      <c r="S32" s="783"/>
      <c r="T32" s="783">
        <v>27</v>
      </c>
      <c r="U32" s="783"/>
      <c r="V32" s="783">
        <v>96</v>
      </c>
      <c r="W32" s="783"/>
      <c r="X32" s="787">
        <v>17</v>
      </c>
      <c r="Y32" s="779"/>
      <c r="Z32" s="786"/>
      <c r="AA32" s="770"/>
      <c r="AB32" s="770"/>
      <c r="AC32" s="770"/>
    </row>
    <row r="33" spans="1:29" ht="11.25">
      <c r="A33" s="782" t="s">
        <v>286</v>
      </c>
      <c r="B33" s="783">
        <v>613</v>
      </c>
      <c r="C33" s="783"/>
      <c r="D33" s="783">
        <v>164</v>
      </c>
      <c r="E33" s="783"/>
      <c r="F33" s="783">
        <v>250</v>
      </c>
      <c r="G33" s="783"/>
      <c r="H33" s="783">
        <v>177</v>
      </c>
      <c r="I33" s="783"/>
      <c r="J33" s="783">
        <v>422</v>
      </c>
      <c r="K33" s="783"/>
      <c r="L33" s="783">
        <v>105</v>
      </c>
      <c r="M33" s="783"/>
      <c r="N33" s="783">
        <v>170</v>
      </c>
      <c r="O33" s="783"/>
      <c r="P33" s="783">
        <v>137</v>
      </c>
      <c r="Q33" s="783"/>
      <c r="R33" s="783">
        <v>362</v>
      </c>
      <c r="S33" s="783"/>
      <c r="T33" s="783">
        <v>105</v>
      </c>
      <c r="U33" s="783"/>
      <c r="V33" s="783">
        <v>187</v>
      </c>
      <c r="W33" s="783"/>
      <c r="X33" s="787">
        <v>58</v>
      </c>
      <c r="Y33" s="779"/>
      <c r="Z33" s="786"/>
      <c r="AA33" s="770"/>
      <c r="AB33" s="770"/>
      <c r="AC33" s="770"/>
    </row>
    <row r="34" spans="1:29" ht="12" customHeight="1">
      <c r="A34" s="782" t="s">
        <v>287</v>
      </c>
      <c r="B34" s="783">
        <v>3433</v>
      </c>
      <c r="C34" s="783"/>
      <c r="D34" s="783">
        <v>278</v>
      </c>
      <c r="E34" s="783"/>
      <c r="F34" s="783">
        <v>658</v>
      </c>
      <c r="G34" s="783"/>
      <c r="H34" s="783">
        <v>2235</v>
      </c>
      <c r="I34" s="783"/>
      <c r="J34" s="783">
        <v>2374</v>
      </c>
      <c r="K34" s="783"/>
      <c r="L34" s="783">
        <v>187</v>
      </c>
      <c r="M34" s="783"/>
      <c r="N34" s="783">
        <v>496</v>
      </c>
      <c r="O34" s="783"/>
      <c r="P34" s="783">
        <v>1579</v>
      </c>
      <c r="Q34" s="783"/>
      <c r="R34" s="783">
        <v>1689</v>
      </c>
      <c r="S34" s="783"/>
      <c r="T34" s="783">
        <v>118</v>
      </c>
      <c r="U34" s="783"/>
      <c r="V34" s="783">
        <v>532</v>
      </c>
      <c r="W34" s="783"/>
      <c r="X34" s="787">
        <v>889</v>
      </c>
      <c r="Y34" s="779"/>
      <c r="Z34" s="786"/>
      <c r="AA34" s="770"/>
      <c r="AB34" s="770"/>
      <c r="AC34" s="770"/>
    </row>
    <row r="35" spans="1:29" ht="11.25">
      <c r="A35" s="782" t="s">
        <v>288</v>
      </c>
      <c r="B35" s="783">
        <v>96</v>
      </c>
      <c r="C35" s="783"/>
      <c r="D35" s="783">
        <v>43</v>
      </c>
      <c r="E35" s="783"/>
      <c r="F35" s="783">
        <v>29</v>
      </c>
      <c r="G35" s="783"/>
      <c r="H35" s="783">
        <v>24</v>
      </c>
      <c r="I35" s="783"/>
      <c r="J35" s="783">
        <v>76</v>
      </c>
      <c r="K35" s="783"/>
      <c r="L35" s="783">
        <v>37</v>
      </c>
      <c r="M35" s="783"/>
      <c r="N35" s="783">
        <v>15</v>
      </c>
      <c r="O35" s="783"/>
      <c r="P35" s="783">
        <v>24</v>
      </c>
      <c r="Q35" s="783"/>
      <c r="R35" s="783">
        <v>69</v>
      </c>
      <c r="S35" s="783"/>
      <c r="T35" s="783">
        <v>26</v>
      </c>
      <c r="U35" s="783"/>
      <c r="V35" s="783">
        <v>28</v>
      </c>
      <c r="W35" s="783"/>
      <c r="X35" s="787">
        <v>15</v>
      </c>
      <c r="Y35" s="779"/>
      <c r="Z35" s="786"/>
      <c r="AA35" s="770"/>
      <c r="AB35" s="770"/>
      <c r="AC35" s="770"/>
    </row>
    <row r="36" spans="1:29" ht="11.25">
      <c r="A36" s="782" t="s">
        <v>498</v>
      </c>
      <c r="B36" s="784">
        <v>0</v>
      </c>
      <c r="C36" s="783"/>
      <c r="D36" s="784">
        <v>0</v>
      </c>
      <c r="E36" s="783"/>
      <c r="F36" s="784">
        <v>0</v>
      </c>
      <c r="G36" s="783"/>
      <c r="H36" s="784">
        <v>0</v>
      </c>
      <c r="I36" s="783"/>
      <c r="J36" s="784" t="s">
        <v>204</v>
      </c>
      <c r="K36" s="783"/>
      <c r="L36" s="784">
        <v>0</v>
      </c>
      <c r="M36" s="783"/>
      <c r="N36" s="784">
        <v>0</v>
      </c>
      <c r="O36" s="783"/>
      <c r="P36" s="784">
        <v>0</v>
      </c>
      <c r="Q36" s="783"/>
      <c r="R36" s="783">
        <v>8</v>
      </c>
      <c r="S36" s="783"/>
      <c r="T36" s="783">
        <v>8</v>
      </c>
      <c r="U36" s="783"/>
      <c r="V36" s="784">
        <v>0</v>
      </c>
      <c r="W36" s="783"/>
      <c r="X36" s="784">
        <v>0</v>
      </c>
      <c r="Y36" s="779"/>
      <c r="Z36" s="770"/>
      <c r="AA36" s="781"/>
      <c r="AB36" s="770"/>
      <c r="AC36" s="781"/>
    </row>
    <row r="37" spans="1:29" ht="13.5" customHeight="1">
      <c r="A37" s="782" t="s">
        <v>291</v>
      </c>
      <c r="B37" s="783">
        <v>22</v>
      </c>
      <c r="C37" s="783"/>
      <c r="D37" s="783">
        <v>22</v>
      </c>
      <c r="E37" s="783"/>
      <c r="F37" s="784">
        <v>0</v>
      </c>
      <c r="G37" s="783"/>
      <c r="H37" s="784">
        <v>0</v>
      </c>
      <c r="I37" s="783"/>
      <c r="J37" s="783">
        <v>22</v>
      </c>
      <c r="K37" s="783"/>
      <c r="L37" s="783">
        <v>22</v>
      </c>
      <c r="M37" s="783"/>
      <c r="N37" s="784">
        <v>0</v>
      </c>
      <c r="O37" s="783"/>
      <c r="P37" s="784">
        <v>0</v>
      </c>
      <c r="Q37" s="783"/>
      <c r="R37" s="784">
        <v>0</v>
      </c>
      <c r="S37" s="783"/>
      <c r="T37" s="784">
        <v>0</v>
      </c>
      <c r="U37" s="783"/>
      <c r="V37" s="784">
        <v>0</v>
      </c>
      <c r="W37" s="783"/>
      <c r="X37" s="784">
        <v>0</v>
      </c>
      <c r="Y37" s="779"/>
      <c r="Z37" s="770"/>
      <c r="AA37" s="781"/>
      <c r="AB37" s="770"/>
      <c r="AC37" s="781"/>
    </row>
    <row r="39" spans="25:29" ht="9">
      <c r="Y39" s="770"/>
      <c r="Z39" s="770"/>
      <c r="AA39" s="770"/>
      <c r="AB39" s="770"/>
      <c r="AC39" s="770"/>
    </row>
    <row r="40" spans="1:17" ht="11.25">
      <c r="A40" s="788" t="s">
        <v>499</v>
      </c>
      <c r="Q40" s="789"/>
    </row>
    <row r="41" spans="1:24" ht="25.5" customHeight="1">
      <c r="A41" s="1172" t="s">
        <v>500</v>
      </c>
      <c r="B41" s="1187"/>
      <c r="C41" s="1187"/>
      <c r="D41" s="1187"/>
      <c r="E41" s="1187"/>
      <c r="F41" s="1187"/>
      <c r="G41" s="1187"/>
      <c r="H41" s="1187"/>
      <c r="I41" s="1187"/>
      <c r="J41" s="1187"/>
      <c r="K41" s="1187"/>
      <c r="L41" s="1187"/>
      <c r="M41" s="1187"/>
      <c r="N41" s="1187"/>
      <c r="O41" s="1187"/>
      <c r="P41" s="1187"/>
      <c r="Q41" s="1187"/>
      <c r="R41" s="1187"/>
      <c r="S41" s="1187"/>
      <c r="T41" s="1187"/>
      <c r="U41" s="1187"/>
      <c r="V41" s="1187"/>
      <c r="W41" s="1187"/>
      <c r="X41" s="1187"/>
    </row>
  </sheetData>
  <sheetProtection/>
  <mergeCells count="8">
    <mergeCell ref="Y7:AC7"/>
    <mergeCell ref="A41:X41"/>
    <mergeCell ref="O2:X2"/>
    <mergeCell ref="A6:A8"/>
    <mergeCell ref="B6:N6"/>
    <mergeCell ref="B7:H7"/>
    <mergeCell ref="J7:P7"/>
    <mergeCell ref="R7:X7"/>
  </mergeCells>
  <printOptions/>
  <pageMargins left="0.31496062992125984" right="0.11811023622047245" top="0.15748031496062992" bottom="0.15748031496062992"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R29"/>
  <sheetViews>
    <sheetView showGridLines="0" zoomScalePageLayoutView="0" workbookViewId="0" topLeftCell="A1">
      <selection activeCell="A1" sqref="A1"/>
    </sheetView>
  </sheetViews>
  <sheetFormatPr defaultColWidth="8.66015625" defaultRowHeight="11.25"/>
  <cols>
    <col min="1" max="1" width="19.5" style="2" customWidth="1"/>
    <col min="2" max="2" width="8.83203125" style="2" customWidth="1"/>
    <col min="3" max="3" width="1.83203125" style="2" customWidth="1"/>
    <col min="4" max="4" width="8.83203125" style="2" customWidth="1"/>
    <col min="5" max="5" width="1.66796875" style="2" customWidth="1"/>
    <col min="6" max="6" width="8.83203125" style="2" customWidth="1"/>
    <col min="7" max="7" width="1.66796875" style="2" customWidth="1"/>
    <col min="8" max="8" width="9" style="2" customWidth="1"/>
    <col min="9" max="9" width="1.66796875" style="2" customWidth="1"/>
    <col min="10" max="10" width="7.33203125" style="2" customWidth="1"/>
    <col min="11" max="11" width="1.66796875" style="2" customWidth="1"/>
    <col min="12" max="12" width="7.33203125" style="2" customWidth="1"/>
    <col min="13" max="13" width="1.66796875" style="2" customWidth="1"/>
    <col min="14" max="14" width="9.83203125" style="2" customWidth="1"/>
    <col min="15" max="15" width="1.66796875" style="2" customWidth="1"/>
    <col min="16" max="16" width="9.83203125" style="2" customWidth="1"/>
    <col min="17" max="17" width="1.66796875" style="2" customWidth="1"/>
    <col min="18" max="18" width="9.83203125" style="2" customWidth="1"/>
    <col min="19" max="16384" width="8.66015625" style="2" customWidth="1"/>
  </cols>
  <sheetData>
    <row r="1" spans="1:18" ht="15" customHeight="1">
      <c r="A1" s="640" t="s">
        <v>72</v>
      </c>
      <c r="B1" s="640"/>
      <c r="C1" s="640"/>
      <c r="D1" s="640"/>
      <c r="E1" s="640"/>
      <c r="F1" s="640"/>
      <c r="G1" s="78"/>
      <c r="H1" s="78"/>
      <c r="I1" s="78"/>
      <c r="J1" s="78"/>
      <c r="K1" s="78"/>
      <c r="L1" s="80" t="s">
        <v>77</v>
      </c>
      <c r="M1" s="235"/>
      <c r="N1" s="235"/>
      <c r="O1" s="641"/>
      <c r="P1" s="641"/>
      <c r="Q1" s="641"/>
      <c r="R1" s="641"/>
    </row>
    <row r="2" spans="1:18" ht="15" customHeight="1">
      <c r="A2" s="235"/>
      <c r="B2" s="235"/>
      <c r="C2" s="235"/>
      <c r="D2" s="235"/>
      <c r="E2" s="642"/>
      <c r="F2" s="642"/>
      <c r="G2" s="78"/>
      <c r="H2" s="78"/>
      <c r="I2" s="78"/>
      <c r="J2" s="78"/>
      <c r="K2" s="78"/>
      <c r="L2" s="1033" t="s">
        <v>78</v>
      </c>
      <c r="M2" s="1023"/>
      <c r="N2" s="1023"/>
      <c r="O2" s="1023"/>
      <c r="P2" s="1023"/>
      <c r="Q2" s="1023"/>
      <c r="R2" s="1023"/>
    </row>
    <row r="3" spans="1:18" ht="15" customHeight="1">
      <c r="A3" s="78"/>
      <c r="B3" s="78"/>
      <c r="C3" s="78"/>
      <c r="D3" s="78"/>
      <c r="E3" s="644"/>
      <c r="F3" s="644"/>
      <c r="G3" s="78"/>
      <c r="H3" s="78"/>
      <c r="I3" s="78"/>
      <c r="J3" s="78"/>
      <c r="K3" s="78"/>
      <c r="L3" s="1023"/>
      <c r="M3" s="1023"/>
      <c r="N3" s="1023"/>
      <c r="O3" s="1023"/>
      <c r="P3" s="1023"/>
      <c r="Q3" s="1023"/>
      <c r="R3" s="1023"/>
    </row>
    <row r="4" spans="1:18" ht="15" customHeight="1">
      <c r="A4" s="78"/>
      <c r="B4" s="78"/>
      <c r="C4" s="78"/>
      <c r="D4" s="78"/>
      <c r="E4" s="78"/>
      <c r="F4" s="78"/>
      <c r="G4" s="78"/>
      <c r="H4" s="78"/>
      <c r="I4" s="78"/>
      <c r="J4" s="78"/>
      <c r="K4" s="78"/>
      <c r="L4" s="1023"/>
      <c r="M4" s="1023"/>
      <c r="N4" s="1023"/>
      <c r="O4" s="1023"/>
      <c r="P4" s="1023"/>
      <c r="Q4" s="1023"/>
      <c r="R4" s="1023"/>
    </row>
    <row r="5" spans="1:18" ht="20.25" customHeight="1">
      <c r="A5" s="235"/>
      <c r="B5" s="235"/>
      <c r="C5" s="235"/>
      <c r="D5" s="235"/>
      <c r="E5" s="235"/>
      <c r="F5" s="235"/>
      <c r="G5" s="235"/>
      <c r="H5" s="235"/>
      <c r="I5" s="235"/>
      <c r="J5" s="235"/>
      <c r="K5" s="235"/>
      <c r="L5" s="1023"/>
      <c r="M5" s="1023"/>
      <c r="N5" s="1023"/>
      <c r="O5" s="1023"/>
      <c r="P5" s="1023"/>
      <c r="Q5" s="1023"/>
      <c r="R5" s="1023"/>
    </row>
    <row r="6" spans="1:18" ht="15" customHeight="1">
      <c r="A6" s="235"/>
      <c r="B6" s="235"/>
      <c r="C6" s="235"/>
      <c r="D6" s="235"/>
      <c r="E6" s="235"/>
      <c r="F6" s="235"/>
      <c r="G6" s="235"/>
      <c r="H6" s="235"/>
      <c r="I6" s="235"/>
      <c r="J6" s="235"/>
      <c r="K6" s="235"/>
      <c r="L6" s="645"/>
      <c r="M6" s="645"/>
      <c r="N6" s="645"/>
      <c r="O6" s="645"/>
      <c r="P6" s="645"/>
      <c r="Q6" s="645"/>
      <c r="R6" s="645"/>
    </row>
    <row r="7" spans="1:18" ht="15" customHeight="1">
      <c r="A7" s="235"/>
      <c r="B7" s="235"/>
      <c r="C7" s="235"/>
      <c r="D7" s="235"/>
      <c r="E7" s="235"/>
      <c r="F7" s="235"/>
      <c r="G7" s="235"/>
      <c r="H7" s="235"/>
      <c r="I7" s="235"/>
      <c r="J7" s="235"/>
      <c r="K7" s="235"/>
      <c r="L7" s="235"/>
      <c r="M7" s="235"/>
      <c r="N7" s="235"/>
      <c r="O7" s="235"/>
      <c r="P7" s="235"/>
      <c r="Q7" s="235"/>
      <c r="R7" s="235"/>
    </row>
    <row r="8" spans="1:3" ht="15" customHeight="1">
      <c r="A8" s="1034"/>
      <c r="B8" s="6"/>
      <c r="C8" s="6"/>
    </row>
    <row r="9" spans="1:18" ht="15" customHeight="1" thickBot="1">
      <c r="A9" s="1035"/>
      <c r="B9" s="7"/>
      <c r="C9" s="8"/>
      <c r="D9" s="8"/>
      <c r="E9" s="8"/>
      <c r="F9" s="8"/>
      <c r="G9" s="8"/>
      <c r="H9" s="8"/>
      <c r="I9" s="8"/>
      <c r="J9" s="8"/>
      <c r="K9" s="8"/>
      <c r="L9" s="8"/>
      <c r="M9" s="8"/>
      <c r="N9" s="8"/>
      <c r="O9" s="8"/>
      <c r="P9" s="8"/>
      <c r="Q9" s="8"/>
      <c r="R9" s="8"/>
    </row>
    <row r="10" spans="1:18" ht="27.75" customHeight="1" thickBot="1">
      <c r="A10" s="1035"/>
      <c r="B10" s="1036" t="s">
        <v>79</v>
      </c>
      <c r="C10" s="1037"/>
      <c r="D10" s="1037"/>
      <c r="E10" s="1037"/>
      <c r="F10" s="1037"/>
      <c r="G10" s="1037"/>
      <c r="H10" s="1037"/>
      <c r="I10" s="1037"/>
      <c r="J10" s="1037"/>
      <c r="K10" s="1037"/>
      <c r="L10" s="1037"/>
      <c r="M10" s="23"/>
      <c r="N10" s="1038" t="s">
        <v>76</v>
      </c>
      <c r="O10" s="1039"/>
      <c r="P10" s="1039"/>
      <c r="Q10" s="1039"/>
      <c r="R10" s="1039"/>
    </row>
    <row r="11" spans="1:18" ht="21.75" customHeight="1">
      <c r="A11" s="1035"/>
      <c r="B11" s="1041" t="s">
        <v>80</v>
      </c>
      <c r="C11" s="1042"/>
      <c r="D11" s="1042"/>
      <c r="E11" s="1042"/>
      <c r="F11" s="1042"/>
      <c r="G11" s="280"/>
      <c r="H11" s="1043" t="s">
        <v>323</v>
      </c>
      <c r="I11" s="1040"/>
      <c r="J11" s="1040"/>
      <c r="K11" s="1040"/>
      <c r="L11" s="1040"/>
      <c r="M11" s="3"/>
      <c r="N11" s="1040"/>
      <c r="O11" s="1040"/>
      <c r="P11" s="1040"/>
      <c r="Q11" s="1040"/>
      <c r="R11" s="1040"/>
    </row>
    <row r="12" spans="1:18" ht="15.75" customHeight="1">
      <c r="A12" s="1035"/>
      <c r="B12" s="14">
        <v>2013</v>
      </c>
      <c r="C12" s="13"/>
      <c r="D12" s="14">
        <v>2014</v>
      </c>
      <c r="E12" s="13"/>
      <c r="F12" s="14">
        <v>2015</v>
      </c>
      <c r="G12" s="4"/>
      <c r="H12" s="14">
        <v>2013</v>
      </c>
      <c r="I12" s="13"/>
      <c r="J12" s="14">
        <v>2014</v>
      </c>
      <c r="K12" s="13"/>
      <c r="L12" s="14">
        <v>2015</v>
      </c>
      <c r="M12" s="3"/>
      <c r="N12" s="14">
        <v>2013</v>
      </c>
      <c r="O12" s="13"/>
      <c r="P12" s="14">
        <v>2014</v>
      </c>
      <c r="Q12" s="13"/>
      <c r="R12" s="14">
        <v>2015</v>
      </c>
    </row>
    <row r="13" spans="1:18" ht="15" customHeight="1">
      <c r="A13" s="1035"/>
      <c r="B13" s="5"/>
      <c r="C13" s="3"/>
      <c r="E13" s="3"/>
      <c r="G13" s="3"/>
      <c r="M13" s="3"/>
      <c r="N13" s="3"/>
      <c r="O13" s="3"/>
      <c r="P13" s="3"/>
      <c r="Q13" s="3"/>
      <c r="R13" s="3"/>
    </row>
    <row r="14" spans="1:18" ht="15" customHeight="1">
      <c r="A14" s="1" t="s">
        <v>82</v>
      </c>
      <c r="B14" s="26">
        <v>478621</v>
      </c>
      <c r="C14" s="21"/>
      <c r="D14" s="26">
        <v>471590</v>
      </c>
      <c r="F14" s="158">
        <v>439188</v>
      </c>
      <c r="G14" s="21"/>
      <c r="H14" s="27">
        <v>29.994234541364033</v>
      </c>
      <c r="I14" s="27"/>
      <c r="J14" s="27">
        <v>29.673091987906513</v>
      </c>
      <c r="L14" s="575">
        <v>27.41629903559659</v>
      </c>
      <c r="M14" s="21"/>
      <c r="N14" s="26">
        <v>3224182</v>
      </c>
      <c r="O14" s="21"/>
      <c r="P14" s="26">
        <v>3291803</v>
      </c>
      <c r="R14" s="158">
        <v>3576748</v>
      </c>
    </row>
    <row r="15" spans="1:18" ht="15" customHeight="1">
      <c r="A15" s="1"/>
      <c r="B15" s="20"/>
      <c r="C15" s="20"/>
      <c r="D15" s="20"/>
      <c r="F15" s="573"/>
      <c r="G15" s="20"/>
      <c r="H15" s="28"/>
      <c r="I15" s="28"/>
      <c r="J15" s="28"/>
      <c r="L15" s="576"/>
      <c r="M15" s="20"/>
      <c r="N15" s="20"/>
      <c r="O15" s="20"/>
      <c r="P15" s="21"/>
      <c r="R15" s="743"/>
    </row>
    <row r="16" spans="1:18" ht="15" customHeight="1">
      <c r="A16" s="9" t="s">
        <v>315</v>
      </c>
      <c r="B16" s="29">
        <v>309008</v>
      </c>
      <c r="C16" s="20"/>
      <c r="D16" s="29">
        <v>305158</v>
      </c>
      <c r="F16" s="574">
        <v>275355</v>
      </c>
      <c r="G16" s="20"/>
      <c r="H16" s="30">
        <v>24.136158779007552</v>
      </c>
      <c r="I16" s="28"/>
      <c r="J16" s="30">
        <v>23.798022745369003</v>
      </c>
      <c r="L16" s="577">
        <v>21.568609020347836</v>
      </c>
      <c r="M16" s="20"/>
      <c r="N16" s="31">
        <v>362579</v>
      </c>
      <c r="O16" s="20"/>
      <c r="P16" s="32">
        <v>359902</v>
      </c>
      <c r="R16" s="744">
        <v>343111</v>
      </c>
    </row>
    <row r="17" spans="1:18" ht="15" customHeight="1">
      <c r="A17" s="9" t="s">
        <v>316</v>
      </c>
      <c r="B17" s="29">
        <v>60387</v>
      </c>
      <c r="C17" s="20"/>
      <c r="D17" s="29">
        <v>59394</v>
      </c>
      <c r="F17" s="574">
        <v>57486</v>
      </c>
      <c r="G17" s="20"/>
      <c r="H17" s="30">
        <v>43.2385794071316</v>
      </c>
      <c r="I17" s="28"/>
      <c r="J17" s="30">
        <v>43.51973973445881</v>
      </c>
      <c r="L17" s="577">
        <v>38.89550461446859</v>
      </c>
      <c r="M17" s="20"/>
      <c r="N17" s="31">
        <v>128362</v>
      </c>
      <c r="O17" s="20"/>
      <c r="P17" s="32">
        <v>127648</v>
      </c>
      <c r="R17" s="744">
        <v>133236</v>
      </c>
    </row>
    <row r="18" spans="1:18" ht="15" customHeight="1">
      <c r="A18" s="9" t="s">
        <v>317</v>
      </c>
      <c r="B18" s="29">
        <v>87075</v>
      </c>
      <c r="C18" s="20"/>
      <c r="D18" s="29">
        <v>85114</v>
      </c>
      <c r="F18" s="574">
        <v>84086</v>
      </c>
      <c r="G18" s="20"/>
      <c r="H18" s="30">
        <v>58.30967240778936</v>
      </c>
      <c r="I18" s="28"/>
      <c r="J18" s="30">
        <v>58.817350683095036</v>
      </c>
      <c r="L18" s="577">
        <v>55.60324020499257</v>
      </c>
      <c r="M18" s="20"/>
      <c r="N18" s="31">
        <v>566104</v>
      </c>
      <c r="O18" s="20"/>
      <c r="P18" s="32">
        <v>572156</v>
      </c>
      <c r="R18" s="744">
        <v>585770</v>
      </c>
    </row>
    <row r="19" spans="1:18" ht="15" customHeight="1">
      <c r="A19" s="9" t="s">
        <v>318</v>
      </c>
      <c r="B19" s="29">
        <v>11565</v>
      </c>
      <c r="C19" s="20"/>
      <c r="D19" s="29">
        <v>11531</v>
      </c>
      <c r="F19" s="574">
        <v>11682</v>
      </c>
      <c r="G19" s="20"/>
      <c r="H19" s="30">
        <v>79.0390924002187</v>
      </c>
      <c r="I19" s="28"/>
      <c r="J19" s="30">
        <v>80.48440008375793</v>
      </c>
      <c r="L19" s="577">
        <v>80.33282904689864</v>
      </c>
      <c r="M19" s="20"/>
      <c r="N19" s="31">
        <v>267603</v>
      </c>
      <c r="O19" s="20"/>
      <c r="P19" s="32">
        <v>278500</v>
      </c>
      <c r="R19" s="744">
        <v>292833</v>
      </c>
    </row>
    <row r="20" spans="1:18" ht="15" customHeight="1">
      <c r="A20" s="9" t="s">
        <v>319</v>
      </c>
      <c r="B20" s="29">
        <v>6822</v>
      </c>
      <c r="C20" s="20"/>
      <c r="D20" s="29">
        <v>6687</v>
      </c>
      <c r="F20" s="574">
        <v>6788</v>
      </c>
      <c r="G20" s="20"/>
      <c r="H20" s="30">
        <v>87.47275291704064</v>
      </c>
      <c r="I20" s="28"/>
      <c r="J20" s="30">
        <v>88.85197980334839</v>
      </c>
      <c r="L20" s="577">
        <v>88.98793917147351</v>
      </c>
      <c r="M20" s="20"/>
      <c r="N20" s="31">
        <v>369207</v>
      </c>
      <c r="O20" s="20"/>
      <c r="P20" s="32">
        <v>377598</v>
      </c>
      <c r="R20" s="744">
        <v>407377</v>
      </c>
    </row>
    <row r="21" spans="1:18" ht="15" customHeight="1">
      <c r="A21" s="9" t="s">
        <v>320</v>
      </c>
      <c r="B21" s="29">
        <v>2043</v>
      </c>
      <c r="C21" s="20"/>
      <c r="D21" s="29">
        <v>2016</v>
      </c>
      <c r="F21" s="574">
        <v>2058</v>
      </c>
      <c r="G21" s="20"/>
      <c r="H21" s="30">
        <v>91.61434977578476</v>
      </c>
      <c r="I21" s="28"/>
      <c r="J21" s="30">
        <v>91.63636363636364</v>
      </c>
      <c r="L21" s="577">
        <v>91.18298626495348</v>
      </c>
      <c r="M21" s="20"/>
      <c r="N21" s="31">
        <v>239116</v>
      </c>
      <c r="O21" s="20"/>
      <c r="P21" s="32">
        <v>244050</v>
      </c>
      <c r="R21" s="744">
        <v>262533</v>
      </c>
    </row>
    <row r="22" spans="1:18" ht="15" customHeight="1">
      <c r="A22" s="9" t="s">
        <v>321</v>
      </c>
      <c r="B22" s="29">
        <v>913</v>
      </c>
      <c r="C22" s="20"/>
      <c r="D22" s="29">
        <v>886</v>
      </c>
      <c r="F22" s="574">
        <v>896</v>
      </c>
      <c r="G22" s="20"/>
      <c r="H22" s="30">
        <v>95.70230607966457</v>
      </c>
      <c r="I22" s="28"/>
      <c r="J22" s="30">
        <v>95.47413793103449</v>
      </c>
      <c r="L22" s="577">
        <v>95.01590668080594</v>
      </c>
      <c r="M22" s="20"/>
      <c r="N22" s="31">
        <v>225493</v>
      </c>
      <c r="O22" s="20"/>
      <c r="P22" s="32">
        <v>230346</v>
      </c>
      <c r="R22" s="744">
        <v>254302</v>
      </c>
    </row>
    <row r="23" spans="1:18" ht="15" customHeight="1">
      <c r="A23" s="9" t="s">
        <v>322</v>
      </c>
      <c r="B23" s="29">
        <v>602</v>
      </c>
      <c r="C23" s="20"/>
      <c r="D23" s="29">
        <v>603</v>
      </c>
      <c r="F23" s="574">
        <v>608</v>
      </c>
      <c r="G23" s="20"/>
      <c r="H23" s="30">
        <v>96.01275917065391</v>
      </c>
      <c r="I23" s="28"/>
      <c r="J23" s="30">
        <v>98.2084690553746</v>
      </c>
      <c r="L23" s="577">
        <v>94.40993788819875</v>
      </c>
      <c r="M23" s="20"/>
      <c r="N23" s="31">
        <v>497899</v>
      </c>
      <c r="O23" s="20"/>
      <c r="P23" s="32">
        <v>493648</v>
      </c>
      <c r="R23" s="744">
        <v>560677</v>
      </c>
    </row>
    <row r="24" spans="1:18" ht="15" customHeight="1">
      <c r="A24" s="33" t="s">
        <v>83</v>
      </c>
      <c r="B24" s="29">
        <v>90</v>
      </c>
      <c r="C24" s="20"/>
      <c r="D24" s="29">
        <v>91</v>
      </c>
      <c r="F24" s="574">
        <v>96</v>
      </c>
      <c r="G24" s="20"/>
      <c r="H24" s="30">
        <v>95.74468085106383</v>
      </c>
      <c r="I24" s="28"/>
      <c r="J24" s="30">
        <v>96.80851063829788</v>
      </c>
      <c r="L24" s="577">
        <v>102.12765957446808</v>
      </c>
      <c r="M24" s="20"/>
      <c r="N24" s="31">
        <v>567793</v>
      </c>
      <c r="O24" s="20"/>
      <c r="P24" s="32">
        <v>607950</v>
      </c>
      <c r="R24" s="744">
        <v>736904</v>
      </c>
    </row>
    <row r="25" spans="1:18" ht="15" customHeight="1">
      <c r="A25" s="33" t="s">
        <v>84</v>
      </c>
      <c r="B25" s="29">
        <v>116</v>
      </c>
      <c r="C25" s="20"/>
      <c r="D25" s="29">
        <v>110</v>
      </c>
      <c r="F25" s="574">
        <v>133</v>
      </c>
      <c r="G25" s="20"/>
      <c r="H25" s="30">
        <v>103.57142857142858</v>
      </c>
      <c r="I25" s="28"/>
      <c r="J25" s="30">
        <v>85.9375</v>
      </c>
      <c r="L25" s="577">
        <v>90.47619047619048</v>
      </c>
      <c r="M25" s="20"/>
      <c r="N25" s="31">
        <v>26</v>
      </c>
      <c r="O25" s="20"/>
      <c r="P25" s="32">
        <v>5</v>
      </c>
      <c r="R25" s="744">
        <v>5</v>
      </c>
    </row>
    <row r="26" ht="15" customHeight="1">
      <c r="A26" s="33"/>
    </row>
    <row r="27" ht="15" customHeight="1">
      <c r="A27" s="33"/>
    </row>
    <row r="28" spans="1:18" ht="24.75" customHeight="1">
      <c r="A28" s="1031" t="s">
        <v>57</v>
      </c>
      <c r="B28" s="1032"/>
      <c r="C28" s="1032"/>
      <c r="D28" s="1032"/>
      <c r="E28" s="1032"/>
      <c r="F28" s="1032"/>
      <c r="G28" s="1032"/>
      <c r="H28" s="1032"/>
      <c r="I28" s="1032"/>
      <c r="J28" s="1032"/>
      <c r="K28" s="1032"/>
      <c r="L28" s="1032"/>
      <c r="M28" s="1032"/>
      <c r="N28" s="1032"/>
      <c r="O28" s="1032"/>
      <c r="P28" s="1032"/>
      <c r="Q28" s="1032"/>
      <c r="R28" s="1032"/>
    </row>
    <row r="29" spans="1:3" ht="15" customHeight="1">
      <c r="A29" s="33"/>
      <c r="B29" s="33"/>
      <c r="C29" s="33"/>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7">
    <mergeCell ref="A28:R28"/>
    <mergeCell ref="L2:R5"/>
    <mergeCell ref="A8:A13"/>
    <mergeCell ref="B10:L10"/>
    <mergeCell ref="N10:R11"/>
    <mergeCell ref="B11:F11"/>
    <mergeCell ref="H11:L11"/>
  </mergeCells>
  <printOptions/>
  <pageMargins left="0.5905511811023623" right="0.1968503937007874" top="0.7086614173228347" bottom="0.984251968503937" header="0.2362204724409449" footer="0"/>
  <pageSetup fitToHeight="0"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A1:AI33"/>
  <sheetViews>
    <sheetView showGridLines="0" zoomScalePageLayoutView="0" workbookViewId="0" topLeftCell="A1">
      <selection activeCell="A1" sqref="A1"/>
    </sheetView>
  </sheetViews>
  <sheetFormatPr defaultColWidth="8.33203125" defaultRowHeight="11.25"/>
  <cols>
    <col min="1" max="1" width="24" style="852" customWidth="1"/>
    <col min="2" max="2" width="10" style="830" customWidth="1"/>
    <col min="3" max="3" width="0.82421875" style="830" customWidth="1"/>
    <col min="4" max="4" width="11.16015625" style="830" customWidth="1"/>
    <col min="5" max="5" width="0.82421875" style="830" customWidth="1"/>
    <col min="6" max="6" width="9.33203125" style="830" customWidth="1"/>
    <col min="7" max="7" width="0.82421875" style="830" customWidth="1"/>
    <col min="8" max="8" width="10.5" style="830" customWidth="1"/>
    <col min="9" max="9" width="0.82421875" style="830" customWidth="1"/>
    <col min="10" max="10" width="10.5" style="830" customWidth="1"/>
    <col min="11" max="11" width="0.82421875" style="830" customWidth="1"/>
    <col min="12" max="12" width="9.5" style="830" customWidth="1"/>
    <col min="13" max="13" width="0.82421875" style="830" customWidth="1"/>
    <col min="14" max="14" width="9.83203125" style="830" customWidth="1"/>
    <col min="15" max="15" width="0.82421875" style="830" customWidth="1"/>
    <col min="16" max="16" width="10.33203125" style="830" customWidth="1"/>
    <col min="17" max="17" width="0.82421875" style="830" customWidth="1"/>
    <col min="18" max="18" width="8.33203125" style="830" customWidth="1"/>
    <col min="19" max="19" width="0.82421875" style="830" customWidth="1"/>
    <col min="20" max="20" width="9.83203125" style="830" customWidth="1"/>
    <col min="21" max="21" width="0.82421875" style="830" customWidth="1"/>
    <col min="22" max="22" width="11.33203125" style="830" customWidth="1"/>
    <col min="23" max="23" width="0.82421875" style="830" customWidth="1"/>
    <col min="24" max="24" width="11.33203125" style="830" customWidth="1"/>
    <col min="25" max="25" width="1.83203125" style="830" customWidth="1"/>
    <col min="26" max="16384" width="8.33203125" style="830" customWidth="1"/>
  </cols>
  <sheetData>
    <row r="1" spans="1:24" ht="15" customHeight="1">
      <c r="A1" s="532" t="s">
        <v>311</v>
      </c>
      <c r="B1" s="532"/>
      <c r="C1" s="532"/>
      <c r="D1" s="532"/>
      <c r="E1" s="532"/>
      <c r="F1" s="756"/>
      <c r="G1" s="756"/>
      <c r="H1" s="829"/>
      <c r="I1" s="829"/>
      <c r="J1" s="829"/>
      <c r="K1" s="829"/>
      <c r="L1" s="829"/>
      <c r="M1" s="829"/>
      <c r="O1" s="831" t="s">
        <v>511</v>
      </c>
      <c r="P1" s="832"/>
      <c r="Q1" s="832"/>
      <c r="S1" s="833"/>
      <c r="T1" s="834"/>
      <c r="U1" s="835"/>
      <c r="V1" s="835"/>
      <c r="W1" s="835"/>
      <c r="X1" s="835"/>
    </row>
    <row r="2" spans="1:35" ht="59.25" customHeight="1">
      <c r="A2" s="836"/>
      <c r="B2" s="837"/>
      <c r="C2" s="837"/>
      <c r="D2" s="838"/>
      <c r="E2" s="838"/>
      <c r="F2" s="829"/>
      <c r="G2" s="829"/>
      <c r="H2" s="829"/>
      <c r="I2" s="829"/>
      <c r="J2" s="829"/>
      <c r="K2" s="829"/>
      <c r="L2" s="839"/>
      <c r="M2" s="839"/>
      <c r="O2" s="1199" t="s">
        <v>512</v>
      </c>
      <c r="P2" s="1200"/>
      <c r="Q2" s="1200"/>
      <c r="R2" s="1200"/>
      <c r="S2" s="1200"/>
      <c r="T2" s="1200"/>
      <c r="U2" s="1200"/>
      <c r="V2" s="1200"/>
      <c r="W2" s="1200"/>
      <c r="X2" s="1200"/>
      <c r="AA2" s="840"/>
      <c r="AB2" s="841"/>
      <c r="AC2" s="841"/>
      <c r="AD2" s="841"/>
      <c r="AE2" s="841"/>
      <c r="AF2" s="841"/>
      <c r="AG2" s="841"/>
      <c r="AH2" s="841"/>
      <c r="AI2" s="841"/>
    </row>
    <row r="3" spans="1:17" ht="15" customHeight="1">
      <c r="A3" s="836"/>
      <c r="B3" s="837"/>
      <c r="C3" s="837"/>
      <c r="D3" s="838"/>
      <c r="E3" s="838"/>
      <c r="F3" s="842"/>
      <c r="G3" s="842"/>
      <c r="H3" s="842"/>
      <c r="I3" s="842"/>
      <c r="J3" s="842"/>
      <c r="K3" s="842"/>
      <c r="L3" s="842"/>
      <c r="M3" s="842"/>
      <c r="N3" s="842"/>
      <c r="O3" s="832"/>
      <c r="P3" s="832"/>
      <c r="Q3" s="832"/>
    </row>
    <row r="4" spans="1:17" ht="15" customHeight="1">
      <c r="A4" s="836"/>
      <c r="B4" s="837"/>
      <c r="C4" s="837"/>
      <c r="D4" s="838"/>
      <c r="E4" s="838"/>
      <c r="F4" s="837"/>
      <c r="G4" s="837"/>
      <c r="H4" s="837"/>
      <c r="I4" s="837"/>
      <c r="J4" s="837"/>
      <c r="K4" s="837"/>
      <c r="O4" s="837"/>
      <c r="P4" s="837"/>
      <c r="Q4" s="837"/>
    </row>
    <row r="5" spans="1:17" ht="15" customHeight="1">
      <c r="A5" s="836"/>
      <c r="B5" s="837"/>
      <c r="C5" s="837"/>
      <c r="D5" s="837"/>
      <c r="E5" s="837"/>
      <c r="F5" s="837"/>
      <c r="G5" s="837"/>
      <c r="H5" s="837"/>
      <c r="I5" s="837"/>
      <c r="J5" s="837"/>
      <c r="K5" s="837"/>
      <c r="L5" s="837"/>
      <c r="M5" s="837"/>
      <c r="O5" s="837"/>
      <c r="P5" s="837"/>
      <c r="Q5" s="837"/>
    </row>
    <row r="6" spans="1:29" ht="15" customHeight="1" thickBot="1">
      <c r="A6" s="1201"/>
      <c r="B6" s="1202" t="s">
        <v>463</v>
      </c>
      <c r="C6" s="1203"/>
      <c r="D6" s="1203"/>
      <c r="E6" s="1203"/>
      <c r="F6" s="1203"/>
      <c r="G6" s="1203"/>
      <c r="H6" s="1203"/>
      <c r="I6" s="1203"/>
      <c r="J6" s="1203"/>
      <c r="K6" s="1203"/>
      <c r="L6" s="1203"/>
      <c r="M6" s="1203"/>
      <c r="N6" s="1203"/>
      <c r="O6" s="843"/>
      <c r="P6" s="843"/>
      <c r="Q6" s="843"/>
      <c r="R6" s="844"/>
      <c r="S6" s="844"/>
      <c r="T6" s="844"/>
      <c r="U6" s="844"/>
      <c r="V6" s="844"/>
      <c r="W6" s="844"/>
      <c r="X6" s="844"/>
      <c r="Y6" s="844"/>
      <c r="Z6" s="844"/>
      <c r="AA6" s="845"/>
      <c r="AB6" s="845"/>
      <c r="AC6" s="845"/>
    </row>
    <row r="7" spans="1:31" ht="27.75" customHeight="1" thickBot="1">
      <c r="A7" s="1201"/>
      <c r="B7" s="1193" t="s">
        <v>513</v>
      </c>
      <c r="C7" s="1193"/>
      <c r="D7" s="1193"/>
      <c r="E7" s="1193"/>
      <c r="F7" s="1194"/>
      <c r="G7" s="1194"/>
      <c r="H7" s="1195"/>
      <c r="I7" s="771"/>
      <c r="J7" s="1193" t="s">
        <v>503</v>
      </c>
      <c r="K7" s="1193"/>
      <c r="L7" s="1193"/>
      <c r="M7" s="1193"/>
      <c r="N7" s="1194"/>
      <c r="O7" s="1195"/>
      <c r="P7" s="1195"/>
      <c r="Q7" s="772"/>
      <c r="R7" s="1193" t="s">
        <v>493</v>
      </c>
      <c r="S7" s="1193"/>
      <c r="T7" s="1193"/>
      <c r="U7" s="1193"/>
      <c r="V7" s="1193"/>
      <c r="W7" s="1193"/>
      <c r="X7" s="1195"/>
      <c r="Y7" s="846"/>
      <c r="Z7" s="846"/>
      <c r="AA7" s="1196"/>
      <c r="AB7" s="1196"/>
      <c r="AC7" s="1196"/>
      <c r="AD7" s="1196"/>
      <c r="AE7" s="1197"/>
    </row>
    <row r="8" spans="1:31" ht="22.5" customHeight="1">
      <c r="A8" s="1201"/>
      <c r="B8" s="773" t="s">
        <v>494</v>
      </c>
      <c r="C8" s="774"/>
      <c r="D8" s="773" t="s">
        <v>495</v>
      </c>
      <c r="E8" s="774"/>
      <c r="F8" s="773" t="s">
        <v>496</v>
      </c>
      <c r="G8" s="847"/>
      <c r="H8" s="773" t="s">
        <v>497</v>
      </c>
      <c r="I8" s="848"/>
      <c r="J8" s="773" t="s">
        <v>494</v>
      </c>
      <c r="K8" s="774"/>
      <c r="L8" s="773" t="s">
        <v>495</v>
      </c>
      <c r="M8" s="774"/>
      <c r="N8" s="773" t="s">
        <v>496</v>
      </c>
      <c r="O8" s="775"/>
      <c r="P8" s="773" t="s">
        <v>497</v>
      </c>
      <c r="Q8" s="849"/>
      <c r="R8" s="773" t="s">
        <v>494</v>
      </c>
      <c r="S8" s="774"/>
      <c r="T8" s="773" t="s">
        <v>495</v>
      </c>
      <c r="U8" s="774"/>
      <c r="V8" s="773" t="s">
        <v>514</v>
      </c>
      <c r="W8" s="774"/>
      <c r="X8" s="773" t="s">
        <v>497</v>
      </c>
      <c r="Y8" s="850"/>
      <c r="Z8" s="850"/>
      <c r="AA8" s="851"/>
      <c r="AB8" s="848"/>
      <c r="AC8" s="851"/>
      <c r="AD8" s="848"/>
      <c r="AE8" s="851"/>
    </row>
    <row r="9" spans="2:31" ht="12" customHeight="1">
      <c r="B9" s="845"/>
      <c r="C9" s="845"/>
      <c r="D9" s="845"/>
      <c r="E9" s="845"/>
      <c r="F9" s="845"/>
      <c r="G9" s="845"/>
      <c r="H9" s="848"/>
      <c r="I9" s="848"/>
      <c r="J9" s="853"/>
      <c r="K9" s="848"/>
      <c r="L9" s="853"/>
      <c r="M9" s="848"/>
      <c r="N9" s="848"/>
      <c r="O9" s="848"/>
      <c r="P9" s="848"/>
      <c r="Q9" s="848"/>
      <c r="R9" s="848"/>
      <c r="S9" s="848"/>
      <c r="T9" s="853"/>
      <c r="U9" s="848"/>
      <c r="V9" s="848"/>
      <c r="W9" s="848"/>
      <c r="X9" s="845"/>
      <c r="Y9" s="845"/>
      <c r="Z9" s="845"/>
      <c r="AA9" s="845"/>
      <c r="AB9" s="845"/>
      <c r="AC9" s="845"/>
      <c r="AD9" s="845"/>
      <c r="AE9" s="845"/>
    </row>
    <row r="10" spans="1:31" ht="12" customHeight="1">
      <c r="A10" s="854" t="s">
        <v>82</v>
      </c>
      <c r="B10" s="855">
        <v>21902</v>
      </c>
      <c r="C10" s="855"/>
      <c r="D10" s="855">
        <v>3813</v>
      </c>
      <c r="E10" s="855"/>
      <c r="F10" s="855">
        <v>6887</v>
      </c>
      <c r="G10" s="855"/>
      <c r="H10" s="855">
        <v>10162</v>
      </c>
      <c r="I10" s="855"/>
      <c r="J10" s="855">
        <v>15291</v>
      </c>
      <c r="K10" s="855"/>
      <c r="L10" s="855">
        <v>2326</v>
      </c>
      <c r="M10" s="855"/>
      <c r="N10" s="855">
        <v>5287</v>
      </c>
      <c r="O10" s="855"/>
      <c r="P10" s="855">
        <v>7161</v>
      </c>
      <c r="Q10" s="855"/>
      <c r="R10" s="855">
        <v>12446</v>
      </c>
      <c r="S10" s="855"/>
      <c r="T10" s="856">
        <v>2198</v>
      </c>
      <c r="U10" s="856"/>
      <c r="V10" s="856">
        <v>5307</v>
      </c>
      <c r="W10" s="857"/>
      <c r="X10" s="856">
        <v>4400</v>
      </c>
      <c r="Y10" s="858"/>
      <c r="Z10" s="858"/>
      <c r="AA10" s="858"/>
      <c r="AB10" s="858"/>
      <c r="AC10" s="858"/>
      <c r="AD10" s="858"/>
      <c r="AE10" s="858"/>
    </row>
    <row r="11" spans="1:31" ht="12" customHeight="1">
      <c r="A11" s="854"/>
      <c r="B11" s="855"/>
      <c r="C11" s="855"/>
      <c r="D11" s="855"/>
      <c r="E11" s="855"/>
      <c r="F11" s="855"/>
      <c r="G11" s="855"/>
      <c r="H11" s="855"/>
      <c r="I11" s="855"/>
      <c r="J11" s="855"/>
      <c r="K11" s="855"/>
      <c r="L11" s="855"/>
      <c r="M11" s="855"/>
      <c r="N11" s="855"/>
      <c r="O11" s="855"/>
      <c r="P11" s="855"/>
      <c r="Q11" s="855"/>
      <c r="R11" s="855"/>
      <c r="S11" s="855"/>
      <c r="T11" s="855"/>
      <c r="U11" s="855"/>
      <c r="V11" s="855"/>
      <c r="W11" s="855"/>
      <c r="X11" s="855"/>
      <c r="Y11" s="859"/>
      <c r="Z11" s="859"/>
      <c r="AA11" s="859"/>
      <c r="AB11" s="859"/>
      <c r="AC11" s="859"/>
      <c r="AD11" s="859"/>
      <c r="AE11" s="859"/>
    </row>
    <row r="12" spans="1:31" ht="12" customHeight="1">
      <c r="A12" s="860" t="s">
        <v>515</v>
      </c>
      <c r="B12" s="861">
        <v>1610</v>
      </c>
      <c r="C12" s="861"/>
      <c r="D12" s="861">
        <v>971</v>
      </c>
      <c r="E12" s="861"/>
      <c r="F12" s="861">
        <v>621</v>
      </c>
      <c r="G12" s="861"/>
      <c r="H12" s="784">
        <v>0</v>
      </c>
      <c r="I12" s="861"/>
      <c r="J12" s="861">
        <v>1490</v>
      </c>
      <c r="K12" s="861"/>
      <c r="L12" s="861">
        <v>958</v>
      </c>
      <c r="M12" s="861"/>
      <c r="N12" s="861">
        <v>514</v>
      </c>
      <c r="O12" s="861"/>
      <c r="P12" s="784">
        <v>0</v>
      </c>
      <c r="Q12" s="861"/>
      <c r="R12" s="861">
        <v>1413</v>
      </c>
      <c r="S12" s="861"/>
      <c r="T12" s="861">
        <v>890</v>
      </c>
      <c r="U12" s="861"/>
      <c r="V12" s="861">
        <v>505</v>
      </c>
      <c r="W12" s="861"/>
      <c r="X12" s="784">
        <v>0</v>
      </c>
      <c r="Y12" s="845"/>
      <c r="Z12" s="845"/>
      <c r="AA12" s="862"/>
      <c r="AB12" s="863"/>
      <c r="AC12" s="859"/>
      <c r="AD12" s="845"/>
      <c r="AE12" s="864"/>
    </row>
    <row r="13" spans="1:31" ht="12" customHeight="1">
      <c r="A13" s="860" t="s">
        <v>516</v>
      </c>
      <c r="B13" s="861">
        <v>1429</v>
      </c>
      <c r="C13" s="861"/>
      <c r="D13" s="861">
        <v>680</v>
      </c>
      <c r="E13" s="861"/>
      <c r="F13" s="861">
        <v>660</v>
      </c>
      <c r="G13" s="861"/>
      <c r="H13" s="861">
        <v>89</v>
      </c>
      <c r="I13" s="861"/>
      <c r="J13" s="861">
        <v>828</v>
      </c>
      <c r="K13" s="861"/>
      <c r="L13" s="861">
        <v>381</v>
      </c>
      <c r="M13" s="861"/>
      <c r="N13" s="861">
        <v>390</v>
      </c>
      <c r="O13" s="861"/>
      <c r="P13" s="861">
        <v>57</v>
      </c>
      <c r="Q13" s="861"/>
      <c r="R13" s="861">
        <v>449</v>
      </c>
      <c r="S13" s="861"/>
      <c r="T13" s="861">
        <v>168</v>
      </c>
      <c r="U13" s="861"/>
      <c r="V13" s="861">
        <v>250</v>
      </c>
      <c r="W13" s="861"/>
      <c r="X13" s="861">
        <v>31</v>
      </c>
      <c r="Y13" s="845"/>
      <c r="Z13" s="845"/>
      <c r="AA13" s="862"/>
      <c r="AB13" s="863"/>
      <c r="AC13" s="859"/>
      <c r="AD13" s="845"/>
      <c r="AE13" s="864"/>
    </row>
    <row r="14" spans="1:31" ht="12" customHeight="1">
      <c r="A14" s="860" t="s">
        <v>517</v>
      </c>
      <c r="B14" s="861">
        <v>480</v>
      </c>
      <c r="C14" s="861"/>
      <c r="D14" s="861">
        <v>237</v>
      </c>
      <c r="E14" s="861"/>
      <c r="F14" s="861">
        <v>243</v>
      </c>
      <c r="G14" s="861"/>
      <c r="H14" s="784">
        <v>0</v>
      </c>
      <c r="I14" s="861"/>
      <c r="J14" s="861">
        <v>17</v>
      </c>
      <c r="K14" s="861"/>
      <c r="L14" s="861">
        <v>8</v>
      </c>
      <c r="M14" s="861"/>
      <c r="N14" s="861">
        <v>9</v>
      </c>
      <c r="O14" s="861"/>
      <c r="P14" s="784">
        <v>0</v>
      </c>
      <c r="Q14" s="861"/>
      <c r="R14" s="861">
        <v>433</v>
      </c>
      <c r="S14" s="861"/>
      <c r="T14" s="861">
        <v>212</v>
      </c>
      <c r="U14" s="861"/>
      <c r="V14" s="861">
        <v>221</v>
      </c>
      <c r="W14" s="861"/>
      <c r="X14" s="784">
        <v>0</v>
      </c>
      <c r="Y14" s="845"/>
      <c r="Z14" s="845"/>
      <c r="AA14" s="862"/>
      <c r="AB14" s="863"/>
      <c r="AC14" s="859"/>
      <c r="AD14" s="845"/>
      <c r="AE14" s="864"/>
    </row>
    <row r="15" spans="1:31" ht="12" customHeight="1">
      <c r="A15" s="860" t="s">
        <v>518</v>
      </c>
      <c r="B15" s="861">
        <v>254</v>
      </c>
      <c r="C15" s="861"/>
      <c r="D15" s="784">
        <v>0</v>
      </c>
      <c r="E15" s="861"/>
      <c r="F15" s="861">
        <v>254</v>
      </c>
      <c r="G15" s="861"/>
      <c r="H15" s="784">
        <v>0</v>
      </c>
      <c r="I15" s="861"/>
      <c r="J15" s="861">
        <v>5</v>
      </c>
      <c r="K15" s="861"/>
      <c r="L15" s="784">
        <v>0</v>
      </c>
      <c r="M15" s="861"/>
      <c r="N15" s="861">
        <v>5</v>
      </c>
      <c r="O15" s="861"/>
      <c r="P15" s="784">
        <v>0</v>
      </c>
      <c r="Q15" s="861"/>
      <c r="R15" s="861">
        <v>208</v>
      </c>
      <c r="S15" s="861"/>
      <c r="T15" s="784">
        <v>0</v>
      </c>
      <c r="U15" s="861"/>
      <c r="V15" s="861">
        <v>208</v>
      </c>
      <c r="W15" s="861"/>
      <c r="X15" s="784">
        <v>0</v>
      </c>
      <c r="Y15" s="845"/>
      <c r="Z15" s="845"/>
      <c r="AA15" s="862"/>
      <c r="AB15" s="863"/>
      <c r="AC15" s="859"/>
      <c r="AD15" s="845"/>
      <c r="AE15" s="864"/>
    </row>
    <row r="16" spans="1:31" ht="12" customHeight="1">
      <c r="A16" s="860" t="s">
        <v>519</v>
      </c>
      <c r="B16" s="861">
        <v>891</v>
      </c>
      <c r="C16" s="861"/>
      <c r="D16" s="784">
        <v>0</v>
      </c>
      <c r="E16" s="861"/>
      <c r="F16" s="784">
        <v>0</v>
      </c>
      <c r="G16" s="861"/>
      <c r="H16" s="861">
        <v>891</v>
      </c>
      <c r="I16" s="861"/>
      <c r="J16" s="861">
        <v>891</v>
      </c>
      <c r="K16" s="861"/>
      <c r="L16" s="784">
        <v>0</v>
      </c>
      <c r="M16" s="861"/>
      <c r="N16" s="784">
        <v>0</v>
      </c>
      <c r="O16" s="861"/>
      <c r="P16" s="861">
        <v>891</v>
      </c>
      <c r="Q16" s="861"/>
      <c r="R16" s="861">
        <v>756</v>
      </c>
      <c r="S16" s="861"/>
      <c r="T16" s="784">
        <v>0</v>
      </c>
      <c r="U16" s="861"/>
      <c r="V16" s="784">
        <v>0</v>
      </c>
      <c r="W16" s="861"/>
      <c r="X16" s="861">
        <v>756</v>
      </c>
      <c r="Y16" s="845"/>
      <c r="Z16" s="845"/>
      <c r="AA16" s="862"/>
      <c r="AB16" s="863"/>
      <c r="AC16" s="859"/>
      <c r="AD16" s="845"/>
      <c r="AE16" s="864"/>
    </row>
    <row r="17" spans="1:31" ht="12" customHeight="1">
      <c r="A17" s="860" t="s">
        <v>520</v>
      </c>
      <c r="B17" s="861">
        <v>165</v>
      </c>
      <c r="C17" s="861"/>
      <c r="D17" s="861">
        <v>165</v>
      </c>
      <c r="E17" s="861"/>
      <c r="F17" s="784">
        <v>0</v>
      </c>
      <c r="G17" s="861"/>
      <c r="H17" s="784">
        <v>0</v>
      </c>
      <c r="I17" s="861"/>
      <c r="J17" s="861">
        <v>1</v>
      </c>
      <c r="K17" s="861"/>
      <c r="L17" s="861">
        <v>1</v>
      </c>
      <c r="M17" s="861"/>
      <c r="N17" s="784">
        <v>0</v>
      </c>
      <c r="O17" s="861"/>
      <c r="P17" s="784">
        <v>0</v>
      </c>
      <c r="Q17" s="861"/>
      <c r="R17" s="861">
        <v>158</v>
      </c>
      <c r="S17" s="861"/>
      <c r="T17" s="861">
        <v>158</v>
      </c>
      <c r="U17" s="861"/>
      <c r="V17" s="784">
        <v>0</v>
      </c>
      <c r="W17" s="861"/>
      <c r="X17" s="784">
        <v>0</v>
      </c>
      <c r="Y17" s="845"/>
      <c r="Z17" s="845"/>
      <c r="AA17" s="862"/>
      <c r="AB17" s="863"/>
      <c r="AC17" s="859"/>
      <c r="AD17" s="845"/>
      <c r="AE17" s="864"/>
    </row>
    <row r="18" spans="1:31" ht="12" customHeight="1">
      <c r="A18" s="860" t="s">
        <v>521</v>
      </c>
      <c r="B18" s="861">
        <v>1278</v>
      </c>
      <c r="C18" s="861"/>
      <c r="D18" s="861">
        <v>45</v>
      </c>
      <c r="E18" s="861"/>
      <c r="F18" s="861">
        <v>1233</v>
      </c>
      <c r="G18" s="861"/>
      <c r="H18" s="784">
        <v>0</v>
      </c>
      <c r="I18" s="861"/>
      <c r="J18" s="861">
        <v>1257</v>
      </c>
      <c r="K18" s="861"/>
      <c r="L18" s="861">
        <v>24</v>
      </c>
      <c r="M18" s="861"/>
      <c r="N18" s="861">
        <v>1233</v>
      </c>
      <c r="O18" s="861"/>
      <c r="P18" s="784">
        <v>0</v>
      </c>
      <c r="Q18" s="861"/>
      <c r="R18" s="861">
        <v>1151</v>
      </c>
      <c r="S18" s="861"/>
      <c r="T18" s="861">
        <v>21</v>
      </c>
      <c r="U18" s="861"/>
      <c r="V18" s="861">
        <v>1130</v>
      </c>
      <c r="W18" s="861"/>
      <c r="X18" s="784">
        <v>0</v>
      </c>
      <c r="Y18" s="845"/>
      <c r="Z18" s="845"/>
      <c r="AA18" s="862"/>
      <c r="AB18" s="863"/>
      <c r="AC18" s="859"/>
      <c r="AD18" s="845"/>
      <c r="AE18" s="864"/>
    </row>
    <row r="19" spans="1:31" ht="12" customHeight="1">
      <c r="A19" s="860" t="s">
        <v>522</v>
      </c>
      <c r="B19" s="861">
        <v>3119</v>
      </c>
      <c r="C19" s="861"/>
      <c r="D19" s="861">
        <v>128</v>
      </c>
      <c r="E19" s="861"/>
      <c r="F19" s="861">
        <v>264</v>
      </c>
      <c r="G19" s="861"/>
      <c r="H19" s="861">
        <v>2727</v>
      </c>
      <c r="I19" s="861"/>
      <c r="J19" s="861">
        <v>2850</v>
      </c>
      <c r="K19" s="861"/>
      <c r="L19" s="861">
        <v>2</v>
      </c>
      <c r="M19" s="861"/>
      <c r="N19" s="861">
        <v>121</v>
      </c>
      <c r="O19" s="861"/>
      <c r="P19" s="861">
        <v>2727</v>
      </c>
      <c r="Q19" s="861"/>
      <c r="R19" s="861">
        <v>1171</v>
      </c>
      <c r="S19" s="861"/>
      <c r="T19" s="861">
        <v>95</v>
      </c>
      <c r="U19" s="861"/>
      <c r="V19" s="861">
        <v>167</v>
      </c>
      <c r="W19" s="861"/>
      <c r="X19" s="861">
        <v>909</v>
      </c>
      <c r="Y19" s="845"/>
      <c r="Z19" s="845"/>
      <c r="AA19" s="862"/>
      <c r="AB19" s="863"/>
      <c r="AC19" s="859"/>
      <c r="AD19" s="845"/>
      <c r="AE19" s="864"/>
    </row>
    <row r="20" spans="1:31" ht="12" customHeight="1">
      <c r="A20" s="860" t="s">
        <v>523</v>
      </c>
      <c r="B20" s="861">
        <v>1022</v>
      </c>
      <c r="C20" s="861"/>
      <c r="D20" s="784">
        <v>0</v>
      </c>
      <c r="E20" s="861"/>
      <c r="F20" s="784">
        <v>0</v>
      </c>
      <c r="G20" s="861"/>
      <c r="H20" s="784">
        <v>0</v>
      </c>
      <c r="I20" s="861"/>
      <c r="J20" s="861">
        <v>499</v>
      </c>
      <c r="K20" s="861"/>
      <c r="L20" s="784">
        <v>0</v>
      </c>
      <c r="M20" s="861"/>
      <c r="N20" s="784">
        <v>0</v>
      </c>
      <c r="O20" s="861"/>
      <c r="P20" s="784">
        <v>0</v>
      </c>
      <c r="Q20" s="861"/>
      <c r="R20" s="861">
        <v>523</v>
      </c>
      <c r="S20" s="861"/>
      <c r="T20" s="784">
        <v>0</v>
      </c>
      <c r="U20" s="861"/>
      <c r="V20" s="784">
        <v>0</v>
      </c>
      <c r="W20" s="861"/>
      <c r="X20" s="784">
        <v>0</v>
      </c>
      <c r="Y20" s="845"/>
      <c r="Z20" s="845"/>
      <c r="AA20" s="862"/>
      <c r="AB20" s="863"/>
      <c r="AC20" s="859"/>
      <c r="AD20" s="845"/>
      <c r="AE20" s="864"/>
    </row>
    <row r="21" spans="1:31" ht="12" customHeight="1">
      <c r="A21" s="860" t="s">
        <v>524</v>
      </c>
      <c r="B21" s="861">
        <v>2153</v>
      </c>
      <c r="C21" s="861"/>
      <c r="D21" s="861">
        <v>54</v>
      </c>
      <c r="E21" s="861"/>
      <c r="F21" s="861">
        <v>2099</v>
      </c>
      <c r="G21" s="861"/>
      <c r="H21" s="784">
        <v>0</v>
      </c>
      <c r="I21" s="861"/>
      <c r="J21" s="861">
        <v>2133</v>
      </c>
      <c r="K21" s="861"/>
      <c r="L21" s="861">
        <v>34</v>
      </c>
      <c r="M21" s="861"/>
      <c r="N21" s="861">
        <v>2099</v>
      </c>
      <c r="O21" s="861"/>
      <c r="P21" s="784">
        <v>0</v>
      </c>
      <c r="Q21" s="861"/>
      <c r="R21" s="861">
        <v>2007</v>
      </c>
      <c r="S21" s="861"/>
      <c r="T21" s="861">
        <v>20</v>
      </c>
      <c r="U21" s="861"/>
      <c r="V21" s="861">
        <v>1987</v>
      </c>
      <c r="W21" s="861"/>
      <c r="X21" s="784">
        <v>0</v>
      </c>
      <c r="Y21" s="845"/>
      <c r="Z21" s="845"/>
      <c r="AA21" s="862"/>
      <c r="AB21" s="863"/>
      <c r="AC21" s="859"/>
      <c r="AD21" s="845"/>
      <c r="AE21" s="864"/>
    </row>
    <row r="22" spans="1:31" ht="12" customHeight="1">
      <c r="A22" s="860" t="s">
        <v>525</v>
      </c>
      <c r="B22" s="861">
        <v>4367</v>
      </c>
      <c r="C22" s="861"/>
      <c r="D22" s="784">
        <v>0</v>
      </c>
      <c r="E22" s="861"/>
      <c r="F22" s="861">
        <v>71</v>
      </c>
      <c r="G22" s="861"/>
      <c r="H22" s="861">
        <v>4296</v>
      </c>
      <c r="I22" s="861"/>
      <c r="J22" s="861">
        <v>2428</v>
      </c>
      <c r="K22" s="861"/>
      <c r="L22" s="784">
        <v>0</v>
      </c>
      <c r="M22" s="861"/>
      <c r="N22" s="861">
        <v>37</v>
      </c>
      <c r="O22" s="861"/>
      <c r="P22" s="861">
        <v>2391</v>
      </c>
      <c r="Q22" s="861"/>
      <c r="R22" s="861">
        <v>1683</v>
      </c>
      <c r="S22" s="861"/>
      <c r="T22" s="784">
        <v>0</v>
      </c>
      <c r="U22" s="861"/>
      <c r="V22" s="861">
        <v>33</v>
      </c>
      <c r="W22" s="861"/>
      <c r="X22" s="861">
        <v>1650</v>
      </c>
      <c r="Y22" s="845"/>
      <c r="Z22" s="845"/>
      <c r="AA22" s="862"/>
      <c r="AB22" s="863"/>
      <c r="AC22" s="859"/>
      <c r="AD22" s="845"/>
      <c r="AE22" s="864"/>
    </row>
    <row r="23" spans="1:31" ht="12" customHeight="1">
      <c r="A23" s="860" t="s">
        <v>526</v>
      </c>
      <c r="B23" s="861">
        <v>2479</v>
      </c>
      <c r="C23" s="861"/>
      <c r="D23" s="861">
        <v>320</v>
      </c>
      <c r="E23" s="861"/>
      <c r="F23" s="784">
        <v>0</v>
      </c>
      <c r="G23" s="861"/>
      <c r="H23" s="861">
        <v>2159</v>
      </c>
      <c r="I23" s="861"/>
      <c r="J23" s="861">
        <v>1415</v>
      </c>
      <c r="K23" s="861"/>
      <c r="L23" s="861">
        <v>320</v>
      </c>
      <c r="M23" s="861"/>
      <c r="N23" s="784">
        <v>0</v>
      </c>
      <c r="O23" s="861"/>
      <c r="P23" s="861">
        <v>1095</v>
      </c>
      <c r="Q23" s="861"/>
      <c r="R23" s="861">
        <v>1054</v>
      </c>
      <c r="S23" s="861"/>
      <c r="T23" s="784">
        <v>0</v>
      </c>
      <c r="U23" s="861"/>
      <c r="V23" s="784">
        <v>0</v>
      </c>
      <c r="W23" s="861"/>
      <c r="X23" s="861">
        <v>1054</v>
      </c>
      <c r="Y23" s="845"/>
      <c r="Z23" s="845"/>
      <c r="AA23" s="862"/>
      <c r="AB23" s="863"/>
      <c r="AC23" s="859"/>
      <c r="AD23" s="845"/>
      <c r="AE23" s="864"/>
    </row>
    <row r="24" spans="1:31" ht="12" customHeight="1">
      <c r="A24" s="860" t="s">
        <v>527</v>
      </c>
      <c r="B24" s="861">
        <v>1174</v>
      </c>
      <c r="C24" s="861"/>
      <c r="D24" s="861">
        <v>499</v>
      </c>
      <c r="E24" s="861"/>
      <c r="F24" s="861">
        <v>675</v>
      </c>
      <c r="G24" s="861"/>
      <c r="H24" s="784">
        <v>0</v>
      </c>
      <c r="I24" s="861"/>
      <c r="J24" s="861">
        <v>625</v>
      </c>
      <c r="K24" s="861"/>
      <c r="L24" s="861">
        <v>249</v>
      </c>
      <c r="M24" s="861"/>
      <c r="N24" s="861">
        <v>376</v>
      </c>
      <c r="O24" s="861"/>
      <c r="P24" s="784">
        <v>0</v>
      </c>
      <c r="Q24" s="861"/>
      <c r="R24" s="861">
        <v>483</v>
      </c>
      <c r="S24" s="861"/>
      <c r="T24" s="861">
        <v>198</v>
      </c>
      <c r="U24" s="861"/>
      <c r="V24" s="861">
        <v>285</v>
      </c>
      <c r="W24" s="861"/>
      <c r="X24" s="784">
        <v>0</v>
      </c>
      <c r="Y24" s="845"/>
      <c r="Z24" s="845"/>
      <c r="AA24" s="862"/>
      <c r="AB24" s="863"/>
      <c r="AC24" s="859"/>
      <c r="AD24" s="845"/>
      <c r="AE24" s="864"/>
    </row>
    <row r="25" spans="1:31" ht="10.5" customHeight="1">
      <c r="A25" s="860" t="s">
        <v>528</v>
      </c>
      <c r="B25" s="861">
        <v>466</v>
      </c>
      <c r="C25" s="861"/>
      <c r="D25" s="861">
        <v>95</v>
      </c>
      <c r="E25" s="861"/>
      <c r="F25" s="861">
        <v>371</v>
      </c>
      <c r="G25" s="861"/>
      <c r="H25" s="784">
        <v>0</v>
      </c>
      <c r="I25" s="861"/>
      <c r="J25" s="861">
        <v>424</v>
      </c>
      <c r="K25" s="861"/>
      <c r="L25" s="861">
        <v>95</v>
      </c>
      <c r="M25" s="861"/>
      <c r="N25" s="861">
        <v>329</v>
      </c>
      <c r="O25" s="861"/>
      <c r="P25" s="784">
        <v>0</v>
      </c>
      <c r="Q25" s="861"/>
      <c r="R25" s="861">
        <v>394</v>
      </c>
      <c r="S25" s="861"/>
      <c r="T25" s="861">
        <v>74</v>
      </c>
      <c r="U25" s="861"/>
      <c r="V25" s="861">
        <v>320</v>
      </c>
      <c r="W25" s="861"/>
      <c r="X25" s="784">
        <v>0</v>
      </c>
      <c r="Y25" s="845"/>
      <c r="Z25" s="845"/>
      <c r="AA25" s="862"/>
      <c r="AB25" s="863"/>
      <c r="AC25" s="859"/>
      <c r="AD25" s="845"/>
      <c r="AE25" s="864"/>
    </row>
    <row r="26" spans="1:31" ht="10.5" customHeight="1">
      <c r="A26" s="860" t="s">
        <v>529</v>
      </c>
      <c r="B26" s="861">
        <v>499</v>
      </c>
      <c r="C26" s="861"/>
      <c r="D26" s="861">
        <v>499</v>
      </c>
      <c r="E26" s="861"/>
      <c r="F26" s="784">
        <v>0</v>
      </c>
      <c r="G26" s="861"/>
      <c r="H26" s="784">
        <v>0</v>
      </c>
      <c r="I26" s="861"/>
      <c r="J26" s="861">
        <v>202</v>
      </c>
      <c r="K26" s="861"/>
      <c r="L26" s="861">
        <v>202</v>
      </c>
      <c r="M26" s="861"/>
      <c r="N26" s="784">
        <v>0</v>
      </c>
      <c r="O26" s="861"/>
      <c r="P26" s="784">
        <v>0</v>
      </c>
      <c r="Q26" s="861"/>
      <c r="R26" s="861">
        <v>318</v>
      </c>
      <c r="S26" s="861"/>
      <c r="T26" s="861">
        <v>318</v>
      </c>
      <c r="U26" s="861"/>
      <c r="V26" s="784">
        <v>0</v>
      </c>
      <c r="W26" s="861"/>
      <c r="X26" s="784">
        <v>0</v>
      </c>
      <c r="Y26" s="845"/>
      <c r="Z26" s="845"/>
      <c r="AA26" s="862"/>
      <c r="AB26" s="863"/>
      <c r="AC26" s="859"/>
      <c r="AD26" s="845"/>
      <c r="AE26" s="864"/>
    </row>
    <row r="27" spans="1:31" ht="12" customHeight="1">
      <c r="A27" s="860" t="s">
        <v>530</v>
      </c>
      <c r="B27" s="784">
        <v>0</v>
      </c>
      <c r="C27" s="861"/>
      <c r="D27" s="784">
        <v>0</v>
      </c>
      <c r="E27" s="861"/>
      <c r="F27" s="784">
        <v>0</v>
      </c>
      <c r="G27" s="861"/>
      <c r="H27" s="784">
        <v>0</v>
      </c>
      <c r="I27" s="861"/>
      <c r="J27" s="784">
        <v>0</v>
      </c>
      <c r="K27" s="861"/>
      <c r="L27" s="784">
        <v>0</v>
      </c>
      <c r="M27" s="861"/>
      <c r="N27" s="784">
        <v>0</v>
      </c>
      <c r="O27" s="861"/>
      <c r="P27" s="784">
        <v>0</v>
      </c>
      <c r="Q27" s="861"/>
      <c r="R27" s="784">
        <v>0</v>
      </c>
      <c r="S27" s="861"/>
      <c r="T27" s="784">
        <v>0</v>
      </c>
      <c r="U27" s="861"/>
      <c r="V27" s="784">
        <v>0</v>
      </c>
      <c r="W27" s="861"/>
      <c r="X27" s="784">
        <v>0</v>
      </c>
      <c r="Y27" s="845"/>
      <c r="Z27" s="845"/>
      <c r="AA27" s="862"/>
      <c r="AB27" s="863"/>
      <c r="AC27" s="859"/>
      <c r="AD27" s="845"/>
      <c r="AE27" s="864"/>
    </row>
    <row r="28" spans="1:31" ht="12" customHeight="1">
      <c r="A28" s="860" t="s">
        <v>531</v>
      </c>
      <c r="B28" s="784">
        <v>0</v>
      </c>
      <c r="C28" s="861"/>
      <c r="D28" s="784">
        <v>0</v>
      </c>
      <c r="E28" s="861"/>
      <c r="F28" s="784">
        <v>0</v>
      </c>
      <c r="G28" s="861"/>
      <c r="H28" s="784">
        <v>0</v>
      </c>
      <c r="I28" s="861"/>
      <c r="J28" s="784">
        <v>0</v>
      </c>
      <c r="K28" s="861"/>
      <c r="L28" s="784">
        <v>0</v>
      </c>
      <c r="M28" s="861"/>
      <c r="N28" s="784">
        <v>0</v>
      </c>
      <c r="O28" s="861"/>
      <c r="P28" s="784">
        <v>0</v>
      </c>
      <c r="Q28" s="861"/>
      <c r="R28" s="784">
        <v>0</v>
      </c>
      <c r="S28" s="861"/>
      <c r="T28" s="784">
        <v>0</v>
      </c>
      <c r="U28" s="861"/>
      <c r="V28" s="784">
        <v>0</v>
      </c>
      <c r="W28" s="861"/>
      <c r="X28" s="784">
        <v>0</v>
      </c>
      <c r="Y28" s="845"/>
      <c r="Z28" s="845"/>
      <c r="AA28" s="862"/>
      <c r="AB28" s="863"/>
      <c r="AC28" s="859"/>
      <c r="AD28" s="845"/>
      <c r="AE28" s="864"/>
    </row>
    <row r="29" spans="1:31" ht="12" customHeight="1">
      <c r="A29" s="860" t="s">
        <v>532</v>
      </c>
      <c r="B29" s="861">
        <v>516</v>
      </c>
      <c r="C29" s="861"/>
      <c r="D29" s="861">
        <v>120</v>
      </c>
      <c r="E29" s="861"/>
      <c r="F29" s="861">
        <v>396</v>
      </c>
      <c r="G29" s="861"/>
      <c r="H29" s="784">
        <v>0</v>
      </c>
      <c r="I29" s="861"/>
      <c r="J29" s="861">
        <v>226</v>
      </c>
      <c r="K29" s="861"/>
      <c r="L29" s="861">
        <v>52</v>
      </c>
      <c r="M29" s="861"/>
      <c r="N29" s="861">
        <v>174</v>
      </c>
      <c r="O29" s="861"/>
      <c r="P29" s="784">
        <v>0</v>
      </c>
      <c r="Q29" s="861"/>
      <c r="R29" s="861">
        <v>245</v>
      </c>
      <c r="S29" s="861"/>
      <c r="T29" s="861">
        <v>44</v>
      </c>
      <c r="U29" s="861"/>
      <c r="V29" s="861">
        <v>201</v>
      </c>
      <c r="W29" s="861"/>
      <c r="X29" s="784">
        <v>0</v>
      </c>
      <c r="Y29" s="845"/>
      <c r="Z29" s="845"/>
      <c r="AA29" s="862"/>
      <c r="AB29" s="863"/>
      <c r="AC29" s="859"/>
      <c r="AD29" s="845"/>
      <c r="AE29" s="864"/>
    </row>
    <row r="30" spans="1:24" ht="12" customHeight="1">
      <c r="A30" s="865"/>
      <c r="B30" s="861"/>
      <c r="C30" s="866"/>
      <c r="D30" s="866"/>
      <c r="E30" s="866"/>
      <c r="F30" s="866"/>
      <c r="G30" s="866"/>
      <c r="H30" s="864"/>
      <c r="I30" s="866"/>
      <c r="J30" s="861"/>
      <c r="K30" s="867"/>
      <c r="L30" s="868"/>
      <c r="M30" s="869"/>
      <c r="N30" s="853"/>
      <c r="O30" s="848"/>
      <c r="P30" s="848"/>
      <c r="Q30" s="848"/>
      <c r="R30" s="870"/>
      <c r="X30" s="871"/>
    </row>
    <row r="31" spans="6:12" ht="20.25" customHeight="1">
      <c r="F31" s="872"/>
      <c r="G31" s="872"/>
      <c r="L31" s="873"/>
    </row>
    <row r="32" ht="17.25" customHeight="1">
      <c r="A32" s="788" t="s">
        <v>533</v>
      </c>
    </row>
    <row r="33" spans="1:24" ht="25.5" customHeight="1">
      <c r="A33" s="1172" t="s">
        <v>534</v>
      </c>
      <c r="B33" s="1198"/>
      <c r="C33" s="1198"/>
      <c r="D33" s="1198"/>
      <c r="E33" s="1198"/>
      <c r="F33" s="1198"/>
      <c r="G33" s="1198"/>
      <c r="H33" s="1198"/>
      <c r="I33" s="1198"/>
      <c r="J33" s="1198"/>
      <c r="K33" s="1198"/>
      <c r="L33" s="1198"/>
      <c r="M33" s="1198"/>
      <c r="N33" s="1198"/>
      <c r="O33" s="1198"/>
      <c r="P33" s="1198"/>
      <c r="Q33" s="1198"/>
      <c r="R33" s="1198"/>
      <c r="S33" s="1198"/>
      <c r="T33" s="1198"/>
      <c r="U33" s="1198"/>
      <c r="V33" s="1198"/>
      <c r="W33" s="1198"/>
      <c r="X33" s="1198"/>
    </row>
  </sheetData>
  <sheetProtection/>
  <mergeCells count="8">
    <mergeCell ref="AA7:AE7"/>
    <mergeCell ref="A33:X33"/>
    <mergeCell ref="O2:X2"/>
    <mergeCell ref="A6:A8"/>
    <mergeCell ref="B6:N6"/>
    <mergeCell ref="B7:H7"/>
    <mergeCell ref="J7:P7"/>
    <mergeCell ref="R7:X7"/>
  </mergeCells>
  <printOptions/>
  <pageMargins left="0.11811023622047245" right="0.11811023622047245" top="0.15748031496062992" bottom="0.15748031496062992" header="0.31496062992125984" footer="0.31496062992125984"/>
  <pageSetup horizontalDpi="600" verticalDpi="600" orientation="portrait" paperSize="9" scale="80" r:id="rId1"/>
</worksheet>
</file>

<file path=xl/worksheets/sheet31.xml><?xml version="1.0" encoding="utf-8"?>
<worksheet xmlns="http://schemas.openxmlformats.org/spreadsheetml/2006/main" xmlns:r="http://schemas.openxmlformats.org/officeDocument/2006/relationships">
  <dimension ref="A1:AA34"/>
  <sheetViews>
    <sheetView showGridLines="0" zoomScalePageLayoutView="0" workbookViewId="0" topLeftCell="A1">
      <selection activeCell="A1" sqref="A1"/>
    </sheetView>
  </sheetViews>
  <sheetFormatPr defaultColWidth="8.33203125" defaultRowHeight="11.25"/>
  <cols>
    <col min="1" max="1" width="24.83203125" style="897" customWidth="1"/>
    <col min="2" max="2" width="10" style="877" customWidth="1"/>
    <col min="3" max="3" width="0.82421875" style="877" customWidth="1"/>
    <col min="4" max="4" width="11.16015625" style="877" customWidth="1"/>
    <col min="5" max="5" width="0.82421875" style="877" customWidth="1"/>
    <col min="6" max="6" width="9.33203125" style="877" customWidth="1"/>
    <col min="7" max="7" width="1.171875" style="877" customWidth="1"/>
    <col min="8" max="8" width="10.5" style="877" customWidth="1"/>
    <col min="9" max="9" width="1.171875" style="877" customWidth="1"/>
    <col min="10" max="10" width="9.5" style="877" customWidth="1"/>
    <col min="11" max="11" width="0.82421875" style="877" customWidth="1"/>
    <col min="12" max="12" width="9.83203125" style="877" customWidth="1"/>
    <col min="13" max="13" width="1.66796875" style="877" customWidth="1"/>
    <col min="14" max="14" width="8.33203125" style="877" customWidth="1"/>
    <col min="15" max="15" width="0.82421875" style="877" customWidth="1"/>
    <col min="16" max="16" width="9.83203125" style="877" customWidth="1"/>
    <col min="17" max="17" width="1.171875" style="877" customWidth="1"/>
    <col min="18" max="18" width="8.33203125" style="877" customWidth="1"/>
    <col min="19" max="19" width="1.66796875" style="877" customWidth="1"/>
    <col min="20" max="20" width="8.66015625" style="877" customWidth="1"/>
    <col min="21" max="21" width="8.33203125" style="877" customWidth="1"/>
    <col min="22" max="22" width="8.5" style="877" bestFit="1" customWidth="1"/>
    <col min="23" max="16384" width="8.33203125" style="877" customWidth="1"/>
  </cols>
  <sheetData>
    <row r="1" spans="1:18" ht="15" customHeight="1">
      <c r="A1" s="532" t="s">
        <v>311</v>
      </c>
      <c r="B1" s="532"/>
      <c r="C1" s="532"/>
      <c r="D1" s="532"/>
      <c r="E1" s="532"/>
      <c r="F1" s="532"/>
      <c r="G1" s="874"/>
      <c r="H1" s="874"/>
      <c r="I1" s="874"/>
      <c r="J1" s="874"/>
      <c r="K1" s="874"/>
      <c r="L1" s="875" t="s">
        <v>535</v>
      </c>
      <c r="M1" s="876"/>
      <c r="O1" s="878"/>
      <c r="P1" s="879"/>
      <c r="Q1" s="880"/>
      <c r="R1" s="880"/>
    </row>
    <row r="2" spans="1:18" ht="70.5" customHeight="1">
      <c r="A2" s="881"/>
      <c r="B2" s="882"/>
      <c r="C2" s="882"/>
      <c r="D2" s="883"/>
      <c r="E2" s="883"/>
      <c r="F2" s="874"/>
      <c r="G2" s="874"/>
      <c r="H2" s="874"/>
      <c r="I2" s="874"/>
      <c r="J2" s="884"/>
      <c r="K2" s="884"/>
      <c r="L2" s="1208" t="s">
        <v>536</v>
      </c>
      <c r="M2" s="1209"/>
      <c r="N2" s="1209"/>
      <c r="O2" s="1209"/>
      <c r="P2" s="1209"/>
      <c r="Q2" s="1209"/>
      <c r="R2" s="1209"/>
    </row>
    <row r="3" spans="1:13" ht="15" customHeight="1">
      <c r="A3" s="881"/>
      <c r="B3" s="882"/>
      <c r="C3" s="882"/>
      <c r="D3" s="883"/>
      <c r="E3" s="883"/>
      <c r="F3" s="885"/>
      <c r="G3" s="885"/>
      <c r="H3" s="885"/>
      <c r="I3" s="885"/>
      <c r="J3" s="885"/>
      <c r="K3" s="885"/>
      <c r="L3" s="885"/>
      <c r="M3" s="876"/>
    </row>
    <row r="4" spans="1:13" ht="15" customHeight="1">
      <c r="A4" s="881"/>
      <c r="B4" s="882"/>
      <c r="C4" s="882"/>
      <c r="D4" s="883"/>
      <c r="E4" s="883"/>
      <c r="F4" s="882"/>
      <c r="G4" s="882"/>
      <c r="H4" s="882"/>
      <c r="I4" s="882"/>
      <c r="M4" s="882"/>
    </row>
    <row r="5" spans="1:13" ht="15" customHeight="1">
      <c r="A5" s="881"/>
      <c r="B5" s="882"/>
      <c r="C5" s="882"/>
      <c r="D5" s="882"/>
      <c r="E5" s="882"/>
      <c r="F5" s="882"/>
      <c r="G5" s="882"/>
      <c r="H5" s="882"/>
      <c r="I5" s="882"/>
      <c r="J5" s="882"/>
      <c r="K5" s="882"/>
      <c r="M5" s="882"/>
    </row>
    <row r="6" spans="1:25" ht="15" customHeight="1" thickBot="1">
      <c r="A6" s="1210"/>
      <c r="B6" s="1211"/>
      <c r="C6" s="1212"/>
      <c r="D6" s="1212"/>
      <c r="E6" s="1212"/>
      <c r="F6" s="1212"/>
      <c r="G6" s="1212"/>
      <c r="H6" s="1212"/>
      <c r="I6" s="1212"/>
      <c r="J6" s="1212"/>
      <c r="K6" s="1212"/>
      <c r="L6" s="1212"/>
      <c r="M6" s="886"/>
      <c r="N6" s="887"/>
      <c r="O6" s="887"/>
      <c r="P6" s="887"/>
      <c r="Q6" s="887"/>
      <c r="R6" s="887"/>
      <c r="S6" s="887"/>
      <c r="T6" s="887"/>
      <c r="U6" s="887"/>
      <c r="V6" s="887"/>
      <c r="W6" s="888"/>
      <c r="X6" s="888"/>
      <c r="Y6" s="888"/>
    </row>
    <row r="7" spans="1:27" ht="27.75" customHeight="1" thickBot="1">
      <c r="A7" s="1210"/>
      <c r="B7" s="1213" t="s">
        <v>491</v>
      </c>
      <c r="C7" s="1213"/>
      <c r="D7" s="1213"/>
      <c r="E7" s="1213"/>
      <c r="F7" s="1214"/>
      <c r="G7" s="889"/>
      <c r="H7" s="1213" t="s">
        <v>492</v>
      </c>
      <c r="I7" s="1213"/>
      <c r="J7" s="1213"/>
      <c r="K7" s="1213"/>
      <c r="L7" s="1214"/>
      <c r="M7" s="890"/>
      <c r="N7" s="1213" t="s">
        <v>493</v>
      </c>
      <c r="O7" s="1213"/>
      <c r="P7" s="1213"/>
      <c r="Q7" s="1213"/>
      <c r="R7" s="1214"/>
      <c r="S7" s="891"/>
      <c r="T7" s="892"/>
      <c r="U7" s="892"/>
      <c r="V7" s="892"/>
      <c r="W7" s="1204"/>
      <c r="X7" s="1204"/>
      <c r="Y7" s="1204"/>
      <c r="Z7" s="1204"/>
      <c r="AA7" s="1205"/>
    </row>
    <row r="8" spans="1:27" ht="22.5" customHeight="1">
      <c r="A8" s="1210"/>
      <c r="B8" s="893">
        <v>2013</v>
      </c>
      <c r="C8" s="889"/>
      <c r="D8" s="893">
        <v>2014</v>
      </c>
      <c r="E8" s="889"/>
      <c r="F8" s="893">
        <v>2015</v>
      </c>
      <c r="G8" s="889"/>
      <c r="H8" s="893">
        <v>2013</v>
      </c>
      <c r="I8" s="889"/>
      <c r="J8" s="893">
        <v>2014</v>
      </c>
      <c r="K8" s="889"/>
      <c r="L8" s="893">
        <v>2015</v>
      </c>
      <c r="M8" s="894"/>
      <c r="N8" s="893">
        <v>2013</v>
      </c>
      <c r="O8" s="889"/>
      <c r="P8" s="893">
        <v>2014</v>
      </c>
      <c r="Q8" s="889"/>
      <c r="R8" s="893">
        <v>2015</v>
      </c>
      <c r="S8" s="891"/>
      <c r="T8" s="895"/>
      <c r="U8" s="895"/>
      <c r="V8" s="895"/>
      <c r="W8" s="896"/>
      <c r="X8" s="889"/>
      <c r="Y8" s="896"/>
      <c r="Z8" s="889"/>
      <c r="AA8" s="896"/>
    </row>
    <row r="9" spans="2:27" ht="12" customHeight="1">
      <c r="B9" s="888"/>
      <c r="C9" s="888"/>
      <c r="D9" s="888"/>
      <c r="E9" s="888"/>
      <c r="F9" s="888"/>
      <c r="G9" s="889"/>
      <c r="H9" s="898"/>
      <c r="I9" s="889"/>
      <c r="J9" s="898"/>
      <c r="K9" s="889"/>
      <c r="L9" s="889"/>
      <c r="M9" s="889"/>
      <c r="N9" s="889"/>
      <c r="O9" s="889"/>
      <c r="P9" s="898"/>
      <c r="Q9" s="889"/>
      <c r="R9" s="898"/>
      <c r="S9" s="888"/>
      <c r="T9" s="888"/>
      <c r="U9" s="888"/>
      <c r="V9" s="888"/>
      <c r="W9" s="888"/>
      <c r="X9" s="888"/>
      <c r="Y9" s="888"/>
      <c r="Z9" s="888"/>
      <c r="AA9" s="888"/>
    </row>
    <row r="10" spans="1:27" ht="12" customHeight="1">
      <c r="A10" s="899" t="s">
        <v>82</v>
      </c>
      <c r="B10" s="900">
        <v>11963</v>
      </c>
      <c r="C10" s="901"/>
      <c r="D10" s="900">
        <v>14628</v>
      </c>
      <c r="F10" s="900">
        <v>21902</v>
      </c>
      <c r="G10" s="902"/>
      <c r="H10" s="900">
        <v>5441</v>
      </c>
      <c r="I10" s="889"/>
      <c r="J10" s="900">
        <v>8851</v>
      </c>
      <c r="L10" s="900">
        <v>15291</v>
      </c>
      <c r="M10" s="889"/>
      <c r="N10" s="900">
        <v>7018</v>
      </c>
      <c r="O10" s="889"/>
      <c r="P10" s="903">
        <v>7874</v>
      </c>
      <c r="R10" s="900">
        <v>12446</v>
      </c>
      <c r="S10" s="904"/>
      <c r="T10" s="901"/>
      <c r="U10" s="901"/>
      <c r="V10" s="901"/>
      <c r="W10" s="901"/>
      <c r="X10" s="901"/>
      <c r="Y10" s="901"/>
      <c r="Z10" s="901"/>
      <c r="AA10" s="901"/>
    </row>
    <row r="11" spans="1:27" ht="12" customHeight="1">
      <c r="A11" s="899"/>
      <c r="B11" s="904"/>
      <c r="C11" s="904"/>
      <c r="D11" s="904"/>
      <c r="F11" s="900"/>
      <c r="G11" s="902"/>
      <c r="H11" s="905"/>
      <c r="I11" s="889"/>
      <c r="J11" s="902"/>
      <c r="L11" s="900"/>
      <c r="M11" s="889"/>
      <c r="N11" s="906"/>
      <c r="O11" s="889"/>
      <c r="P11" s="907"/>
      <c r="R11" s="900"/>
      <c r="S11" s="904"/>
      <c r="T11" s="904"/>
      <c r="U11" s="904"/>
      <c r="V11" s="904"/>
      <c r="W11" s="904"/>
      <c r="X11" s="904"/>
      <c r="Y11" s="904"/>
      <c r="Z11" s="904"/>
      <c r="AA11" s="904"/>
    </row>
    <row r="12" spans="1:27" ht="12" customHeight="1">
      <c r="A12" s="860" t="s">
        <v>537</v>
      </c>
      <c r="B12" s="904">
        <v>135</v>
      </c>
      <c r="C12" s="888"/>
      <c r="D12" s="908">
        <v>254</v>
      </c>
      <c r="F12" s="909">
        <v>1610</v>
      </c>
      <c r="G12" s="910"/>
      <c r="H12" s="904">
        <v>119</v>
      </c>
      <c r="I12" s="911"/>
      <c r="J12" s="910">
        <v>134</v>
      </c>
      <c r="K12" s="912"/>
      <c r="L12" s="909">
        <v>1490</v>
      </c>
      <c r="M12" s="911"/>
      <c r="N12" s="909">
        <v>16</v>
      </c>
      <c r="O12" s="911"/>
      <c r="P12" s="907">
        <v>117</v>
      </c>
      <c r="Q12" s="912"/>
      <c r="R12" s="909">
        <v>1413</v>
      </c>
      <c r="S12" s="907"/>
      <c r="T12" s="913"/>
      <c r="U12" s="888"/>
      <c r="V12" s="914"/>
      <c r="W12" s="913"/>
      <c r="X12" s="915"/>
      <c r="Y12" s="904"/>
      <c r="Z12" s="888"/>
      <c r="AA12" s="908"/>
    </row>
    <row r="13" spans="1:27" ht="12" customHeight="1">
      <c r="A13" s="860" t="s">
        <v>516</v>
      </c>
      <c r="B13" s="904">
        <v>918</v>
      </c>
      <c r="C13" s="888"/>
      <c r="D13" s="908">
        <v>920</v>
      </c>
      <c r="F13" s="909">
        <v>1429</v>
      </c>
      <c r="G13" s="910"/>
      <c r="H13" s="905">
        <v>437</v>
      </c>
      <c r="I13" s="911"/>
      <c r="J13" s="910">
        <v>434</v>
      </c>
      <c r="K13" s="912"/>
      <c r="L13" s="909">
        <v>828</v>
      </c>
      <c r="M13" s="911"/>
      <c r="N13" s="909">
        <v>388</v>
      </c>
      <c r="O13" s="911"/>
      <c r="P13" s="907">
        <v>306</v>
      </c>
      <c r="Q13" s="912"/>
      <c r="R13" s="909">
        <v>449</v>
      </c>
      <c r="S13" s="907"/>
      <c r="T13" s="913"/>
      <c r="U13" s="888"/>
      <c r="V13" s="888"/>
      <c r="W13" s="913"/>
      <c r="X13" s="915"/>
      <c r="Y13" s="904"/>
      <c r="Z13" s="888"/>
      <c r="AA13" s="908"/>
    </row>
    <row r="14" spans="1:27" ht="12" customHeight="1">
      <c r="A14" s="860" t="s">
        <v>517</v>
      </c>
      <c r="B14" s="904">
        <v>682</v>
      </c>
      <c r="C14" s="888"/>
      <c r="D14" s="908">
        <v>711</v>
      </c>
      <c r="F14" s="909">
        <v>480</v>
      </c>
      <c r="G14" s="910"/>
      <c r="H14" s="905">
        <v>47</v>
      </c>
      <c r="I14" s="911"/>
      <c r="J14" s="910">
        <v>504</v>
      </c>
      <c r="K14" s="912"/>
      <c r="L14" s="909">
        <v>17</v>
      </c>
      <c r="M14" s="911"/>
      <c r="N14" s="909">
        <v>408</v>
      </c>
      <c r="O14" s="911"/>
      <c r="P14" s="907">
        <v>199</v>
      </c>
      <c r="Q14" s="912"/>
      <c r="R14" s="909">
        <v>433</v>
      </c>
      <c r="S14" s="907"/>
      <c r="T14" s="913"/>
      <c r="U14" s="888"/>
      <c r="V14" s="888"/>
      <c r="W14" s="913"/>
      <c r="X14" s="915"/>
      <c r="Y14" s="904"/>
      <c r="Z14" s="888"/>
      <c r="AA14" s="908"/>
    </row>
    <row r="15" spans="1:27" ht="12" customHeight="1">
      <c r="A15" s="860" t="s">
        <v>518</v>
      </c>
      <c r="B15" s="904">
        <v>155</v>
      </c>
      <c r="C15" s="888"/>
      <c r="D15" s="908">
        <v>477</v>
      </c>
      <c r="F15" s="909">
        <v>254</v>
      </c>
      <c r="G15" s="910"/>
      <c r="H15" s="904">
        <v>4</v>
      </c>
      <c r="I15" s="911"/>
      <c r="J15" s="910">
        <v>477</v>
      </c>
      <c r="K15" s="912"/>
      <c r="L15" s="909">
        <v>5</v>
      </c>
      <c r="M15" s="911"/>
      <c r="N15" s="909">
        <v>146</v>
      </c>
      <c r="O15" s="911"/>
      <c r="P15" s="905">
        <v>199</v>
      </c>
      <c r="Q15" s="912"/>
      <c r="R15" s="909">
        <v>208</v>
      </c>
      <c r="S15" s="905"/>
      <c r="T15" s="913"/>
      <c r="U15" s="888"/>
      <c r="V15" s="888"/>
      <c r="W15" s="913"/>
      <c r="X15" s="915"/>
      <c r="Y15" s="904"/>
      <c r="Z15" s="888"/>
      <c r="AA15" s="908"/>
    </row>
    <row r="16" spans="1:27" ht="12" customHeight="1">
      <c r="A16" s="860" t="s">
        <v>519</v>
      </c>
      <c r="B16" s="904">
        <v>729</v>
      </c>
      <c r="C16" s="888"/>
      <c r="D16" s="904">
        <v>265</v>
      </c>
      <c r="F16" s="909">
        <v>891</v>
      </c>
      <c r="G16" s="910"/>
      <c r="H16" s="905">
        <v>42</v>
      </c>
      <c r="I16" s="911"/>
      <c r="J16" s="904">
        <v>1</v>
      </c>
      <c r="K16" s="912"/>
      <c r="L16" s="909">
        <v>891</v>
      </c>
      <c r="M16" s="911"/>
      <c r="N16" s="909">
        <v>307</v>
      </c>
      <c r="O16" s="911"/>
      <c r="P16" s="904">
        <v>258</v>
      </c>
      <c r="Q16" s="912"/>
      <c r="R16" s="909">
        <v>756</v>
      </c>
      <c r="S16" s="904"/>
      <c r="T16" s="913"/>
      <c r="U16" s="888"/>
      <c r="V16" s="888"/>
      <c r="W16" s="913"/>
      <c r="X16" s="915"/>
      <c r="Y16" s="904"/>
      <c r="Z16" s="888"/>
      <c r="AA16" s="908"/>
    </row>
    <row r="17" spans="1:27" ht="12" customHeight="1">
      <c r="A17" s="860" t="s">
        <v>520</v>
      </c>
      <c r="B17" s="904">
        <v>604</v>
      </c>
      <c r="C17" s="888"/>
      <c r="D17" s="908">
        <v>721</v>
      </c>
      <c r="F17" s="909">
        <v>165</v>
      </c>
      <c r="G17" s="910"/>
      <c r="H17" s="905">
        <v>294</v>
      </c>
      <c r="I17" s="911"/>
      <c r="J17" s="910">
        <v>697</v>
      </c>
      <c r="K17" s="912"/>
      <c r="L17" s="909">
        <v>1</v>
      </c>
      <c r="M17" s="911"/>
      <c r="N17" s="909">
        <v>547</v>
      </c>
      <c r="O17" s="911"/>
      <c r="P17" s="907">
        <v>504</v>
      </c>
      <c r="Q17" s="912"/>
      <c r="R17" s="909">
        <v>158</v>
      </c>
      <c r="S17" s="907"/>
      <c r="T17" s="913"/>
      <c r="U17" s="888"/>
      <c r="V17" s="888"/>
      <c r="W17" s="913"/>
      <c r="X17" s="915"/>
      <c r="Y17" s="904"/>
      <c r="Z17" s="888"/>
      <c r="AA17" s="908"/>
    </row>
    <row r="18" spans="1:27" ht="12" customHeight="1">
      <c r="A18" s="860" t="s">
        <v>521</v>
      </c>
      <c r="B18" s="904">
        <v>1241</v>
      </c>
      <c r="C18" s="888"/>
      <c r="D18" s="908">
        <v>1548</v>
      </c>
      <c r="F18" s="909">
        <v>1278</v>
      </c>
      <c r="G18" s="910"/>
      <c r="H18" s="905">
        <v>1020</v>
      </c>
      <c r="I18" s="911"/>
      <c r="J18" s="910">
        <v>1493</v>
      </c>
      <c r="K18" s="912"/>
      <c r="L18" s="909">
        <v>1257</v>
      </c>
      <c r="M18" s="911"/>
      <c r="N18" s="909">
        <v>1145</v>
      </c>
      <c r="O18" s="911"/>
      <c r="P18" s="905">
        <v>1450</v>
      </c>
      <c r="Q18" s="912"/>
      <c r="R18" s="909">
        <v>1151</v>
      </c>
      <c r="S18" s="905"/>
      <c r="T18" s="913"/>
      <c r="U18" s="888"/>
      <c r="V18" s="888"/>
      <c r="W18" s="913"/>
      <c r="X18" s="915"/>
      <c r="Y18" s="904"/>
      <c r="Z18" s="888"/>
      <c r="AA18" s="908"/>
    </row>
    <row r="19" spans="1:27" ht="12" customHeight="1">
      <c r="A19" s="860" t="s">
        <v>522</v>
      </c>
      <c r="B19" s="904">
        <v>2029</v>
      </c>
      <c r="C19" s="888"/>
      <c r="D19" s="908">
        <v>2317</v>
      </c>
      <c r="F19" s="909">
        <v>3119</v>
      </c>
      <c r="G19" s="910"/>
      <c r="H19" s="905">
        <v>1792</v>
      </c>
      <c r="I19" s="911"/>
      <c r="J19" s="910">
        <v>1026</v>
      </c>
      <c r="K19" s="912"/>
      <c r="L19" s="909">
        <v>2850</v>
      </c>
      <c r="M19" s="911"/>
      <c r="N19" s="909">
        <v>609</v>
      </c>
      <c r="O19" s="911"/>
      <c r="P19" s="905">
        <v>1711</v>
      </c>
      <c r="Q19" s="912"/>
      <c r="R19" s="909">
        <v>1171</v>
      </c>
      <c r="S19" s="905"/>
      <c r="T19" s="913"/>
      <c r="U19" s="888"/>
      <c r="V19" s="888"/>
      <c r="W19" s="913"/>
      <c r="X19" s="915"/>
      <c r="Y19" s="904"/>
      <c r="Z19" s="888"/>
      <c r="AA19" s="908"/>
    </row>
    <row r="20" spans="1:27" ht="12" customHeight="1">
      <c r="A20" s="860" t="s">
        <v>538</v>
      </c>
      <c r="B20" s="904" t="s">
        <v>204</v>
      </c>
      <c r="C20" s="888"/>
      <c r="D20" s="904" t="s">
        <v>204</v>
      </c>
      <c r="F20" s="909">
        <v>1022</v>
      </c>
      <c r="G20" s="910"/>
      <c r="H20" s="904" t="s">
        <v>204</v>
      </c>
      <c r="I20" s="911"/>
      <c r="J20" s="904" t="s">
        <v>204</v>
      </c>
      <c r="K20" s="912"/>
      <c r="L20" s="909">
        <v>499</v>
      </c>
      <c r="M20" s="911"/>
      <c r="N20" s="916" t="s">
        <v>204</v>
      </c>
      <c r="O20" s="911"/>
      <c r="P20" s="904" t="s">
        <v>204</v>
      </c>
      <c r="Q20" s="912"/>
      <c r="R20" s="909">
        <v>523</v>
      </c>
      <c r="S20" s="904"/>
      <c r="T20" s="913"/>
      <c r="U20" s="888"/>
      <c r="V20" s="888"/>
      <c r="W20" s="913"/>
      <c r="X20" s="915"/>
      <c r="Y20" s="904"/>
      <c r="Z20" s="888"/>
      <c r="AA20" s="908"/>
    </row>
    <row r="21" spans="1:27" ht="12" customHeight="1">
      <c r="A21" s="860" t="s">
        <v>524</v>
      </c>
      <c r="B21" s="904">
        <v>70</v>
      </c>
      <c r="C21" s="888"/>
      <c r="D21" s="908">
        <v>51</v>
      </c>
      <c r="F21" s="909">
        <v>2153</v>
      </c>
      <c r="G21" s="910"/>
      <c r="H21" s="907">
        <v>30</v>
      </c>
      <c r="I21" s="911"/>
      <c r="J21" s="904">
        <v>21</v>
      </c>
      <c r="K21" s="912"/>
      <c r="L21" s="909">
        <v>2133</v>
      </c>
      <c r="M21" s="911"/>
      <c r="N21" s="916">
        <v>38</v>
      </c>
      <c r="O21" s="911"/>
      <c r="P21" s="905">
        <v>26</v>
      </c>
      <c r="Q21" s="912"/>
      <c r="R21" s="909">
        <v>2007</v>
      </c>
      <c r="S21" s="905"/>
      <c r="T21" s="913"/>
      <c r="U21" s="888"/>
      <c r="V21" s="888"/>
      <c r="W21" s="913"/>
      <c r="X21" s="915"/>
      <c r="Y21" s="904"/>
      <c r="Z21" s="888"/>
      <c r="AA21" s="908"/>
    </row>
    <row r="22" spans="1:27" ht="12" customHeight="1">
      <c r="A22" s="860" t="s">
        <v>525</v>
      </c>
      <c r="B22" s="904">
        <v>1314</v>
      </c>
      <c r="C22" s="888"/>
      <c r="D22" s="908">
        <v>3550</v>
      </c>
      <c r="F22" s="909">
        <v>4367</v>
      </c>
      <c r="G22" s="910"/>
      <c r="H22" s="904">
        <v>20</v>
      </c>
      <c r="I22" s="911"/>
      <c r="J22" s="910">
        <v>2044</v>
      </c>
      <c r="K22" s="912"/>
      <c r="L22" s="909">
        <v>2428</v>
      </c>
      <c r="M22" s="911"/>
      <c r="N22" s="909">
        <v>1239</v>
      </c>
      <c r="O22" s="911"/>
      <c r="P22" s="907">
        <v>1382</v>
      </c>
      <c r="Q22" s="912"/>
      <c r="R22" s="909">
        <v>1683</v>
      </c>
      <c r="S22" s="907"/>
      <c r="T22" s="913"/>
      <c r="U22" s="888"/>
      <c r="V22" s="888"/>
      <c r="W22" s="913"/>
      <c r="X22" s="915"/>
      <c r="Y22" s="904"/>
      <c r="Z22" s="888"/>
      <c r="AA22" s="908"/>
    </row>
    <row r="23" spans="1:27" ht="12" customHeight="1">
      <c r="A23" s="860" t="s">
        <v>526</v>
      </c>
      <c r="B23" s="904">
        <v>2065</v>
      </c>
      <c r="C23" s="888"/>
      <c r="D23" s="904">
        <v>2174</v>
      </c>
      <c r="F23" s="909">
        <v>2479</v>
      </c>
      <c r="G23" s="910"/>
      <c r="H23" s="904">
        <v>932</v>
      </c>
      <c r="I23" s="911"/>
      <c r="J23" s="904">
        <v>1096</v>
      </c>
      <c r="K23" s="912"/>
      <c r="L23" s="909">
        <v>1415</v>
      </c>
      <c r="M23" s="911"/>
      <c r="N23" s="909">
        <v>1101</v>
      </c>
      <c r="O23" s="911"/>
      <c r="P23" s="904">
        <v>1053</v>
      </c>
      <c r="Q23" s="912"/>
      <c r="R23" s="909">
        <v>1054</v>
      </c>
      <c r="S23" s="904"/>
      <c r="T23" s="913"/>
      <c r="U23" s="888"/>
      <c r="V23" s="888"/>
      <c r="W23" s="913"/>
      <c r="X23" s="915"/>
      <c r="Y23" s="904"/>
      <c r="Z23" s="888"/>
      <c r="AA23" s="908"/>
    </row>
    <row r="24" spans="1:27" ht="12" customHeight="1">
      <c r="A24" s="860" t="s">
        <v>527</v>
      </c>
      <c r="B24" s="904">
        <v>1167</v>
      </c>
      <c r="C24" s="888"/>
      <c r="D24" s="908">
        <v>1170</v>
      </c>
      <c r="F24" s="909">
        <v>1174</v>
      </c>
      <c r="G24" s="910"/>
      <c r="H24" s="905">
        <v>487</v>
      </c>
      <c r="I24" s="911"/>
      <c r="J24" s="910">
        <v>643</v>
      </c>
      <c r="K24" s="912"/>
      <c r="L24" s="909">
        <v>625</v>
      </c>
      <c r="M24" s="911"/>
      <c r="N24" s="909">
        <v>569</v>
      </c>
      <c r="O24" s="911"/>
      <c r="P24" s="907">
        <v>543</v>
      </c>
      <c r="Q24" s="912"/>
      <c r="R24" s="909">
        <v>483</v>
      </c>
      <c r="S24" s="907"/>
      <c r="T24" s="913"/>
      <c r="U24" s="888"/>
      <c r="V24" s="888"/>
      <c r="W24" s="913"/>
      <c r="X24" s="915"/>
      <c r="Y24" s="904"/>
      <c r="Z24" s="888"/>
      <c r="AA24" s="908"/>
    </row>
    <row r="25" spans="1:27" ht="10.5" customHeight="1">
      <c r="A25" s="860" t="s">
        <v>528</v>
      </c>
      <c r="B25" s="904">
        <v>196</v>
      </c>
      <c r="C25" s="888"/>
      <c r="D25" s="908">
        <v>74</v>
      </c>
      <c r="F25" s="909">
        <v>466</v>
      </c>
      <c r="G25" s="910"/>
      <c r="H25" s="904">
        <v>47</v>
      </c>
      <c r="I25" s="911"/>
      <c r="J25" s="910">
        <v>42</v>
      </c>
      <c r="K25" s="912"/>
      <c r="L25" s="909">
        <v>424</v>
      </c>
      <c r="M25" s="911"/>
      <c r="N25" s="909">
        <v>139</v>
      </c>
      <c r="O25" s="911"/>
      <c r="P25" s="904">
        <v>32</v>
      </c>
      <c r="Q25" s="912"/>
      <c r="R25" s="909">
        <v>394</v>
      </c>
      <c r="S25" s="904"/>
      <c r="T25" s="913"/>
      <c r="U25" s="888"/>
      <c r="V25" s="888"/>
      <c r="W25" s="913"/>
      <c r="X25" s="915"/>
      <c r="Y25" s="904"/>
      <c r="Z25" s="888"/>
      <c r="AA25" s="908"/>
    </row>
    <row r="26" spans="1:27" ht="10.5" customHeight="1">
      <c r="A26" s="860" t="s">
        <v>529</v>
      </c>
      <c r="B26" s="904">
        <v>352</v>
      </c>
      <c r="C26" s="888"/>
      <c r="D26" s="904">
        <v>20</v>
      </c>
      <c r="F26" s="909">
        <v>499</v>
      </c>
      <c r="G26" s="910"/>
      <c r="H26" s="904">
        <v>23</v>
      </c>
      <c r="I26" s="911"/>
      <c r="J26" s="904" t="s">
        <v>204</v>
      </c>
      <c r="K26" s="912"/>
      <c r="L26" s="909">
        <v>202</v>
      </c>
      <c r="M26" s="911"/>
      <c r="N26" s="909">
        <v>284</v>
      </c>
      <c r="O26" s="911"/>
      <c r="P26" s="904" t="s">
        <v>204</v>
      </c>
      <c r="Q26" s="912"/>
      <c r="R26" s="909">
        <v>318</v>
      </c>
      <c r="S26" s="904"/>
      <c r="T26" s="913"/>
      <c r="U26" s="888"/>
      <c r="V26" s="888"/>
      <c r="W26" s="913"/>
      <c r="X26" s="915"/>
      <c r="Y26" s="904"/>
      <c r="Z26" s="888"/>
      <c r="AA26" s="908"/>
    </row>
    <row r="27" spans="1:27" ht="12" customHeight="1">
      <c r="A27" s="860" t="s">
        <v>530</v>
      </c>
      <c r="B27" s="904" t="s">
        <v>204</v>
      </c>
      <c r="C27" s="888"/>
      <c r="D27" s="904" t="s">
        <v>204</v>
      </c>
      <c r="F27" s="904" t="s">
        <v>204</v>
      </c>
      <c r="G27" s="910"/>
      <c r="H27" s="904" t="s">
        <v>204</v>
      </c>
      <c r="I27" s="911"/>
      <c r="J27" s="904" t="s">
        <v>204</v>
      </c>
      <c r="K27" s="912"/>
      <c r="L27" s="904" t="s">
        <v>204</v>
      </c>
      <c r="M27" s="911"/>
      <c r="N27" s="916" t="s">
        <v>204</v>
      </c>
      <c r="O27" s="911"/>
      <c r="P27" s="904" t="s">
        <v>204</v>
      </c>
      <c r="Q27" s="912"/>
      <c r="R27" s="904" t="s">
        <v>204</v>
      </c>
      <c r="S27" s="904"/>
      <c r="T27" s="913"/>
      <c r="U27" s="888"/>
      <c r="V27" s="888"/>
      <c r="W27" s="913"/>
      <c r="X27" s="915"/>
      <c r="Y27" s="904"/>
      <c r="Z27" s="888"/>
      <c r="AA27" s="908"/>
    </row>
    <row r="28" spans="1:27" ht="12" customHeight="1">
      <c r="A28" s="860" t="s">
        <v>531</v>
      </c>
      <c r="B28" s="904">
        <v>50</v>
      </c>
      <c r="C28" s="888"/>
      <c r="D28" s="904" t="s">
        <v>204</v>
      </c>
      <c r="F28" s="904" t="s">
        <v>204</v>
      </c>
      <c r="G28" s="910"/>
      <c r="H28" s="904" t="s">
        <v>204</v>
      </c>
      <c r="I28" s="911"/>
      <c r="J28" s="904" t="s">
        <v>204</v>
      </c>
      <c r="K28" s="912"/>
      <c r="L28" s="904" t="s">
        <v>204</v>
      </c>
      <c r="M28" s="911"/>
      <c r="N28" s="909">
        <v>50</v>
      </c>
      <c r="O28" s="911"/>
      <c r="P28" s="904" t="s">
        <v>204</v>
      </c>
      <c r="Q28" s="912"/>
      <c r="R28" s="904" t="s">
        <v>204</v>
      </c>
      <c r="S28" s="904"/>
      <c r="T28" s="917"/>
      <c r="U28" s="888"/>
      <c r="V28" s="888"/>
      <c r="W28" s="913"/>
      <c r="X28" s="915"/>
      <c r="Y28" s="904"/>
      <c r="Z28" s="888"/>
      <c r="AA28" s="908"/>
    </row>
    <row r="29" spans="1:27" ht="12" customHeight="1">
      <c r="A29" s="860" t="s">
        <v>532</v>
      </c>
      <c r="B29" s="904">
        <v>256</v>
      </c>
      <c r="C29" s="888"/>
      <c r="D29" s="908">
        <v>376</v>
      </c>
      <c r="F29" s="909">
        <v>516</v>
      </c>
      <c r="G29" s="910"/>
      <c r="H29" s="905">
        <v>147</v>
      </c>
      <c r="I29" s="911"/>
      <c r="J29" s="910">
        <v>239</v>
      </c>
      <c r="K29" s="912"/>
      <c r="L29" s="909">
        <v>226</v>
      </c>
      <c r="M29" s="911"/>
      <c r="N29" s="909">
        <v>32</v>
      </c>
      <c r="O29" s="911"/>
      <c r="P29" s="907">
        <v>78</v>
      </c>
      <c r="Q29" s="912"/>
      <c r="R29" s="909">
        <v>245</v>
      </c>
      <c r="S29" s="907"/>
      <c r="T29" s="917"/>
      <c r="U29" s="888"/>
      <c r="V29" s="888"/>
      <c r="W29" s="913"/>
      <c r="X29" s="915"/>
      <c r="Y29" s="904"/>
      <c r="Z29" s="888"/>
      <c r="AA29" s="908"/>
    </row>
    <row r="30" spans="1:20" ht="12" customHeight="1">
      <c r="A30" s="918"/>
      <c r="B30" s="919"/>
      <c r="C30" s="920"/>
      <c r="D30" s="920"/>
      <c r="E30" s="920"/>
      <c r="F30" s="920"/>
      <c r="G30" s="920"/>
      <c r="H30" s="920"/>
      <c r="I30" s="920"/>
      <c r="J30" s="919"/>
      <c r="K30" s="921"/>
      <c r="L30" s="898"/>
      <c r="M30" s="889"/>
      <c r="T30" s="922"/>
    </row>
    <row r="31" spans="1:18" ht="36.75" customHeight="1">
      <c r="A31" s="1206" t="s">
        <v>579</v>
      </c>
      <c r="B31" s="1207"/>
      <c r="C31" s="1207"/>
      <c r="D31" s="1207"/>
      <c r="E31" s="1207"/>
      <c r="F31" s="1207"/>
      <c r="G31" s="1207"/>
      <c r="H31" s="1207"/>
      <c r="I31" s="1207"/>
      <c r="J31" s="1207"/>
      <c r="K31" s="1207"/>
      <c r="L31" s="1207"/>
      <c r="M31" s="1207"/>
      <c r="N31" s="1207"/>
      <c r="O31" s="1207"/>
      <c r="P31" s="1207"/>
      <c r="Q31" s="1207"/>
      <c r="R31" s="1207"/>
    </row>
    <row r="32" ht="15" customHeight="1">
      <c r="A32" s="788" t="s">
        <v>539</v>
      </c>
    </row>
    <row r="34" ht="9">
      <c r="D34" s="923"/>
    </row>
  </sheetData>
  <sheetProtection/>
  <mergeCells count="8">
    <mergeCell ref="W7:AA7"/>
    <mergeCell ref="A31:R31"/>
    <mergeCell ref="L2:R2"/>
    <mergeCell ref="A6:A8"/>
    <mergeCell ref="B6:L6"/>
    <mergeCell ref="B7:F7"/>
    <mergeCell ref="H7:L7"/>
    <mergeCell ref="N7:R7"/>
  </mergeCells>
  <printOptions/>
  <pageMargins left="0.5118110236220472" right="0.11811023622047245" top="0.35433070866141736" bottom="0.35433070866141736" header="0.31496062992125984" footer="0.31496062992125984"/>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Z105"/>
  <sheetViews>
    <sheetView showGridLines="0" zoomScalePageLayoutView="0" workbookViewId="0" topLeftCell="A1">
      <selection activeCell="A1" sqref="A1"/>
    </sheetView>
  </sheetViews>
  <sheetFormatPr defaultColWidth="8.33203125" defaultRowHeight="11.25"/>
  <cols>
    <col min="1" max="1" width="37" style="955" customWidth="1"/>
    <col min="2" max="2" width="8.33203125" style="925" customWidth="1"/>
    <col min="3" max="3" width="0.82421875" style="925" customWidth="1"/>
    <col min="4" max="4" width="9" style="925" customWidth="1"/>
    <col min="5" max="5" width="0.82421875" style="925" customWidth="1"/>
    <col min="6" max="6" width="9" style="925" customWidth="1"/>
    <col min="7" max="7" width="1.3359375" style="925" customWidth="1"/>
    <col min="8" max="8" width="8.33203125" style="925" customWidth="1"/>
    <col min="9" max="9" width="0.82421875" style="925" customWidth="1"/>
    <col min="10" max="10" width="9" style="925" customWidth="1"/>
    <col min="11" max="11" width="0.82421875" style="925" customWidth="1"/>
    <col min="12" max="12" width="9" style="925" customWidth="1"/>
    <col min="13" max="13" width="1.66796875" style="925" customWidth="1"/>
    <col min="14" max="14" width="8.33203125" style="925" customWidth="1"/>
    <col min="15" max="15" width="0.82421875" style="925" customWidth="1"/>
    <col min="16" max="16" width="9" style="925" customWidth="1"/>
    <col min="17" max="17" width="0.82421875" style="925" customWidth="1"/>
    <col min="18" max="18" width="9" style="925" customWidth="1"/>
    <col min="19" max="19" width="1.3359375" style="925" customWidth="1"/>
    <col min="20" max="20" width="7.66015625" style="925" customWidth="1"/>
    <col min="21" max="21" width="1.3359375" style="925" customWidth="1"/>
    <col min="22" max="22" width="9" style="925" customWidth="1"/>
    <col min="23" max="23" width="2" style="925" customWidth="1"/>
    <col min="24" max="24" width="9" style="925" customWidth="1"/>
    <col min="25" max="25" width="10.83203125" style="925" customWidth="1"/>
    <col min="26" max="16384" width="8.33203125" style="925" customWidth="1"/>
  </cols>
  <sheetData>
    <row r="1" spans="1:24" ht="15.75" customHeight="1">
      <c r="A1" s="532" t="s">
        <v>311</v>
      </c>
      <c r="B1" s="532"/>
      <c r="C1" s="532"/>
      <c r="D1" s="532"/>
      <c r="E1" s="532"/>
      <c r="F1" s="532"/>
      <c r="G1" s="924"/>
      <c r="H1" s="924"/>
      <c r="I1" s="924"/>
      <c r="J1" s="924"/>
      <c r="K1" s="924"/>
      <c r="M1" s="926"/>
      <c r="N1" s="926"/>
      <c r="P1" s="926" t="s">
        <v>540</v>
      </c>
      <c r="U1" s="927"/>
      <c r="V1" s="927"/>
      <c r="W1" s="928"/>
      <c r="X1" s="929"/>
    </row>
    <row r="2" spans="1:24" ht="63" customHeight="1">
      <c r="A2" s="930"/>
      <c r="B2" s="931"/>
      <c r="C2" s="931"/>
      <c r="D2" s="924"/>
      <c r="E2" s="924"/>
      <c r="F2" s="924"/>
      <c r="G2" s="924"/>
      <c r="H2" s="924"/>
      <c r="I2" s="924"/>
      <c r="J2" s="924"/>
      <c r="K2" s="924"/>
      <c r="P2" s="1215" t="s">
        <v>541</v>
      </c>
      <c r="Q2" s="1200"/>
      <c r="R2" s="1200"/>
      <c r="S2" s="1200"/>
      <c r="T2" s="1200"/>
      <c r="U2" s="1200"/>
      <c r="V2" s="1200"/>
      <c r="W2" s="1200"/>
      <c r="X2" s="1200"/>
    </row>
    <row r="3" spans="1:18" ht="12" customHeight="1">
      <c r="A3" s="930"/>
      <c r="B3" s="931"/>
      <c r="C3" s="931"/>
      <c r="D3" s="924"/>
      <c r="E3" s="924"/>
      <c r="F3" s="924"/>
      <c r="G3" s="924"/>
      <c r="H3" s="924"/>
      <c r="I3" s="924"/>
      <c r="J3" s="924"/>
      <c r="K3" s="924"/>
      <c r="L3" s="931"/>
      <c r="M3" s="931"/>
      <c r="N3" s="932"/>
      <c r="O3" s="932"/>
      <c r="P3" s="924"/>
      <c r="Q3" s="924"/>
      <c r="R3" s="931"/>
    </row>
    <row r="4" spans="1:18" ht="12" customHeight="1">
      <c r="A4" s="930"/>
      <c r="B4" s="931"/>
      <c r="C4" s="931"/>
      <c r="D4" s="924"/>
      <c r="E4" s="924"/>
      <c r="F4" s="924"/>
      <c r="G4" s="924"/>
      <c r="H4" s="924"/>
      <c r="I4" s="924"/>
      <c r="J4" s="924"/>
      <c r="K4" s="924"/>
      <c r="L4" s="931"/>
      <c r="M4" s="931"/>
      <c r="N4" s="932"/>
      <c r="O4" s="932"/>
      <c r="P4" s="924"/>
      <c r="Q4" s="924"/>
      <c r="R4" s="931"/>
    </row>
    <row r="5" spans="1:18" ht="12" customHeight="1">
      <c r="A5" s="930"/>
      <c r="B5" s="931"/>
      <c r="C5" s="931"/>
      <c r="D5" s="924"/>
      <c r="E5" s="924"/>
      <c r="F5" s="924"/>
      <c r="G5" s="924"/>
      <c r="H5" s="924"/>
      <c r="I5" s="924"/>
      <c r="J5" s="924"/>
      <c r="K5" s="924"/>
      <c r="L5" s="931"/>
      <c r="M5" s="931"/>
      <c r="N5" s="932"/>
      <c r="O5" s="932"/>
      <c r="P5" s="924"/>
      <c r="Q5" s="924"/>
      <c r="R5" s="931"/>
    </row>
    <row r="6" spans="1:18" ht="12" customHeight="1">
      <c r="A6" s="930"/>
      <c r="B6" s="931"/>
      <c r="C6" s="931"/>
      <c r="D6" s="931"/>
      <c r="E6" s="931"/>
      <c r="F6" s="931"/>
      <c r="G6" s="931"/>
      <c r="H6" s="931"/>
      <c r="I6" s="931"/>
      <c r="J6" s="931"/>
      <c r="K6" s="931"/>
      <c r="L6" s="931"/>
      <c r="M6" s="931"/>
      <c r="N6" s="931"/>
      <c r="O6" s="931"/>
      <c r="P6" s="931"/>
      <c r="Q6" s="931"/>
      <c r="R6" s="931"/>
    </row>
    <row r="7" spans="1:18" ht="15" customHeight="1" thickBot="1">
      <c r="A7" s="1216"/>
      <c r="B7" s="1217" t="s">
        <v>463</v>
      </c>
      <c r="C7" s="1218"/>
      <c r="D7" s="1219"/>
      <c r="E7" s="1219"/>
      <c r="F7" s="1219"/>
      <c r="G7" s="1219"/>
      <c r="H7" s="1219"/>
      <c r="I7" s="1219"/>
      <c r="J7" s="1219"/>
      <c r="K7" s="1219"/>
      <c r="L7" s="1219"/>
      <c r="M7" s="1219"/>
      <c r="N7" s="1219"/>
      <c r="O7" s="1219"/>
      <c r="P7" s="1219"/>
      <c r="Q7" s="1219"/>
      <c r="R7" s="1219"/>
    </row>
    <row r="8" spans="1:24" ht="19.5" customHeight="1" thickBot="1">
      <c r="A8" s="1216"/>
      <c r="B8" s="1220" t="s">
        <v>493</v>
      </c>
      <c r="C8" s="1221"/>
      <c r="D8" s="1221"/>
      <c r="E8" s="1221"/>
      <c r="F8" s="1221"/>
      <c r="G8" s="1221"/>
      <c r="H8" s="1221"/>
      <c r="I8" s="1221"/>
      <c r="J8" s="1221"/>
      <c r="K8" s="1221"/>
      <c r="L8" s="1221"/>
      <c r="M8" s="1221"/>
      <c r="N8" s="1221"/>
      <c r="O8" s="1221"/>
      <c r="P8" s="1221"/>
      <c r="Q8" s="1221"/>
      <c r="R8" s="1221"/>
      <c r="S8" s="1222"/>
      <c r="T8" s="1222"/>
      <c r="U8" s="1222"/>
      <c r="V8" s="1222"/>
      <c r="W8" s="1222"/>
      <c r="X8" s="1222"/>
    </row>
    <row r="9" spans="1:25" ht="17.25" customHeight="1" thickBot="1">
      <c r="A9" s="1216"/>
      <c r="B9" s="1223" t="s">
        <v>542</v>
      </c>
      <c r="C9" s="1223"/>
      <c r="D9" s="1223"/>
      <c r="E9" s="1223"/>
      <c r="F9" s="1223"/>
      <c r="G9" s="933"/>
      <c r="H9" s="1223" t="s">
        <v>495</v>
      </c>
      <c r="I9" s="1223"/>
      <c r="J9" s="1223"/>
      <c r="K9" s="1223"/>
      <c r="L9" s="1224"/>
      <c r="M9" s="934"/>
      <c r="N9" s="1223" t="s">
        <v>514</v>
      </c>
      <c r="O9" s="1223"/>
      <c r="P9" s="1223"/>
      <c r="Q9" s="1223"/>
      <c r="R9" s="1223"/>
      <c r="S9" s="935"/>
      <c r="T9" s="1223" t="s">
        <v>543</v>
      </c>
      <c r="U9" s="1223"/>
      <c r="V9" s="1223"/>
      <c r="W9" s="1223"/>
      <c r="X9" s="1223"/>
      <c r="Y9" s="936"/>
    </row>
    <row r="10" spans="1:25" ht="27.75" customHeight="1">
      <c r="A10" s="1216"/>
      <c r="B10" s="937" t="s">
        <v>90</v>
      </c>
      <c r="C10" s="938"/>
      <c r="D10" s="937" t="s">
        <v>91</v>
      </c>
      <c r="E10" s="938"/>
      <c r="F10" s="937" t="s">
        <v>92</v>
      </c>
      <c r="G10" s="939"/>
      <c r="H10" s="937" t="s">
        <v>90</v>
      </c>
      <c r="I10" s="938"/>
      <c r="J10" s="937" t="s">
        <v>91</v>
      </c>
      <c r="K10" s="938"/>
      <c r="L10" s="937" t="s">
        <v>92</v>
      </c>
      <c r="M10" s="940"/>
      <c r="N10" s="937" t="s">
        <v>90</v>
      </c>
      <c r="O10" s="938"/>
      <c r="P10" s="941" t="s">
        <v>91</v>
      </c>
      <c r="Q10" s="938"/>
      <c r="R10" s="942" t="s">
        <v>92</v>
      </c>
      <c r="S10" s="935"/>
      <c r="T10" s="937" t="s">
        <v>90</v>
      </c>
      <c r="U10" s="938"/>
      <c r="V10" s="941" t="s">
        <v>91</v>
      </c>
      <c r="W10" s="938"/>
      <c r="X10" s="942" t="s">
        <v>92</v>
      </c>
      <c r="Y10" s="936"/>
    </row>
    <row r="11" spans="1:25" ht="12" customHeight="1">
      <c r="A11" s="943"/>
      <c r="B11" s="944"/>
      <c r="C11" s="940"/>
      <c r="D11" s="944"/>
      <c r="E11" s="940"/>
      <c r="F11" s="940"/>
      <c r="G11" s="940"/>
      <c r="H11" s="940"/>
      <c r="I11" s="940"/>
      <c r="J11" s="940"/>
      <c r="K11" s="940"/>
      <c r="L11" s="944"/>
      <c r="M11" s="940"/>
      <c r="N11" s="944"/>
      <c r="O11" s="940"/>
      <c r="P11" s="944"/>
      <c r="Q11" s="940"/>
      <c r="R11" s="945"/>
      <c r="S11" s="946"/>
      <c r="T11" s="946"/>
      <c r="U11" s="946"/>
      <c r="V11" s="946"/>
      <c r="W11" s="946"/>
      <c r="X11" s="936"/>
      <c r="Y11" s="936"/>
    </row>
    <row r="12" spans="1:25" ht="11.25">
      <c r="A12" s="930" t="s">
        <v>82</v>
      </c>
      <c r="B12" s="947">
        <v>12446</v>
      </c>
      <c r="C12" s="947"/>
      <c r="D12" s="947">
        <v>6848</v>
      </c>
      <c r="E12" s="948"/>
      <c r="F12" s="947">
        <v>5598</v>
      </c>
      <c r="G12" s="947"/>
      <c r="H12" s="947">
        <v>2198</v>
      </c>
      <c r="I12" s="947"/>
      <c r="J12" s="947">
        <v>1375</v>
      </c>
      <c r="K12" s="947"/>
      <c r="L12" s="947">
        <v>823</v>
      </c>
      <c r="M12" s="947"/>
      <c r="N12" s="947">
        <v>5307</v>
      </c>
      <c r="O12" s="947"/>
      <c r="P12" s="947">
        <v>2695</v>
      </c>
      <c r="Q12" s="947"/>
      <c r="R12" s="947">
        <v>2612</v>
      </c>
      <c r="S12" s="949"/>
      <c r="T12" s="947">
        <v>4400</v>
      </c>
      <c r="U12" s="949"/>
      <c r="V12" s="947">
        <v>2430</v>
      </c>
      <c r="W12" s="949"/>
      <c r="X12" s="947">
        <v>1970</v>
      </c>
      <c r="Y12" s="946"/>
    </row>
    <row r="13" spans="1:25" ht="11.25">
      <c r="A13" s="930"/>
      <c r="B13" s="947"/>
      <c r="C13" s="947"/>
      <c r="D13" s="947"/>
      <c r="E13" s="948"/>
      <c r="F13" s="947"/>
      <c r="G13" s="947"/>
      <c r="H13" s="947"/>
      <c r="I13" s="947"/>
      <c r="J13" s="947"/>
      <c r="K13" s="947"/>
      <c r="L13" s="947"/>
      <c r="M13" s="947"/>
      <c r="N13" s="947"/>
      <c r="O13" s="947"/>
      <c r="P13" s="947"/>
      <c r="Q13" s="947"/>
      <c r="R13" s="947"/>
      <c r="S13" s="949"/>
      <c r="T13" s="947"/>
      <c r="U13" s="949"/>
      <c r="V13" s="947"/>
      <c r="W13" s="949"/>
      <c r="X13" s="947"/>
      <c r="Y13" s="936"/>
    </row>
    <row r="14" spans="1:26" ht="11.25">
      <c r="A14" s="950" t="s">
        <v>265</v>
      </c>
      <c r="B14" s="787">
        <v>273</v>
      </c>
      <c r="C14" s="787"/>
      <c r="D14" s="787">
        <v>186</v>
      </c>
      <c r="E14" s="951"/>
      <c r="F14" s="787">
        <v>87</v>
      </c>
      <c r="G14" s="787"/>
      <c r="H14" s="787">
        <v>46</v>
      </c>
      <c r="I14" s="787"/>
      <c r="J14" s="787">
        <v>22</v>
      </c>
      <c r="K14" s="787"/>
      <c r="L14" s="787">
        <v>24</v>
      </c>
      <c r="M14" s="787"/>
      <c r="N14" s="904" t="s">
        <v>204</v>
      </c>
      <c r="O14" s="787"/>
      <c r="P14" s="904" t="s">
        <v>204</v>
      </c>
      <c r="Q14" s="787"/>
      <c r="R14" s="904" t="s">
        <v>204</v>
      </c>
      <c r="S14" s="952"/>
      <c r="T14" s="787">
        <v>91</v>
      </c>
      <c r="U14" s="952"/>
      <c r="V14" s="787">
        <v>59</v>
      </c>
      <c r="W14" s="952"/>
      <c r="X14" s="787">
        <v>32</v>
      </c>
      <c r="Y14" s="953"/>
      <c r="Z14" s="954"/>
    </row>
    <row r="15" spans="1:26" ht="11.25">
      <c r="A15" s="950" t="s">
        <v>266</v>
      </c>
      <c r="B15" s="787">
        <v>172</v>
      </c>
      <c r="C15" s="787"/>
      <c r="D15" s="787">
        <v>57</v>
      </c>
      <c r="E15" s="951"/>
      <c r="F15" s="787">
        <v>115</v>
      </c>
      <c r="G15" s="787"/>
      <c r="H15" s="787">
        <v>16</v>
      </c>
      <c r="I15" s="787"/>
      <c r="J15" s="787">
        <v>9</v>
      </c>
      <c r="K15" s="787"/>
      <c r="L15" s="787">
        <v>7</v>
      </c>
      <c r="M15" s="787"/>
      <c r="N15" s="787">
        <v>118</v>
      </c>
      <c r="O15" s="787"/>
      <c r="P15" s="787">
        <v>30</v>
      </c>
      <c r="Q15" s="787"/>
      <c r="R15" s="787">
        <v>88</v>
      </c>
      <c r="S15" s="952"/>
      <c r="T15" s="787">
        <v>27</v>
      </c>
      <c r="U15" s="952"/>
      <c r="V15" s="787">
        <v>9</v>
      </c>
      <c r="W15" s="952"/>
      <c r="X15" s="787">
        <v>18</v>
      </c>
      <c r="Y15" s="953"/>
      <c r="Z15" s="954"/>
    </row>
    <row r="16" spans="1:26" ht="11.25">
      <c r="A16" s="950" t="s">
        <v>267</v>
      </c>
      <c r="B16" s="787">
        <v>3684</v>
      </c>
      <c r="C16" s="787"/>
      <c r="D16" s="787">
        <v>2242</v>
      </c>
      <c r="E16" s="951"/>
      <c r="F16" s="787">
        <v>1442</v>
      </c>
      <c r="G16" s="787"/>
      <c r="H16" s="787">
        <v>486</v>
      </c>
      <c r="I16" s="787"/>
      <c r="J16" s="787">
        <v>333</v>
      </c>
      <c r="K16" s="787"/>
      <c r="L16" s="787">
        <v>153</v>
      </c>
      <c r="M16" s="787"/>
      <c r="N16" s="787">
        <v>1805</v>
      </c>
      <c r="O16" s="787"/>
      <c r="P16" s="787">
        <v>1059</v>
      </c>
      <c r="Q16" s="787"/>
      <c r="R16" s="787">
        <v>746</v>
      </c>
      <c r="S16" s="952"/>
      <c r="T16" s="787">
        <v>1384</v>
      </c>
      <c r="U16" s="952"/>
      <c r="V16" s="787">
        <v>847</v>
      </c>
      <c r="W16" s="952"/>
      <c r="X16" s="787">
        <v>537</v>
      </c>
      <c r="Y16" s="953"/>
      <c r="Z16" s="954"/>
    </row>
    <row r="17" spans="1:26" ht="11.25">
      <c r="A17" s="950" t="s">
        <v>268</v>
      </c>
      <c r="B17" s="787">
        <v>321</v>
      </c>
      <c r="C17" s="787"/>
      <c r="D17" s="787">
        <v>182</v>
      </c>
      <c r="E17" s="951"/>
      <c r="F17" s="787">
        <v>139</v>
      </c>
      <c r="G17" s="787"/>
      <c r="H17" s="787">
        <v>46</v>
      </c>
      <c r="I17" s="787"/>
      <c r="J17" s="787">
        <v>19</v>
      </c>
      <c r="K17" s="787"/>
      <c r="L17" s="787">
        <v>27</v>
      </c>
      <c r="M17" s="787"/>
      <c r="N17" s="787">
        <v>24</v>
      </c>
      <c r="O17" s="787"/>
      <c r="P17" s="787">
        <v>11</v>
      </c>
      <c r="Q17" s="787"/>
      <c r="R17" s="787">
        <v>13</v>
      </c>
      <c r="S17" s="952"/>
      <c r="T17" s="787">
        <v>202</v>
      </c>
      <c r="U17" s="952"/>
      <c r="V17" s="787">
        <v>111</v>
      </c>
      <c r="W17" s="952"/>
      <c r="X17" s="787">
        <v>91</v>
      </c>
      <c r="Y17" s="953"/>
      <c r="Z17" s="954"/>
    </row>
    <row r="18" spans="1:26" ht="11.25">
      <c r="A18" s="950" t="s">
        <v>269</v>
      </c>
      <c r="B18" s="787">
        <v>297</v>
      </c>
      <c r="C18" s="787"/>
      <c r="D18" s="787">
        <v>143</v>
      </c>
      <c r="E18" s="951"/>
      <c r="F18" s="787">
        <v>154</v>
      </c>
      <c r="G18" s="787"/>
      <c r="H18" s="787">
        <v>33</v>
      </c>
      <c r="I18" s="787"/>
      <c r="J18" s="787">
        <v>18</v>
      </c>
      <c r="K18" s="787"/>
      <c r="L18" s="787">
        <v>15</v>
      </c>
      <c r="M18" s="787"/>
      <c r="N18" s="787">
        <v>233</v>
      </c>
      <c r="O18" s="787"/>
      <c r="P18" s="787">
        <v>94</v>
      </c>
      <c r="Q18" s="787"/>
      <c r="R18" s="787">
        <v>139</v>
      </c>
      <c r="S18" s="952"/>
      <c r="T18" s="787">
        <v>20</v>
      </c>
      <c r="U18" s="952"/>
      <c r="V18" s="787">
        <v>20</v>
      </c>
      <c r="W18" s="952"/>
      <c r="X18" s="904" t="s">
        <v>204</v>
      </c>
      <c r="Y18" s="953"/>
      <c r="Z18" s="954"/>
    </row>
    <row r="19" spans="1:26" ht="11.25">
      <c r="A19" s="950" t="s">
        <v>270</v>
      </c>
      <c r="B19" s="787">
        <v>141</v>
      </c>
      <c r="C19" s="787"/>
      <c r="D19" s="787">
        <v>52</v>
      </c>
      <c r="E19" s="951"/>
      <c r="F19" s="787">
        <v>89</v>
      </c>
      <c r="G19" s="787"/>
      <c r="H19" s="787">
        <v>26</v>
      </c>
      <c r="I19" s="787"/>
      <c r="J19" s="787">
        <v>14</v>
      </c>
      <c r="K19" s="787"/>
      <c r="L19" s="787">
        <v>12</v>
      </c>
      <c r="M19" s="787"/>
      <c r="N19" s="787">
        <v>79</v>
      </c>
      <c r="O19" s="787"/>
      <c r="P19" s="787">
        <v>15</v>
      </c>
      <c r="Q19" s="787"/>
      <c r="R19" s="787">
        <v>64</v>
      </c>
      <c r="S19" s="952"/>
      <c r="T19" s="787">
        <v>17</v>
      </c>
      <c r="U19" s="952"/>
      <c r="V19" s="787">
        <v>5</v>
      </c>
      <c r="W19" s="952"/>
      <c r="X19" s="787">
        <v>12</v>
      </c>
      <c r="Y19" s="953"/>
      <c r="Z19" s="954"/>
    </row>
    <row r="20" spans="1:26" ht="11.25">
      <c r="A20" s="950" t="s">
        <v>273</v>
      </c>
      <c r="B20" s="787">
        <v>2378</v>
      </c>
      <c r="C20" s="787"/>
      <c r="D20" s="787">
        <v>1773</v>
      </c>
      <c r="E20" s="951"/>
      <c r="F20" s="787">
        <v>605</v>
      </c>
      <c r="G20" s="787"/>
      <c r="H20" s="787">
        <v>324</v>
      </c>
      <c r="I20" s="787"/>
      <c r="J20" s="787">
        <v>256</v>
      </c>
      <c r="K20" s="787"/>
      <c r="L20" s="787">
        <v>68</v>
      </c>
      <c r="M20" s="787"/>
      <c r="N20" s="787">
        <v>1186</v>
      </c>
      <c r="O20" s="787"/>
      <c r="P20" s="787">
        <v>857</v>
      </c>
      <c r="Q20" s="787"/>
      <c r="R20" s="787">
        <v>329</v>
      </c>
      <c r="S20" s="952"/>
      <c r="T20" s="787">
        <v>858</v>
      </c>
      <c r="U20" s="952"/>
      <c r="V20" s="787">
        <v>650</v>
      </c>
      <c r="W20" s="952"/>
      <c r="X20" s="787">
        <v>208</v>
      </c>
      <c r="Y20" s="953"/>
      <c r="Z20" s="954"/>
    </row>
    <row r="21" spans="1:26" ht="11.25">
      <c r="A21" s="950" t="s">
        <v>271</v>
      </c>
      <c r="B21" s="787">
        <v>261</v>
      </c>
      <c r="C21" s="787"/>
      <c r="D21" s="787">
        <v>194</v>
      </c>
      <c r="E21" s="951"/>
      <c r="F21" s="787">
        <v>67</v>
      </c>
      <c r="G21" s="787"/>
      <c r="H21" s="787">
        <v>75</v>
      </c>
      <c r="I21" s="787"/>
      <c r="J21" s="787">
        <v>61</v>
      </c>
      <c r="K21" s="787"/>
      <c r="L21" s="787">
        <v>14</v>
      </c>
      <c r="M21" s="787"/>
      <c r="N21" s="787">
        <v>61</v>
      </c>
      <c r="O21" s="787"/>
      <c r="P21" s="787">
        <v>41</v>
      </c>
      <c r="Q21" s="787"/>
      <c r="R21" s="787">
        <v>20</v>
      </c>
      <c r="S21" s="952"/>
      <c r="T21" s="787">
        <v>80</v>
      </c>
      <c r="U21" s="952"/>
      <c r="V21" s="787">
        <v>64</v>
      </c>
      <c r="W21" s="952"/>
      <c r="X21" s="787">
        <v>16</v>
      </c>
      <c r="Y21" s="953"/>
      <c r="Z21" s="954"/>
    </row>
    <row r="22" spans="1:26" ht="11.25" customHeight="1">
      <c r="A22" s="950" t="s">
        <v>272</v>
      </c>
      <c r="B22" s="787">
        <v>224</v>
      </c>
      <c r="C22" s="787"/>
      <c r="D22" s="787">
        <v>161</v>
      </c>
      <c r="E22" s="951"/>
      <c r="F22" s="787">
        <v>63</v>
      </c>
      <c r="G22" s="787"/>
      <c r="H22" s="787">
        <v>72</v>
      </c>
      <c r="I22" s="787"/>
      <c r="J22" s="787">
        <v>54</v>
      </c>
      <c r="K22" s="787"/>
      <c r="L22" s="787">
        <v>18</v>
      </c>
      <c r="M22" s="787"/>
      <c r="N22" s="787">
        <v>59</v>
      </c>
      <c r="O22" s="787"/>
      <c r="P22" s="787">
        <v>41</v>
      </c>
      <c r="Q22" s="787"/>
      <c r="R22" s="787">
        <v>18</v>
      </c>
      <c r="S22" s="952"/>
      <c r="T22" s="787">
        <v>60</v>
      </c>
      <c r="U22" s="952"/>
      <c r="V22" s="787">
        <v>42</v>
      </c>
      <c r="W22" s="952"/>
      <c r="X22" s="787">
        <v>18</v>
      </c>
      <c r="Y22" s="953"/>
      <c r="Z22" s="954"/>
    </row>
    <row r="23" spans="1:26" ht="10.5" customHeight="1">
      <c r="A23" s="950" t="s">
        <v>274</v>
      </c>
      <c r="B23" s="787">
        <v>233</v>
      </c>
      <c r="C23" s="787"/>
      <c r="D23" s="787">
        <v>177</v>
      </c>
      <c r="E23" s="951"/>
      <c r="F23" s="787">
        <v>56</v>
      </c>
      <c r="G23" s="787"/>
      <c r="H23" s="787">
        <v>118</v>
      </c>
      <c r="I23" s="787"/>
      <c r="J23" s="787">
        <v>87</v>
      </c>
      <c r="K23" s="787"/>
      <c r="L23" s="787">
        <v>31</v>
      </c>
      <c r="M23" s="787"/>
      <c r="N23" s="787">
        <v>71</v>
      </c>
      <c r="O23" s="787"/>
      <c r="P23" s="787">
        <v>52</v>
      </c>
      <c r="Q23" s="787"/>
      <c r="R23" s="787">
        <v>19</v>
      </c>
      <c r="S23" s="952"/>
      <c r="T23" s="787">
        <v>44</v>
      </c>
      <c r="U23" s="952"/>
      <c r="V23" s="787">
        <v>38</v>
      </c>
      <c r="W23" s="952"/>
      <c r="X23" s="787">
        <v>6</v>
      </c>
      <c r="Y23" s="953"/>
      <c r="Z23" s="954"/>
    </row>
    <row r="24" spans="1:26" ht="11.25">
      <c r="A24" s="950" t="s">
        <v>275</v>
      </c>
      <c r="B24" s="787">
        <v>1068</v>
      </c>
      <c r="C24" s="787"/>
      <c r="D24" s="787">
        <v>365</v>
      </c>
      <c r="E24" s="951"/>
      <c r="F24" s="787">
        <v>703</v>
      </c>
      <c r="G24" s="787"/>
      <c r="H24" s="787">
        <v>180</v>
      </c>
      <c r="I24" s="787"/>
      <c r="J24" s="787">
        <v>71</v>
      </c>
      <c r="K24" s="787"/>
      <c r="L24" s="787">
        <v>109</v>
      </c>
      <c r="M24" s="787"/>
      <c r="N24" s="787">
        <v>512</v>
      </c>
      <c r="O24" s="787"/>
      <c r="P24" s="787">
        <v>134</v>
      </c>
      <c r="Q24" s="787"/>
      <c r="R24" s="787">
        <v>378</v>
      </c>
      <c r="S24" s="952"/>
      <c r="T24" s="787">
        <v>376</v>
      </c>
      <c r="U24" s="952"/>
      <c r="V24" s="787">
        <v>160</v>
      </c>
      <c r="W24" s="952"/>
      <c r="X24" s="787">
        <v>216</v>
      </c>
      <c r="Y24" s="953"/>
      <c r="Z24" s="954"/>
    </row>
    <row r="25" spans="1:26" ht="11.25">
      <c r="A25" s="950" t="s">
        <v>280</v>
      </c>
      <c r="B25" s="787">
        <v>101</v>
      </c>
      <c r="C25" s="787"/>
      <c r="D25" s="787">
        <v>41</v>
      </c>
      <c r="E25" s="951"/>
      <c r="F25" s="787">
        <v>60</v>
      </c>
      <c r="G25" s="787"/>
      <c r="H25" s="787">
        <v>59</v>
      </c>
      <c r="I25" s="787"/>
      <c r="J25" s="787">
        <v>31</v>
      </c>
      <c r="K25" s="787"/>
      <c r="L25" s="787">
        <v>28</v>
      </c>
      <c r="M25" s="787"/>
      <c r="N25" s="787">
        <v>20</v>
      </c>
      <c r="O25" s="787"/>
      <c r="P25" s="787">
        <v>6</v>
      </c>
      <c r="Q25" s="787"/>
      <c r="R25" s="787">
        <v>14</v>
      </c>
      <c r="S25" s="952"/>
      <c r="T25" s="787">
        <v>22</v>
      </c>
      <c r="U25" s="952"/>
      <c r="V25" s="787">
        <v>4</v>
      </c>
      <c r="W25" s="952"/>
      <c r="X25" s="787">
        <v>18</v>
      </c>
      <c r="Y25" s="954"/>
      <c r="Z25" s="954"/>
    </row>
    <row r="26" spans="1:26" ht="13.5" customHeight="1">
      <c r="A26" s="782" t="s">
        <v>279</v>
      </c>
      <c r="B26" s="787">
        <v>20</v>
      </c>
      <c r="C26" s="787"/>
      <c r="D26" s="787">
        <v>1</v>
      </c>
      <c r="E26" s="951"/>
      <c r="F26" s="787">
        <v>19</v>
      </c>
      <c r="G26" s="787"/>
      <c r="H26" s="787">
        <v>20</v>
      </c>
      <c r="I26" s="787"/>
      <c r="J26" s="787">
        <v>1</v>
      </c>
      <c r="K26" s="787"/>
      <c r="L26" s="787">
        <v>19</v>
      </c>
      <c r="M26" s="787"/>
      <c r="N26" s="904" t="s">
        <v>204</v>
      </c>
      <c r="O26" s="787"/>
      <c r="P26" s="904" t="s">
        <v>204</v>
      </c>
      <c r="Q26" s="787"/>
      <c r="R26" s="904" t="s">
        <v>204</v>
      </c>
      <c r="S26" s="952"/>
      <c r="T26" s="904" t="s">
        <v>204</v>
      </c>
      <c r="U26" s="952"/>
      <c r="V26" s="904" t="s">
        <v>204</v>
      </c>
      <c r="W26" s="952"/>
      <c r="X26" s="904" t="s">
        <v>204</v>
      </c>
      <c r="Y26" s="954"/>
      <c r="Z26" s="954"/>
    </row>
    <row r="27" spans="1:26" ht="11.25">
      <c r="A27" s="950" t="s">
        <v>281</v>
      </c>
      <c r="B27" s="787">
        <v>66</v>
      </c>
      <c r="C27" s="787"/>
      <c r="D27" s="787">
        <v>20</v>
      </c>
      <c r="E27" s="951"/>
      <c r="F27" s="787">
        <v>46</v>
      </c>
      <c r="G27" s="787"/>
      <c r="H27" s="787">
        <v>8</v>
      </c>
      <c r="I27" s="787"/>
      <c r="J27" s="787">
        <v>5</v>
      </c>
      <c r="K27" s="787"/>
      <c r="L27" s="787">
        <v>3</v>
      </c>
      <c r="M27" s="787"/>
      <c r="N27" s="787">
        <v>40</v>
      </c>
      <c r="O27" s="787"/>
      <c r="P27" s="787">
        <v>8</v>
      </c>
      <c r="Q27" s="787"/>
      <c r="R27" s="787">
        <v>32</v>
      </c>
      <c r="S27" s="952"/>
      <c r="T27" s="904" t="s">
        <v>204</v>
      </c>
      <c r="U27" s="952"/>
      <c r="V27" s="904" t="s">
        <v>204</v>
      </c>
      <c r="W27" s="952"/>
      <c r="X27" s="904" t="s">
        <v>204</v>
      </c>
      <c r="Y27" s="954"/>
      <c r="Z27" s="954"/>
    </row>
    <row r="28" spans="1:26" ht="11.25">
      <c r="A28" s="950" t="s">
        <v>276</v>
      </c>
      <c r="B28" s="787">
        <v>23</v>
      </c>
      <c r="C28" s="787"/>
      <c r="D28" s="787">
        <v>14</v>
      </c>
      <c r="E28" s="951"/>
      <c r="F28" s="787">
        <v>9</v>
      </c>
      <c r="G28" s="787"/>
      <c r="H28" s="904" t="s">
        <v>204</v>
      </c>
      <c r="I28" s="787"/>
      <c r="J28" s="904" t="s">
        <v>204</v>
      </c>
      <c r="K28" s="787"/>
      <c r="L28" s="904" t="s">
        <v>204</v>
      </c>
      <c r="M28" s="787"/>
      <c r="N28" s="787">
        <v>8</v>
      </c>
      <c r="O28" s="787"/>
      <c r="P28" s="787">
        <v>5</v>
      </c>
      <c r="Q28" s="787"/>
      <c r="R28" s="787">
        <v>3</v>
      </c>
      <c r="S28" s="952"/>
      <c r="T28" s="787">
        <v>15</v>
      </c>
      <c r="U28" s="952"/>
      <c r="V28" s="787">
        <v>9</v>
      </c>
      <c r="W28" s="952"/>
      <c r="X28" s="787">
        <v>6</v>
      </c>
      <c r="Y28" s="954"/>
      <c r="Z28" s="954"/>
    </row>
    <row r="29" spans="1:26" ht="11.25">
      <c r="A29" s="950" t="s">
        <v>277</v>
      </c>
      <c r="B29" s="787">
        <v>369</v>
      </c>
      <c r="C29" s="787"/>
      <c r="D29" s="787">
        <v>180</v>
      </c>
      <c r="E29" s="951"/>
      <c r="F29" s="787">
        <v>189</v>
      </c>
      <c r="G29" s="787"/>
      <c r="H29" s="787">
        <v>153</v>
      </c>
      <c r="I29" s="787"/>
      <c r="J29" s="787">
        <v>95</v>
      </c>
      <c r="K29" s="787"/>
      <c r="L29" s="787">
        <v>58</v>
      </c>
      <c r="M29" s="787"/>
      <c r="N29" s="787">
        <v>127</v>
      </c>
      <c r="O29" s="787"/>
      <c r="P29" s="787">
        <v>30</v>
      </c>
      <c r="Q29" s="787"/>
      <c r="R29" s="787">
        <v>97</v>
      </c>
      <c r="S29" s="952"/>
      <c r="T29" s="787">
        <v>76</v>
      </c>
      <c r="U29" s="952"/>
      <c r="V29" s="787">
        <v>44</v>
      </c>
      <c r="W29" s="952"/>
      <c r="X29" s="787">
        <v>32</v>
      </c>
      <c r="Y29" s="954"/>
      <c r="Z29" s="954"/>
    </row>
    <row r="30" spans="1:26" ht="11.25">
      <c r="A30" s="950" t="s">
        <v>278</v>
      </c>
      <c r="B30" s="787">
        <v>160</v>
      </c>
      <c r="C30" s="787"/>
      <c r="D30" s="787">
        <v>136</v>
      </c>
      <c r="E30" s="951"/>
      <c r="F30" s="787">
        <v>24</v>
      </c>
      <c r="G30" s="787"/>
      <c r="H30" s="787">
        <v>105</v>
      </c>
      <c r="I30" s="787"/>
      <c r="J30" s="787">
        <v>87</v>
      </c>
      <c r="K30" s="787"/>
      <c r="L30" s="787">
        <v>18</v>
      </c>
      <c r="M30" s="787"/>
      <c r="N30" s="787">
        <v>30</v>
      </c>
      <c r="O30" s="787"/>
      <c r="P30" s="787">
        <v>26</v>
      </c>
      <c r="Q30" s="787"/>
      <c r="R30" s="787">
        <v>4</v>
      </c>
      <c r="S30" s="952"/>
      <c r="T30" s="904" t="s">
        <v>204</v>
      </c>
      <c r="U30" s="952"/>
      <c r="V30" s="904" t="s">
        <v>204</v>
      </c>
      <c r="W30" s="952"/>
      <c r="X30" s="904" t="s">
        <v>204</v>
      </c>
      <c r="Y30" s="954"/>
      <c r="Z30" s="954"/>
    </row>
    <row r="31" spans="1:26" ht="11.25">
      <c r="A31" s="950" t="s">
        <v>282</v>
      </c>
      <c r="B31" s="787">
        <v>366</v>
      </c>
      <c r="C31" s="787"/>
      <c r="D31" s="787">
        <v>254</v>
      </c>
      <c r="E31" s="951"/>
      <c r="F31" s="787">
        <v>112</v>
      </c>
      <c r="G31" s="787"/>
      <c r="H31" s="787">
        <v>147</v>
      </c>
      <c r="I31" s="787"/>
      <c r="J31" s="787">
        <v>100</v>
      </c>
      <c r="K31" s="787"/>
      <c r="L31" s="787">
        <v>47</v>
      </c>
      <c r="M31" s="787"/>
      <c r="N31" s="787">
        <v>77</v>
      </c>
      <c r="O31" s="787"/>
      <c r="P31" s="787">
        <v>53</v>
      </c>
      <c r="Q31" s="787"/>
      <c r="R31" s="787">
        <v>24</v>
      </c>
      <c r="S31" s="952"/>
      <c r="T31" s="787">
        <v>142</v>
      </c>
      <c r="U31" s="952"/>
      <c r="V31" s="787">
        <v>101</v>
      </c>
      <c r="W31" s="952"/>
      <c r="X31" s="787">
        <v>41</v>
      </c>
      <c r="Y31" s="954"/>
      <c r="Z31" s="954"/>
    </row>
    <row r="32" spans="1:26" ht="11.25">
      <c r="A32" s="950" t="s">
        <v>283</v>
      </c>
      <c r="B32" s="787">
        <v>7</v>
      </c>
      <c r="C32" s="787"/>
      <c r="D32" s="787">
        <v>5</v>
      </c>
      <c r="E32" s="951"/>
      <c r="F32" s="787">
        <v>2</v>
      </c>
      <c r="G32" s="787"/>
      <c r="H32" s="904" t="s">
        <v>204</v>
      </c>
      <c r="I32" s="787"/>
      <c r="J32" s="904" t="s">
        <v>204</v>
      </c>
      <c r="K32" s="787"/>
      <c r="L32" s="904" t="s">
        <v>204</v>
      </c>
      <c r="M32" s="787"/>
      <c r="N32" s="904" t="s">
        <v>204</v>
      </c>
      <c r="O32" s="787"/>
      <c r="P32" s="904" t="s">
        <v>204</v>
      </c>
      <c r="Q32" s="787"/>
      <c r="R32" s="904" t="s">
        <v>204</v>
      </c>
      <c r="S32" s="952"/>
      <c r="T32" s="787">
        <v>7</v>
      </c>
      <c r="U32" s="952"/>
      <c r="V32" s="787">
        <v>5</v>
      </c>
      <c r="W32" s="952"/>
      <c r="X32" s="787">
        <v>2</v>
      </c>
      <c r="Y32" s="954"/>
      <c r="Z32" s="954"/>
    </row>
    <row r="33" spans="1:26" ht="11.25" customHeight="1">
      <c r="A33" s="950" t="s">
        <v>284</v>
      </c>
      <c r="B33" s="787">
        <v>14</v>
      </c>
      <c r="C33" s="787"/>
      <c r="D33" s="787">
        <v>6</v>
      </c>
      <c r="E33" s="951"/>
      <c r="F33" s="787">
        <v>8</v>
      </c>
      <c r="G33" s="787"/>
      <c r="H33" s="904" t="s">
        <v>204</v>
      </c>
      <c r="I33" s="787"/>
      <c r="J33" s="904" t="s">
        <v>204</v>
      </c>
      <c r="K33" s="787"/>
      <c r="L33" s="904" t="s">
        <v>204</v>
      </c>
      <c r="M33" s="787"/>
      <c r="N33" s="787">
        <v>14</v>
      </c>
      <c r="O33" s="787"/>
      <c r="P33" s="787">
        <v>6</v>
      </c>
      <c r="Q33" s="787"/>
      <c r="R33" s="787">
        <v>8</v>
      </c>
      <c r="S33" s="952"/>
      <c r="T33" s="904" t="s">
        <v>204</v>
      </c>
      <c r="U33" s="952"/>
      <c r="V33" s="904" t="s">
        <v>204</v>
      </c>
      <c r="W33" s="952"/>
      <c r="X33" s="904" t="s">
        <v>204</v>
      </c>
      <c r="Y33" s="954"/>
      <c r="Z33" s="954"/>
    </row>
    <row r="34" spans="1:26" ht="11.25">
      <c r="A34" s="950" t="s">
        <v>285</v>
      </c>
      <c r="B34" s="787">
        <v>140</v>
      </c>
      <c r="C34" s="787"/>
      <c r="D34" s="787">
        <v>23</v>
      </c>
      <c r="E34" s="951"/>
      <c r="F34" s="787">
        <v>117</v>
      </c>
      <c r="G34" s="787"/>
      <c r="H34" s="787">
        <v>27</v>
      </c>
      <c r="I34" s="787"/>
      <c r="J34" s="787">
        <v>4</v>
      </c>
      <c r="K34" s="787"/>
      <c r="L34" s="787">
        <v>23</v>
      </c>
      <c r="M34" s="787"/>
      <c r="N34" s="787">
        <v>96</v>
      </c>
      <c r="O34" s="787"/>
      <c r="P34" s="787">
        <v>16</v>
      </c>
      <c r="Q34" s="787"/>
      <c r="R34" s="787">
        <v>80</v>
      </c>
      <c r="S34" s="952"/>
      <c r="T34" s="787">
        <v>17</v>
      </c>
      <c r="U34" s="952"/>
      <c r="V34" s="787">
        <v>3</v>
      </c>
      <c r="W34" s="952"/>
      <c r="X34" s="787">
        <v>14</v>
      </c>
      <c r="Y34" s="954"/>
      <c r="Z34" s="954"/>
    </row>
    <row r="35" spans="1:26" ht="11.25">
      <c r="A35" s="950" t="s">
        <v>286</v>
      </c>
      <c r="B35" s="787">
        <v>362</v>
      </c>
      <c r="C35" s="787"/>
      <c r="D35" s="787">
        <v>212</v>
      </c>
      <c r="E35" s="951"/>
      <c r="F35" s="787">
        <v>150</v>
      </c>
      <c r="G35" s="787"/>
      <c r="H35" s="787">
        <v>105</v>
      </c>
      <c r="I35" s="787"/>
      <c r="J35" s="787">
        <v>64</v>
      </c>
      <c r="K35" s="787"/>
      <c r="L35" s="787">
        <v>41</v>
      </c>
      <c r="M35" s="787"/>
      <c r="N35" s="787">
        <v>187</v>
      </c>
      <c r="O35" s="787"/>
      <c r="P35" s="787">
        <v>99</v>
      </c>
      <c r="Q35" s="787"/>
      <c r="R35" s="787">
        <v>88</v>
      </c>
      <c r="S35" s="952"/>
      <c r="T35" s="787">
        <v>58</v>
      </c>
      <c r="U35" s="952"/>
      <c r="V35" s="787">
        <v>42</v>
      </c>
      <c r="W35" s="952"/>
      <c r="X35" s="787">
        <v>16</v>
      </c>
      <c r="Y35" s="954"/>
      <c r="Z35" s="954"/>
    </row>
    <row r="36" spans="1:26" ht="11.25">
      <c r="A36" s="950" t="s">
        <v>287</v>
      </c>
      <c r="B36" s="787">
        <v>1689</v>
      </c>
      <c r="C36" s="787"/>
      <c r="D36" s="787">
        <v>405</v>
      </c>
      <c r="E36" s="951"/>
      <c r="F36" s="787">
        <v>1284</v>
      </c>
      <c r="G36" s="787"/>
      <c r="H36" s="787">
        <v>118</v>
      </c>
      <c r="I36" s="787"/>
      <c r="J36" s="787">
        <v>32</v>
      </c>
      <c r="K36" s="787"/>
      <c r="L36" s="787">
        <v>86</v>
      </c>
      <c r="M36" s="787"/>
      <c r="N36" s="787">
        <v>532</v>
      </c>
      <c r="O36" s="787"/>
      <c r="P36" s="787">
        <v>107</v>
      </c>
      <c r="Q36" s="787"/>
      <c r="R36" s="787">
        <v>425</v>
      </c>
      <c r="S36" s="952"/>
      <c r="T36" s="787">
        <v>889</v>
      </c>
      <c r="U36" s="952"/>
      <c r="V36" s="787">
        <v>215</v>
      </c>
      <c r="W36" s="952"/>
      <c r="X36" s="787">
        <v>674</v>
      </c>
      <c r="Y36" s="954"/>
      <c r="Z36" s="954"/>
    </row>
    <row r="37" spans="1:26" ht="12" customHeight="1">
      <c r="A37" s="950" t="s">
        <v>288</v>
      </c>
      <c r="B37" s="787">
        <v>69</v>
      </c>
      <c r="C37" s="787"/>
      <c r="D37" s="787">
        <v>11</v>
      </c>
      <c r="E37" s="951"/>
      <c r="F37" s="787">
        <v>58</v>
      </c>
      <c r="G37" s="787"/>
      <c r="H37" s="787">
        <v>26</v>
      </c>
      <c r="I37" s="787"/>
      <c r="J37" s="787">
        <v>4</v>
      </c>
      <c r="K37" s="787"/>
      <c r="L37" s="787">
        <v>22</v>
      </c>
      <c r="M37" s="787"/>
      <c r="N37" s="787">
        <v>28</v>
      </c>
      <c r="O37" s="787"/>
      <c r="P37" s="787">
        <v>5</v>
      </c>
      <c r="Q37" s="787"/>
      <c r="R37" s="787">
        <v>23</v>
      </c>
      <c r="S37" s="952"/>
      <c r="T37" s="787">
        <v>15</v>
      </c>
      <c r="U37" s="952"/>
      <c r="V37" s="787">
        <v>2</v>
      </c>
      <c r="W37" s="952"/>
      <c r="X37" s="787">
        <v>13</v>
      </c>
      <c r="Y37" s="954"/>
      <c r="Z37" s="954"/>
    </row>
    <row r="38" spans="1:26" ht="12" customHeight="1">
      <c r="A38" s="782" t="s">
        <v>498</v>
      </c>
      <c r="B38" s="787">
        <v>8</v>
      </c>
      <c r="C38" s="787"/>
      <c r="D38" s="787">
        <v>8</v>
      </c>
      <c r="E38" s="951"/>
      <c r="F38" s="904" t="s">
        <v>204</v>
      </c>
      <c r="G38" s="787"/>
      <c r="H38" s="787">
        <v>8</v>
      </c>
      <c r="I38" s="787"/>
      <c r="J38" s="787">
        <v>8</v>
      </c>
      <c r="K38" s="787"/>
      <c r="L38" s="904" t="s">
        <v>204</v>
      </c>
      <c r="M38" s="787"/>
      <c r="N38" s="904" t="s">
        <v>204</v>
      </c>
      <c r="O38" s="787"/>
      <c r="P38" s="904" t="s">
        <v>204</v>
      </c>
      <c r="Q38" s="787"/>
      <c r="R38" s="904" t="s">
        <v>204</v>
      </c>
      <c r="S38" s="952"/>
      <c r="T38" s="904" t="s">
        <v>204</v>
      </c>
      <c r="U38" s="952"/>
      <c r="V38" s="904" t="s">
        <v>204</v>
      </c>
      <c r="W38" s="952"/>
      <c r="X38" s="904" t="s">
        <v>204</v>
      </c>
      <c r="Y38" s="954"/>
      <c r="Z38" s="954"/>
    </row>
    <row r="39" spans="1:26" ht="12" customHeight="1">
      <c r="A39" s="782" t="s">
        <v>291</v>
      </c>
      <c r="B39" s="904" t="s">
        <v>204</v>
      </c>
      <c r="C39" s="787"/>
      <c r="D39" s="904" t="s">
        <v>204</v>
      </c>
      <c r="E39" s="951"/>
      <c r="F39" s="904" t="s">
        <v>204</v>
      </c>
      <c r="G39" s="787"/>
      <c r="H39" s="904" t="s">
        <v>204</v>
      </c>
      <c r="I39" s="787"/>
      <c r="J39" s="904" t="s">
        <v>204</v>
      </c>
      <c r="K39" s="787"/>
      <c r="L39" s="904" t="s">
        <v>204</v>
      </c>
      <c r="M39" s="787"/>
      <c r="N39" s="904" t="s">
        <v>204</v>
      </c>
      <c r="O39" s="787"/>
      <c r="P39" s="904" t="s">
        <v>204</v>
      </c>
      <c r="Q39" s="787"/>
      <c r="R39" s="904" t="s">
        <v>204</v>
      </c>
      <c r="S39" s="952"/>
      <c r="T39" s="904" t="s">
        <v>204</v>
      </c>
      <c r="U39" s="952"/>
      <c r="V39" s="904" t="s">
        <v>204</v>
      </c>
      <c r="W39" s="952"/>
      <c r="X39" s="904" t="s">
        <v>204</v>
      </c>
      <c r="Y39" s="954"/>
      <c r="Z39" s="954"/>
    </row>
    <row r="41" ht="21" customHeight="1">
      <c r="A41" s="956" t="s">
        <v>544</v>
      </c>
    </row>
    <row r="42" spans="1:26" ht="27.75" customHeight="1">
      <c r="A42" s="1172" t="s">
        <v>545</v>
      </c>
      <c r="B42" s="1187"/>
      <c r="C42" s="1187"/>
      <c r="D42" s="1187"/>
      <c r="E42" s="1187"/>
      <c r="F42" s="1187"/>
      <c r="G42" s="1187"/>
      <c r="H42" s="1187"/>
      <c r="I42" s="1187"/>
      <c r="J42" s="1187"/>
      <c r="K42" s="1187"/>
      <c r="L42" s="1187"/>
      <c r="M42" s="1187"/>
      <c r="N42" s="1187"/>
      <c r="O42" s="1187"/>
      <c r="P42" s="1187"/>
      <c r="Q42" s="1187"/>
      <c r="R42" s="1187"/>
      <c r="S42" s="1187"/>
      <c r="T42" s="1187"/>
      <c r="U42" s="1187"/>
      <c r="V42" s="1187"/>
      <c r="W42" s="1187"/>
      <c r="X42" s="1187"/>
      <c r="Y42" s="954"/>
      <c r="Z42" s="954"/>
    </row>
    <row r="43" spans="1:26" ht="12" customHeight="1">
      <c r="A43" s="925"/>
      <c r="B43" s="957"/>
      <c r="C43" s="957"/>
      <c r="D43" s="957"/>
      <c r="E43" s="957"/>
      <c r="F43" s="957"/>
      <c r="G43" s="957"/>
      <c r="H43" s="957"/>
      <c r="I43" s="957"/>
      <c r="J43" s="957"/>
      <c r="K43" s="957"/>
      <c r="L43" s="957"/>
      <c r="M43" s="957"/>
      <c r="N43" s="957"/>
      <c r="O43" s="957"/>
      <c r="P43" s="957"/>
      <c r="Q43" s="957"/>
      <c r="R43" s="957"/>
      <c r="S43" s="954"/>
      <c r="T43" s="954"/>
      <c r="U43" s="954"/>
      <c r="V43" s="954"/>
      <c r="W43" s="954"/>
      <c r="X43" s="954"/>
      <c r="Y43" s="954"/>
      <c r="Z43" s="954"/>
    </row>
    <row r="44" spans="1:26" ht="12" customHeight="1">
      <c r="A44" s="958"/>
      <c r="B44" s="957"/>
      <c r="C44" s="957"/>
      <c r="D44" s="957"/>
      <c r="E44" s="957"/>
      <c r="F44" s="957"/>
      <c r="G44" s="957"/>
      <c r="H44" s="957"/>
      <c r="I44" s="957"/>
      <c r="J44" s="957"/>
      <c r="K44" s="957"/>
      <c r="L44" s="957"/>
      <c r="M44" s="957"/>
      <c r="N44" s="957"/>
      <c r="O44" s="957"/>
      <c r="P44" s="957"/>
      <c r="Q44" s="957"/>
      <c r="R44" s="957"/>
      <c r="S44" s="954"/>
      <c r="T44" s="954"/>
      <c r="U44" s="954"/>
      <c r="V44" s="954"/>
      <c r="W44" s="954"/>
      <c r="X44" s="954"/>
      <c r="Y44" s="954"/>
      <c r="Z44" s="954"/>
    </row>
    <row r="45" spans="1:26" ht="12" customHeight="1">
      <c r="A45" s="958"/>
      <c r="B45" s="957"/>
      <c r="C45" s="957"/>
      <c r="D45" s="957"/>
      <c r="E45" s="957"/>
      <c r="F45" s="957"/>
      <c r="G45" s="957"/>
      <c r="H45" s="957"/>
      <c r="I45" s="957"/>
      <c r="J45" s="957"/>
      <c r="K45" s="957"/>
      <c r="L45" s="957"/>
      <c r="M45" s="957"/>
      <c r="N45" s="957"/>
      <c r="O45" s="957"/>
      <c r="P45" s="957"/>
      <c r="Q45" s="957"/>
      <c r="R45" s="957"/>
      <c r="S45" s="954"/>
      <c r="T45" s="954"/>
      <c r="U45" s="954"/>
      <c r="V45" s="954"/>
      <c r="W45" s="954"/>
      <c r="X45" s="954"/>
      <c r="Y45" s="954"/>
      <c r="Z45" s="954"/>
    </row>
    <row r="46" spans="1:18" ht="12" customHeight="1">
      <c r="A46" s="958"/>
      <c r="B46" s="957"/>
      <c r="C46" s="957"/>
      <c r="D46" s="957"/>
      <c r="E46" s="957"/>
      <c r="F46" s="957"/>
      <c r="G46" s="957"/>
      <c r="H46" s="957"/>
      <c r="I46" s="957"/>
      <c r="J46" s="957"/>
      <c r="K46" s="957"/>
      <c r="L46" s="957"/>
      <c r="M46" s="957"/>
      <c r="N46" s="957"/>
      <c r="O46" s="957"/>
      <c r="P46" s="957"/>
      <c r="Q46" s="957"/>
      <c r="R46" s="957"/>
    </row>
    <row r="47" spans="1:18" ht="12" customHeight="1">
      <c r="A47" s="958"/>
      <c r="B47" s="957"/>
      <c r="C47" s="957"/>
      <c r="D47" s="957"/>
      <c r="E47" s="957"/>
      <c r="F47" s="957"/>
      <c r="G47" s="957"/>
      <c r="H47" s="957"/>
      <c r="I47" s="957"/>
      <c r="J47" s="957"/>
      <c r="K47" s="957"/>
      <c r="L47" s="957"/>
      <c r="M47" s="957"/>
      <c r="N47" s="957"/>
      <c r="O47" s="957"/>
      <c r="P47" s="957"/>
      <c r="Q47" s="957"/>
      <c r="R47" s="957"/>
    </row>
    <row r="48" spans="1:18" ht="10.5" customHeight="1">
      <c r="A48" s="958"/>
      <c r="B48" s="957"/>
      <c r="C48" s="957"/>
      <c r="D48" s="957"/>
      <c r="E48" s="957"/>
      <c r="F48" s="957"/>
      <c r="G48" s="957"/>
      <c r="H48" s="957"/>
      <c r="I48" s="957"/>
      <c r="J48" s="957"/>
      <c r="K48" s="957"/>
      <c r="L48" s="957"/>
      <c r="M48" s="957"/>
      <c r="N48" s="957"/>
      <c r="O48" s="957"/>
      <c r="P48" s="957"/>
      <c r="Q48" s="957"/>
      <c r="R48" s="957"/>
    </row>
    <row r="49" ht="10.5" customHeight="1">
      <c r="A49" s="958"/>
    </row>
    <row r="50" ht="10.5" customHeight="1">
      <c r="A50" s="958"/>
    </row>
    <row r="51" ht="10.5" customHeight="1">
      <c r="A51" s="958"/>
    </row>
    <row r="52" ht="10.5" customHeight="1">
      <c r="A52" s="958"/>
    </row>
    <row r="53" ht="10.5" customHeight="1">
      <c r="A53" s="958"/>
    </row>
    <row r="54" ht="10.5" customHeight="1">
      <c r="A54" s="958"/>
    </row>
    <row r="55" ht="10.5" customHeight="1"/>
    <row r="56" ht="10.5" customHeight="1"/>
    <row r="57" ht="10.5" customHeight="1"/>
    <row r="61" spans="2:17" ht="9">
      <c r="B61" s="959"/>
      <c r="C61" s="959"/>
      <c r="D61" s="959"/>
      <c r="E61" s="959"/>
      <c r="F61" s="959"/>
      <c r="G61" s="959"/>
      <c r="H61" s="959"/>
      <c r="I61" s="959"/>
      <c r="J61" s="959"/>
      <c r="K61" s="959"/>
      <c r="N61" s="959"/>
      <c r="O61" s="959"/>
      <c r="P61" s="959"/>
      <c r="Q61" s="959"/>
    </row>
    <row r="62" spans="2:17" ht="9">
      <c r="B62" s="959"/>
      <c r="C62" s="959"/>
      <c r="D62" s="959"/>
      <c r="E62" s="959"/>
      <c r="F62" s="959"/>
      <c r="G62" s="959"/>
      <c r="H62" s="959"/>
      <c r="I62" s="959"/>
      <c r="J62" s="959"/>
      <c r="K62" s="959"/>
      <c r="N62" s="959"/>
      <c r="O62" s="959"/>
      <c r="P62" s="959"/>
      <c r="Q62" s="959"/>
    </row>
    <row r="63" spans="2:17" ht="9">
      <c r="B63" s="959"/>
      <c r="C63" s="959"/>
      <c r="D63" s="959"/>
      <c r="E63" s="959"/>
      <c r="F63" s="959"/>
      <c r="G63" s="959"/>
      <c r="H63" s="959"/>
      <c r="I63" s="959"/>
      <c r="J63" s="959"/>
      <c r="K63" s="959"/>
      <c r="N63" s="959"/>
      <c r="O63" s="959"/>
      <c r="P63" s="959"/>
      <c r="Q63" s="959"/>
    </row>
    <row r="64" spans="2:17" ht="9">
      <c r="B64" s="959"/>
      <c r="C64" s="959"/>
      <c r="D64" s="959"/>
      <c r="E64" s="959"/>
      <c r="F64" s="959"/>
      <c r="G64" s="959"/>
      <c r="H64" s="959"/>
      <c r="I64" s="959"/>
      <c r="J64" s="959"/>
      <c r="K64" s="959"/>
      <c r="N64" s="959"/>
      <c r="O64" s="959"/>
      <c r="P64" s="959"/>
      <c r="Q64" s="959"/>
    </row>
    <row r="65" spans="2:17" ht="9">
      <c r="B65" s="959"/>
      <c r="C65" s="959"/>
      <c r="D65" s="959"/>
      <c r="E65" s="959"/>
      <c r="F65" s="959"/>
      <c r="G65" s="959"/>
      <c r="H65" s="959"/>
      <c r="I65" s="959"/>
      <c r="J65" s="959"/>
      <c r="K65" s="959"/>
      <c r="N65" s="959"/>
      <c r="O65" s="959"/>
      <c r="P65" s="959"/>
      <c r="Q65" s="959"/>
    </row>
    <row r="66" spans="2:17" ht="9">
      <c r="B66" s="959"/>
      <c r="C66" s="959"/>
      <c r="D66" s="959"/>
      <c r="E66" s="959"/>
      <c r="F66" s="959"/>
      <c r="G66" s="959"/>
      <c r="H66" s="959"/>
      <c r="I66" s="959"/>
      <c r="J66" s="959"/>
      <c r="K66" s="959"/>
      <c r="N66" s="959"/>
      <c r="O66" s="959"/>
      <c r="P66" s="959"/>
      <c r="Q66" s="959"/>
    </row>
    <row r="67" spans="2:17" ht="9">
      <c r="B67" s="959"/>
      <c r="C67" s="959"/>
      <c r="D67" s="959"/>
      <c r="E67" s="959"/>
      <c r="F67" s="959"/>
      <c r="G67" s="959"/>
      <c r="H67" s="959"/>
      <c r="I67" s="959"/>
      <c r="J67" s="959"/>
      <c r="K67" s="959"/>
      <c r="N67" s="959"/>
      <c r="O67" s="959"/>
      <c r="P67" s="959"/>
      <c r="Q67" s="959"/>
    </row>
    <row r="68" spans="2:17" ht="9">
      <c r="B68" s="959"/>
      <c r="C68" s="959"/>
      <c r="D68" s="959"/>
      <c r="E68" s="959"/>
      <c r="F68" s="959"/>
      <c r="G68" s="959"/>
      <c r="H68" s="959"/>
      <c r="I68" s="959"/>
      <c r="J68" s="959"/>
      <c r="K68" s="959"/>
      <c r="N68" s="959"/>
      <c r="O68" s="959"/>
      <c r="P68" s="959"/>
      <c r="Q68" s="959"/>
    </row>
    <row r="69" spans="2:17" ht="9">
      <c r="B69" s="959"/>
      <c r="C69" s="959"/>
      <c r="D69" s="959"/>
      <c r="E69" s="959"/>
      <c r="F69" s="959"/>
      <c r="G69" s="959"/>
      <c r="H69" s="959"/>
      <c r="I69" s="959"/>
      <c r="J69" s="959"/>
      <c r="K69" s="959"/>
      <c r="N69" s="959"/>
      <c r="O69" s="959"/>
      <c r="P69" s="959"/>
      <c r="Q69" s="959"/>
    </row>
    <row r="70" spans="2:17" ht="9">
      <c r="B70" s="959"/>
      <c r="C70" s="959"/>
      <c r="D70" s="959"/>
      <c r="E70" s="959"/>
      <c r="F70" s="959"/>
      <c r="G70" s="959"/>
      <c r="H70" s="959"/>
      <c r="I70" s="959"/>
      <c r="J70" s="959"/>
      <c r="K70" s="959"/>
      <c r="N70" s="959"/>
      <c r="O70" s="959"/>
      <c r="P70" s="959"/>
      <c r="Q70" s="959"/>
    </row>
    <row r="71" spans="2:17" ht="9">
      <c r="B71" s="959"/>
      <c r="C71" s="959"/>
      <c r="D71" s="959"/>
      <c r="E71" s="959"/>
      <c r="F71" s="959"/>
      <c r="G71" s="959"/>
      <c r="H71" s="959"/>
      <c r="I71" s="959"/>
      <c r="J71" s="959"/>
      <c r="K71" s="959"/>
      <c r="N71" s="959"/>
      <c r="O71" s="959"/>
      <c r="P71" s="959"/>
      <c r="Q71" s="959"/>
    </row>
    <row r="72" spans="2:17" ht="9">
      <c r="B72" s="959"/>
      <c r="C72" s="959"/>
      <c r="D72" s="959"/>
      <c r="E72" s="959"/>
      <c r="F72" s="959"/>
      <c r="G72" s="959"/>
      <c r="H72" s="959"/>
      <c r="I72" s="959"/>
      <c r="J72" s="959"/>
      <c r="K72" s="959"/>
      <c r="N72" s="959"/>
      <c r="O72" s="959"/>
      <c r="P72" s="959"/>
      <c r="Q72" s="959"/>
    </row>
    <row r="73" spans="2:17" ht="9">
      <c r="B73" s="959"/>
      <c r="C73" s="959"/>
      <c r="D73" s="959"/>
      <c r="E73" s="959"/>
      <c r="F73" s="959"/>
      <c r="G73" s="959"/>
      <c r="H73" s="959"/>
      <c r="I73" s="959"/>
      <c r="J73" s="959"/>
      <c r="K73" s="959"/>
      <c r="N73" s="959"/>
      <c r="O73" s="959"/>
      <c r="P73" s="959"/>
      <c r="Q73" s="959"/>
    </row>
    <row r="74" spans="2:17" ht="9">
      <c r="B74" s="959"/>
      <c r="C74" s="959"/>
      <c r="D74" s="959"/>
      <c r="E74" s="959"/>
      <c r="F74" s="959"/>
      <c r="G74" s="959"/>
      <c r="H74" s="959"/>
      <c r="I74" s="959"/>
      <c r="J74" s="959"/>
      <c r="K74" s="959"/>
      <c r="N74" s="959"/>
      <c r="O74" s="959"/>
      <c r="P74" s="959"/>
      <c r="Q74" s="959"/>
    </row>
    <row r="75" spans="2:17" ht="9">
      <c r="B75" s="959"/>
      <c r="C75" s="959"/>
      <c r="D75" s="959"/>
      <c r="E75" s="959"/>
      <c r="F75" s="959"/>
      <c r="G75" s="959"/>
      <c r="H75" s="959"/>
      <c r="I75" s="959"/>
      <c r="J75" s="959"/>
      <c r="K75" s="959"/>
      <c r="N75" s="959"/>
      <c r="O75" s="959"/>
      <c r="P75" s="959"/>
      <c r="Q75" s="959"/>
    </row>
    <row r="76" spans="2:17" ht="9">
      <c r="B76" s="959"/>
      <c r="C76" s="959"/>
      <c r="D76" s="959"/>
      <c r="E76" s="959"/>
      <c r="F76" s="959"/>
      <c r="G76" s="959"/>
      <c r="H76" s="959"/>
      <c r="I76" s="959"/>
      <c r="J76" s="959"/>
      <c r="K76" s="959"/>
      <c r="N76" s="959"/>
      <c r="O76" s="959"/>
      <c r="P76" s="959"/>
      <c r="Q76" s="959"/>
    </row>
    <row r="77" spans="2:17" ht="9">
      <c r="B77" s="959"/>
      <c r="C77" s="959"/>
      <c r="D77" s="959"/>
      <c r="E77" s="959"/>
      <c r="F77" s="959"/>
      <c r="G77" s="959"/>
      <c r="H77" s="959"/>
      <c r="I77" s="959"/>
      <c r="J77" s="959"/>
      <c r="K77" s="959"/>
      <c r="N77" s="959"/>
      <c r="O77" s="959"/>
      <c r="P77" s="959"/>
      <c r="Q77" s="959"/>
    </row>
    <row r="78" spans="2:17" ht="9">
      <c r="B78" s="959"/>
      <c r="C78" s="959"/>
      <c r="D78" s="959"/>
      <c r="E78" s="959"/>
      <c r="F78" s="959"/>
      <c r="G78" s="959"/>
      <c r="H78" s="959"/>
      <c r="I78" s="959"/>
      <c r="J78" s="959"/>
      <c r="K78" s="959"/>
      <c r="N78" s="959"/>
      <c r="O78" s="959"/>
      <c r="P78" s="959"/>
      <c r="Q78" s="959"/>
    </row>
    <row r="79" spans="2:17" ht="9">
      <c r="B79" s="959"/>
      <c r="C79" s="959"/>
      <c r="D79" s="959"/>
      <c r="E79" s="959"/>
      <c r="F79" s="959"/>
      <c r="G79" s="959"/>
      <c r="H79" s="959"/>
      <c r="I79" s="959"/>
      <c r="J79" s="959"/>
      <c r="K79" s="959"/>
      <c r="N79" s="959"/>
      <c r="O79" s="959"/>
      <c r="P79" s="959"/>
      <c r="Q79" s="959"/>
    </row>
    <row r="80" spans="2:17" ht="9">
      <c r="B80" s="959"/>
      <c r="C80" s="959"/>
      <c r="D80" s="959"/>
      <c r="E80" s="959"/>
      <c r="F80" s="959"/>
      <c r="G80" s="959"/>
      <c r="H80" s="959"/>
      <c r="I80" s="959"/>
      <c r="J80" s="959"/>
      <c r="K80" s="959"/>
      <c r="N80" s="959"/>
      <c r="O80" s="959"/>
      <c r="P80" s="959"/>
      <c r="Q80" s="959"/>
    </row>
    <row r="81" spans="2:17" ht="9">
      <c r="B81" s="959"/>
      <c r="C81" s="959"/>
      <c r="D81" s="959"/>
      <c r="E81" s="959"/>
      <c r="F81" s="959"/>
      <c r="G81" s="959"/>
      <c r="H81" s="959"/>
      <c r="I81" s="959"/>
      <c r="J81" s="959"/>
      <c r="K81" s="959"/>
      <c r="N81" s="959"/>
      <c r="O81" s="959"/>
      <c r="P81" s="959"/>
      <c r="Q81" s="959"/>
    </row>
    <row r="82" spans="2:17" ht="9">
      <c r="B82" s="959"/>
      <c r="C82" s="959"/>
      <c r="D82" s="959"/>
      <c r="E82" s="959"/>
      <c r="F82" s="959"/>
      <c r="G82" s="959"/>
      <c r="H82" s="959"/>
      <c r="I82" s="959"/>
      <c r="J82" s="959"/>
      <c r="K82" s="959"/>
      <c r="N82" s="959"/>
      <c r="O82" s="959"/>
      <c r="P82" s="959"/>
      <c r="Q82" s="959"/>
    </row>
    <row r="83" spans="2:17" ht="9">
      <c r="B83" s="959"/>
      <c r="C83" s="959"/>
      <c r="D83" s="959"/>
      <c r="E83" s="959"/>
      <c r="F83" s="959"/>
      <c r="G83" s="959"/>
      <c r="H83" s="959"/>
      <c r="I83" s="959"/>
      <c r="J83" s="959"/>
      <c r="K83" s="959"/>
      <c r="N83" s="959"/>
      <c r="O83" s="959"/>
      <c r="P83" s="959"/>
      <c r="Q83" s="959"/>
    </row>
    <row r="84" spans="2:17" ht="9">
      <c r="B84" s="959"/>
      <c r="C84" s="959"/>
      <c r="D84" s="959"/>
      <c r="E84" s="959"/>
      <c r="F84" s="959"/>
      <c r="G84" s="959"/>
      <c r="H84" s="959"/>
      <c r="I84" s="959"/>
      <c r="J84" s="959"/>
      <c r="K84" s="959"/>
      <c r="N84" s="959"/>
      <c r="O84" s="959"/>
      <c r="P84" s="959"/>
      <c r="Q84" s="959"/>
    </row>
    <row r="85" spans="2:17" ht="9">
      <c r="B85" s="959"/>
      <c r="C85" s="959"/>
      <c r="D85" s="959"/>
      <c r="E85" s="959"/>
      <c r="F85" s="959"/>
      <c r="G85" s="959"/>
      <c r="H85" s="959"/>
      <c r="I85" s="959"/>
      <c r="J85" s="959"/>
      <c r="K85" s="959"/>
      <c r="N85" s="959"/>
      <c r="O85" s="959"/>
      <c r="P85" s="959"/>
      <c r="Q85" s="959"/>
    </row>
    <row r="86" spans="2:17" ht="9">
      <c r="B86" s="959"/>
      <c r="C86" s="959"/>
      <c r="D86" s="959"/>
      <c r="E86" s="959"/>
      <c r="F86" s="959"/>
      <c r="G86" s="959"/>
      <c r="H86" s="959"/>
      <c r="I86" s="959"/>
      <c r="J86" s="959"/>
      <c r="K86" s="959"/>
      <c r="N86" s="959"/>
      <c r="O86" s="959"/>
      <c r="P86" s="959"/>
      <c r="Q86" s="959"/>
    </row>
    <row r="87" spans="2:17" ht="9">
      <c r="B87" s="959"/>
      <c r="C87" s="959"/>
      <c r="D87" s="959"/>
      <c r="E87" s="959"/>
      <c r="F87" s="959"/>
      <c r="G87" s="959"/>
      <c r="H87" s="959"/>
      <c r="I87" s="959"/>
      <c r="J87" s="959"/>
      <c r="K87" s="959"/>
      <c r="N87" s="959"/>
      <c r="O87" s="959"/>
      <c r="P87" s="959"/>
      <c r="Q87" s="959"/>
    </row>
    <row r="88" spans="2:17" ht="9">
      <c r="B88" s="959"/>
      <c r="C88" s="959"/>
      <c r="D88" s="959"/>
      <c r="E88" s="959"/>
      <c r="F88" s="959"/>
      <c r="G88" s="959"/>
      <c r="H88" s="959"/>
      <c r="I88" s="959"/>
      <c r="J88" s="959"/>
      <c r="K88" s="959"/>
      <c r="N88" s="959"/>
      <c r="O88" s="959"/>
      <c r="P88" s="959"/>
      <c r="Q88" s="959"/>
    </row>
    <row r="89" spans="2:17" ht="9">
      <c r="B89" s="959"/>
      <c r="C89" s="959"/>
      <c r="D89" s="959"/>
      <c r="E89" s="959"/>
      <c r="F89" s="959"/>
      <c r="G89" s="959"/>
      <c r="H89" s="959"/>
      <c r="I89" s="959"/>
      <c r="J89" s="959"/>
      <c r="K89" s="959"/>
      <c r="N89" s="959"/>
      <c r="O89" s="959"/>
      <c r="P89" s="959"/>
      <c r="Q89" s="959"/>
    </row>
    <row r="90" spans="2:17" ht="9">
      <c r="B90" s="959"/>
      <c r="C90" s="959"/>
      <c r="D90" s="959"/>
      <c r="E90" s="959"/>
      <c r="F90" s="959"/>
      <c r="G90" s="959"/>
      <c r="H90" s="959"/>
      <c r="I90" s="959"/>
      <c r="J90" s="959"/>
      <c r="K90" s="959"/>
      <c r="N90" s="959"/>
      <c r="O90" s="959"/>
      <c r="P90" s="959"/>
      <c r="Q90" s="959"/>
    </row>
    <row r="91" spans="2:17" ht="9">
      <c r="B91" s="959"/>
      <c r="C91" s="959"/>
      <c r="D91" s="959"/>
      <c r="E91" s="959"/>
      <c r="F91" s="959"/>
      <c r="G91" s="959"/>
      <c r="H91" s="959"/>
      <c r="I91" s="959"/>
      <c r="J91" s="959"/>
      <c r="K91" s="959"/>
      <c r="N91" s="959"/>
      <c r="O91" s="959"/>
      <c r="P91" s="959"/>
      <c r="Q91" s="959"/>
    </row>
    <row r="92" spans="2:17" ht="9">
      <c r="B92" s="959"/>
      <c r="C92" s="959"/>
      <c r="D92" s="959"/>
      <c r="E92" s="959"/>
      <c r="F92" s="959"/>
      <c r="G92" s="959"/>
      <c r="H92" s="959"/>
      <c r="I92" s="959"/>
      <c r="J92" s="959"/>
      <c r="K92" s="959"/>
      <c r="N92" s="959"/>
      <c r="O92" s="959"/>
      <c r="P92" s="959"/>
      <c r="Q92" s="959"/>
    </row>
    <row r="93" spans="2:17" ht="9">
      <c r="B93" s="959"/>
      <c r="C93" s="959"/>
      <c r="D93" s="959"/>
      <c r="E93" s="959"/>
      <c r="F93" s="959"/>
      <c r="G93" s="959"/>
      <c r="H93" s="959"/>
      <c r="I93" s="959"/>
      <c r="J93" s="959"/>
      <c r="K93" s="959"/>
      <c r="N93" s="959"/>
      <c r="O93" s="959"/>
      <c r="P93" s="959"/>
      <c r="Q93" s="959"/>
    </row>
    <row r="94" spans="2:17" ht="9">
      <c r="B94" s="959"/>
      <c r="C94" s="959"/>
      <c r="D94" s="959"/>
      <c r="E94" s="959"/>
      <c r="F94" s="959"/>
      <c r="G94" s="959"/>
      <c r="H94" s="959"/>
      <c r="I94" s="959"/>
      <c r="J94" s="959"/>
      <c r="K94" s="959"/>
      <c r="N94" s="959"/>
      <c r="O94" s="959"/>
      <c r="P94" s="959"/>
      <c r="Q94" s="959"/>
    </row>
    <row r="95" spans="2:17" ht="9">
      <c r="B95" s="959"/>
      <c r="C95" s="959"/>
      <c r="D95" s="959"/>
      <c r="E95" s="959"/>
      <c r="F95" s="959"/>
      <c r="G95" s="959"/>
      <c r="H95" s="959"/>
      <c r="I95" s="959"/>
      <c r="J95" s="959"/>
      <c r="K95" s="959"/>
      <c r="N95" s="959"/>
      <c r="O95" s="959"/>
      <c r="P95" s="959"/>
      <c r="Q95" s="959"/>
    </row>
    <row r="96" spans="2:17" ht="9">
      <c r="B96" s="959"/>
      <c r="C96" s="959"/>
      <c r="D96" s="959"/>
      <c r="E96" s="959"/>
      <c r="F96" s="959"/>
      <c r="G96" s="959"/>
      <c r="H96" s="959"/>
      <c r="I96" s="959"/>
      <c r="J96" s="959"/>
      <c r="K96" s="959"/>
      <c r="N96" s="959"/>
      <c r="O96" s="959"/>
      <c r="P96" s="959"/>
      <c r="Q96" s="959"/>
    </row>
    <row r="97" spans="2:17" ht="9">
      <c r="B97" s="959"/>
      <c r="C97" s="959"/>
      <c r="D97" s="959"/>
      <c r="E97" s="959"/>
      <c r="F97" s="959"/>
      <c r="G97" s="959"/>
      <c r="H97" s="959"/>
      <c r="I97" s="959"/>
      <c r="J97" s="959"/>
      <c r="K97" s="959"/>
      <c r="N97" s="959"/>
      <c r="O97" s="959"/>
      <c r="P97" s="959"/>
      <c r="Q97" s="959"/>
    </row>
    <row r="98" spans="2:17" ht="9">
      <c r="B98" s="959"/>
      <c r="C98" s="959"/>
      <c r="D98" s="959"/>
      <c r="E98" s="959"/>
      <c r="F98" s="959"/>
      <c r="G98" s="959"/>
      <c r="H98" s="959"/>
      <c r="I98" s="959"/>
      <c r="J98" s="959"/>
      <c r="K98" s="959"/>
      <c r="N98" s="959"/>
      <c r="O98" s="959"/>
      <c r="P98" s="959"/>
      <c r="Q98" s="959"/>
    </row>
    <row r="99" spans="2:17" ht="9">
      <c r="B99" s="959"/>
      <c r="C99" s="959"/>
      <c r="D99" s="959"/>
      <c r="E99" s="959"/>
      <c r="F99" s="959"/>
      <c r="G99" s="959"/>
      <c r="H99" s="959"/>
      <c r="I99" s="959"/>
      <c r="J99" s="959"/>
      <c r="K99" s="959"/>
      <c r="N99" s="959"/>
      <c r="O99" s="959"/>
      <c r="P99" s="959"/>
      <c r="Q99" s="959"/>
    </row>
    <row r="100" spans="2:17" ht="9">
      <c r="B100" s="959"/>
      <c r="C100" s="959"/>
      <c r="D100" s="959"/>
      <c r="E100" s="959"/>
      <c r="F100" s="959"/>
      <c r="G100" s="959"/>
      <c r="H100" s="959"/>
      <c r="I100" s="959"/>
      <c r="J100" s="959"/>
      <c r="K100" s="959"/>
      <c r="N100" s="959"/>
      <c r="O100" s="959"/>
      <c r="P100" s="959"/>
      <c r="Q100" s="959"/>
    </row>
    <row r="101" spans="2:17" ht="9">
      <c r="B101" s="959"/>
      <c r="C101" s="959"/>
      <c r="D101" s="959"/>
      <c r="E101" s="959"/>
      <c r="F101" s="959"/>
      <c r="G101" s="959"/>
      <c r="H101" s="959"/>
      <c r="I101" s="959"/>
      <c r="J101" s="959"/>
      <c r="K101" s="959"/>
      <c r="N101" s="959"/>
      <c r="O101" s="959"/>
      <c r="P101" s="959"/>
      <c r="Q101" s="959"/>
    </row>
    <row r="102" spans="2:17" ht="9">
      <c r="B102" s="959"/>
      <c r="C102" s="959"/>
      <c r="D102" s="959"/>
      <c r="E102" s="959"/>
      <c r="F102" s="959"/>
      <c r="G102" s="959"/>
      <c r="H102" s="959"/>
      <c r="I102" s="959"/>
      <c r="J102" s="959"/>
      <c r="K102" s="959"/>
      <c r="N102" s="959"/>
      <c r="O102" s="959"/>
      <c r="P102" s="959"/>
      <c r="Q102" s="959"/>
    </row>
    <row r="103" spans="2:17" ht="9">
      <c r="B103" s="959"/>
      <c r="C103" s="959"/>
      <c r="D103" s="959"/>
      <c r="E103" s="959"/>
      <c r="F103" s="959"/>
      <c r="G103" s="959"/>
      <c r="H103" s="959"/>
      <c r="I103" s="959"/>
      <c r="J103" s="959"/>
      <c r="K103" s="959"/>
      <c r="N103" s="959"/>
      <c r="O103" s="959"/>
      <c r="P103" s="959"/>
      <c r="Q103" s="959"/>
    </row>
    <row r="104" spans="2:17" ht="9">
      <c r="B104" s="959"/>
      <c r="C104" s="959"/>
      <c r="D104" s="959"/>
      <c r="E104" s="959"/>
      <c r="F104" s="959"/>
      <c r="G104" s="959"/>
      <c r="H104" s="959"/>
      <c r="I104" s="959"/>
      <c r="J104" s="959"/>
      <c r="K104" s="959"/>
      <c r="N104" s="959"/>
      <c r="O104" s="959"/>
      <c r="P104" s="959"/>
      <c r="Q104" s="959"/>
    </row>
    <row r="105" spans="2:17" ht="9">
      <c r="B105" s="959"/>
      <c r="C105" s="959"/>
      <c r="D105" s="959"/>
      <c r="E105" s="959"/>
      <c r="F105" s="959"/>
      <c r="G105" s="959"/>
      <c r="H105" s="959"/>
      <c r="I105" s="959"/>
      <c r="J105" s="959"/>
      <c r="K105" s="959"/>
      <c r="N105" s="959"/>
      <c r="O105" s="959"/>
      <c r="P105" s="959"/>
      <c r="Q105" s="959"/>
    </row>
  </sheetData>
  <sheetProtection/>
  <mergeCells count="9">
    <mergeCell ref="A42:X42"/>
    <mergeCell ref="P2:X2"/>
    <mergeCell ref="A7:A10"/>
    <mergeCell ref="B7:R7"/>
    <mergeCell ref="B8:X8"/>
    <mergeCell ref="B9:F9"/>
    <mergeCell ref="H9:L9"/>
    <mergeCell ref="N9:R9"/>
    <mergeCell ref="T9:X9"/>
  </mergeCells>
  <printOptions/>
  <pageMargins left="0.11811023622047245" right="0.11811023622047245" top="0.35433070866141736" bottom="0.15748031496062992" header="0.31496062992125984" footer="0.31496062992125984"/>
  <pageSetup horizontalDpi="600" verticalDpi="600" orientation="portrait" paperSize="9" scale="80" r:id="rId1"/>
</worksheet>
</file>

<file path=xl/worksheets/sheet33.xml><?xml version="1.0" encoding="utf-8"?>
<worksheet xmlns="http://schemas.openxmlformats.org/spreadsheetml/2006/main" xmlns:r="http://schemas.openxmlformats.org/officeDocument/2006/relationships">
  <dimension ref="A1:Y106"/>
  <sheetViews>
    <sheetView showGridLines="0" zoomScalePageLayoutView="0" workbookViewId="0" topLeftCell="A1">
      <selection activeCell="A1" sqref="A1"/>
    </sheetView>
  </sheetViews>
  <sheetFormatPr defaultColWidth="8.33203125" defaultRowHeight="11.25"/>
  <cols>
    <col min="1" max="1" width="26.16015625" style="966" customWidth="1"/>
    <col min="2" max="2" width="8.5" style="961" customWidth="1"/>
    <col min="3" max="3" width="0.82421875" style="961" customWidth="1"/>
    <col min="4" max="4" width="9.16015625" style="961" customWidth="1"/>
    <col min="5" max="5" width="0.82421875" style="961" customWidth="1"/>
    <col min="6" max="6" width="8.5" style="961" customWidth="1"/>
    <col min="7" max="7" width="1.3359375" style="961" customWidth="1"/>
    <col min="8" max="8" width="8.33203125" style="961" customWidth="1"/>
    <col min="9" max="9" width="0.82421875" style="961" customWidth="1"/>
    <col min="10" max="10" width="8.16015625" style="961" customWidth="1"/>
    <col min="11" max="11" width="0.82421875" style="961" customWidth="1"/>
    <col min="12" max="12" width="8.5" style="961" customWidth="1"/>
    <col min="13" max="13" width="1.0078125" style="961" customWidth="1"/>
    <col min="14" max="14" width="8.33203125" style="961" customWidth="1"/>
    <col min="15" max="15" width="0.82421875" style="961" customWidth="1"/>
    <col min="16" max="16" width="9.16015625" style="961" customWidth="1"/>
    <col min="17" max="17" width="0.82421875" style="961" customWidth="1"/>
    <col min="18" max="18" width="8.5" style="961" customWidth="1"/>
    <col min="19" max="19" width="1.0078125" style="961" customWidth="1"/>
    <col min="20" max="20" width="10.83203125" style="961" customWidth="1"/>
    <col min="21" max="21" width="1.0078125" style="961" customWidth="1"/>
    <col min="22" max="22" width="9.5" style="961" customWidth="1"/>
    <col min="23" max="23" width="1.171875" style="961" customWidth="1"/>
    <col min="24" max="24" width="8.66015625" style="961" customWidth="1"/>
    <col min="25" max="25" width="10.83203125" style="961" customWidth="1"/>
    <col min="26" max="16384" width="8.33203125" style="961" customWidth="1"/>
  </cols>
  <sheetData>
    <row r="1" spans="1:24" ht="15" customHeight="1">
      <c r="A1" s="532" t="s">
        <v>311</v>
      </c>
      <c r="B1" s="532"/>
      <c r="C1" s="532"/>
      <c r="D1" s="532"/>
      <c r="E1" s="532"/>
      <c r="F1" s="532"/>
      <c r="G1" s="960"/>
      <c r="H1" s="960"/>
      <c r="I1" s="960"/>
      <c r="J1" s="960"/>
      <c r="K1" s="960"/>
      <c r="M1" s="962"/>
      <c r="N1" s="962"/>
      <c r="R1" s="962" t="s">
        <v>546</v>
      </c>
      <c r="V1" s="963"/>
      <c r="W1" s="963"/>
      <c r="X1" s="963"/>
    </row>
    <row r="2" spans="1:24" ht="72" customHeight="1">
      <c r="A2" s="964"/>
      <c r="B2" s="965"/>
      <c r="C2" s="965"/>
      <c r="D2" s="960"/>
      <c r="E2" s="960"/>
      <c r="F2" s="960"/>
      <c r="G2" s="960"/>
      <c r="H2" s="960"/>
      <c r="I2" s="960"/>
      <c r="J2" s="960"/>
      <c r="K2" s="960"/>
      <c r="R2" s="1225" t="s">
        <v>547</v>
      </c>
      <c r="S2" s="1225"/>
      <c r="T2" s="1200"/>
      <c r="U2" s="1200"/>
      <c r="V2" s="1225"/>
      <c r="W2" s="1225"/>
      <c r="X2" s="1225"/>
    </row>
    <row r="3" spans="1:17" ht="12" customHeight="1">
      <c r="A3" s="964"/>
      <c r="B3" s="965"/>
      <c r="C3" s="965"/>
      <c r="D3" s="960"/>
      <c r="E3" s="960"/>
      <c r="F3" s="960"/>
      <c r="G3" s="960"/>
      <c r="H3" s="960"/>
      <c r="I3" s="960"/>
      <c r="J3" s="960"/>
      <c r="K3" s="960"/>
      <c r="L3" s="966"/>
      <c r="M3" s="966"/>
      <c r="N3" s="966"/>
      <c r="O3" s="966"/>
      <c r="P3" s="966"/>
      <c r="Q3" s="966"/>
    </row>
    <row r="4" spans="1:18" ht="12" customHeight="1">
      <c r="A4" s="964"/>
      <c r="B4" s="965"/>
      <c r="C4" s="965"/>
      <c r="D4" s="965"/>
      <c r="E4" s="965"/>
      <c r="F4" s="965"/>
      <c r="G4" s="965"/>
      <c r="H4" s="965"/>
      <c r="I4" s="965"/>
      <c r="J4" s="965"/>
      <c r="K4" s="965"/>
      <c r="L4" s="965"/>
      <c r="M4" s="965"/>
      <c r="N4" s="965"/>
      <c r="O4" s="965"/>
      <c r="P4" s="965"/>
      <c r="Q4" s="965"/>
      <c r="R4" s="965"/>
    </row>
    <row r="5" spans="1:18" ht="15" customHeight="1" thickBot="1">
      <c r="A5" s="1226"/>
      <c r="B5" s="1227" t="s">
        <v>463</v>
      </c>
      <c r="C5" s="1228"/>
      <c r="D5" s="1229"/>
      <c r="E5" s="1229"/>
      <c r="F5" s="1229"/>
      <c r="G5" s="1229"/>
      <c r="H5" s="1229"/>
      <c r="I5" s="1229"/>
      <c r="J5" s="1229"/>
      <c r="K5" s="1229"/>
      <c r="L5" s="1229"/>
      <c r="M5" s="1229"/>
      <c r="N5" s="1229"/>
      <c r="O5" s="1229"/>
      <c r="P5" s="1229"/>
      <c r="Q5" s="1229"/>
      <c r="R5" s="1229"/>
    </row>
    <row r="6" spans="1:24" ht="19.5" customHeight="1" thickBot="1">
      <c r="A6" s="1226"/>
      <c r="B6" s="1220" t="s">
        <v>493</v>
      </c>
      <c r="C6" s="1221"/>
      <c r="D6" s="1221"/>
      <c r="E6" s="1221"/>
      <c r="F6" s="1221"/>
      <c r="G6" s="1221"/>
      <c r="H6" s="1221"/>
      <c r="I6" s="1221"/>
      <c r="J6" s="1221"/>
      <c r="K6" s="1221"/>
      <c r="L6" s="1221"/>
      <c r="M6" s="1221"/>
      <c r="N6" s="1221"/>
      <c r="O6" s="1221"/>
      <c r="P6" s="1221"/>
      <c r="Q6" s="1221"/>
      <c r="R6" s="1221"/>
      <c r="S6" s="1222"/>
      <c r="T6" s="1222"/>
      <c r="U6" s="1222"/>
      <c r="V6" s="1222"/>
      <c r="W6" s="1222"/>
      <c r="X6" s="1222"/>
    </row>
    <row r="7" spans="1:25" ht="17.25" customHeight="1" thickBot="1">
      <c r="A7" s="1226"/>
      <c r="B7" s="1230" t="s">
        <v>333</v>
      </c>
      <c r="C7" s="1230"/>
      <c r="D7" s="1230"/>
      <c r="E7" s="1230"/>
      <c r="F7" s="1230"/>
      <c r="G7" s="967"/>
      <c r="H7" s="1230" t="s">
        <v>495</v>
      </c>
      <c r="I7" s="1230"/>
      <c r="J7" s="1230"/>
      <c r="K7" s="1230"/>
      <c r="L7" s="1231"/>
      <c r="M7" s="968"/>
      <c r="N7" s="1230" t="s">
        <v>514</v>
      </c>
      <c r="O7" s="1230"/>
      <c r="P7" s="1230"/>
      <c r="Q7" s="1230"/>
      <c r="R7" s="1230"/>
      <c r="S7" s="935"/>
      <c r="T7" s="1223" t="s">
        <v>543</v>
      </c>
      <c r="U7" s="1223"/>
      <c r="V7" s="1223"/>
      <c r="W7" s="1223"/>
      <c r="X7" s="1223"/>
      <c r="Y7" s="969"/>
    </row>
    <row r="8" spans="1:25" ht="22.5" customHeight="1">
      <c r="A8" s="1226"/>
      <c r="B8" s="970" t="s">
        <v>90</v>
      </c>
      <c r="C8" s="971"/>
      <c r="D8" s="970" t="s">
        <v>91</v>
      </c>
      <c r="E8" s="971"/>
      <c r="F8" s="970" t="s">
        <v>92</v>
      </c>
      <c r="G8" s="972"/>
      <c r="H8" s="970" t="s">
        <v>90</v>
      </c>
      <c r="I8" s="971"/>
      <c r="J8" s="970" t="s">
        <v>91</v>
      </c>
      <c r="K8" s="973"/>
      <c r="L8" s="970" t="s">
        <v>92</v>
      </c>
      <c r="M8" s="974"/>
      <c r="N8" s="970" t="s">
        <v>90</v>
      </c>
      <c r="O8" s="971"/>
      <c r="P8" s="975" t="s">
        <v>91</v>
      </c>
      <c r="Q8" s="971">
        <v>0</v>
      </c>
      <c r="R8" s="976" t="s">
        <v>92</v>
      </c>
      <c r="S8" s="935"/>
      <c r="T8" s="937" t="s">
        <v>90</v>
      </c>
      <c r="U8" s="938"/>
      <c r="V8" s="941" t="s">
        <v>91</v>
      </c>
      <c r="W8" s="938"/>
      <c r="X8" s="942" t="s">
        <v>92</v>
      </c>
      <c r="Y8" s="969"/>
    </row>
    <row r="9" spans="1:25" ht="12" customHeight="1">
      <c r="A9" s="977"/>
      <c r="B9" s="978"/>
      <c r="C9" s="974"/>
      <c r="D9" s="978"/>
      <c r="E9" s="974"/>
      <c r="F9" s="974"/>
      <c r="G9" s="974"/>
      <c r="H9" s="974"/>
      <c r="I9" s="974"/>
      <c r="J9" s="974"/>
      <c r="K9" s="979"/>
      <c r="L9" s="978"/>
      <c r="M9" s="974"/>
      <c r="N9" s="978"/>
      <c r="O9" s="974"/>
      <c r="P9" s="978"/>
      <c r="Q9" s="974"/>
      <c r="R9" s="980"/>
      <c r="S9" s="981"/>
      <c r="T9" s="981"/>
      <c r="U9" s="981"/>
      <c r="V9" s="981"/>
      <c r="W9" s="981"/>
      <c r="X9" s="969"/>
      <c r="Y9" s="969"/>
    </row>
    <row r="10" spans="1:25" ht="11.25">
      <c r="A10" s="964" t="s">
        <v>82</v>
      </c>
      <c r="B10" s="982">
        <v>12446</v>
      </c>
      <c r="C10" s="982"/>
      <c r="D10" s="982">
        <v>6848</v>
      </c>
      <c r="E10" s="982"/>
      <c r="F10" s="982">
        <v>5598</v>
      </c>
      <c r="G10" s="982"/>
      <c r="H10" s="982">
        <v>2198</v>
      </c>
      <c r="I10" s="982"/>
      <c r="J10" s="982">
        <v>1375</v>
      </c>
      <c r="K10" s="982"/>
      <c r="L10" s="982">
        <v>823</v>
      </c>
      <c r="M10" s="982"/>
      <c r="N10" s="982">
        <v>5307</v>
      </c>
      <c r="O10" s="982"/>
      <c r="P10" s="982">
        <v>2695</v>
      </c>
      <c r="Q10" s="982"/>
      <c r="R10" s="982">
        <v>2612</v>
      </c>
      <c r="S10" s="983"/>
      <c r="T10" s="982">
        <v>4400</v>
      </c>
      <c r="U10" s="983"/>
      <c r="V10" s="982">
        <v>2430</v>
      </c>
      <c r="W10" s="983"/>
      <c r="X10" s="982">
        <v>1970</v>
      </c>
      <c r="Y10" s="969"/>
    </row>
    <row r="11" spans="1:25" ht="11.25">
      <c r="A11" s="964"/>
      <c r="B11" s="982"/>
      <c r="C11" s="982"/>
      <c r="D11" s="982"/>
      <c r="E11" s="982"/>
      <c r="F11" s="982"/>
      <c r="G11" s="982"/>
      <c r="H11" s="982"/>
      <c r="I11" s="982"/>
      <c r="J11" s="982"/>
      <c r="K11" s="982"/>
      <c r="L11" s="982"/>
      <c r="M11" s="982"/>
      <c r="N11" s="982"/>
      <c r="O11" s="982"/>
      <c r="P11" s="982"/>
      <c r="Q11" s="982"/>
      <c r="R11" s="982"/>
      <c r="S11" s="983"/>
      <c r="T11" s="982"/>
      <c r="U11" s="983"/>
      <c r="V11" s="982"/>
      <c r="W11" s="983"/>
      <c r="X11" s="982"/>
      <c r="Y11" s="969"/>
    </row>
    <row r="12" spans="1:25" ht="11.25">
      <c r="A12" s="860" t="s">
        <v>548</v>
      </c>
      <c r="B12" s="984">
        <v>1413</v>
      </c>
      <c r="C12" s="984"/>
      <c r="D12" s="984">
        <v>698</v>
      </c>
      <c r="E12" s="984"/>
      <c r="F12" s="984">
        <v>715</v>
      </c>
      <c r="G12" s="984"/>
      <c r="H12" s="984">
        <v>890</v>
      </c>
      <c r="I12" s="984"/>
      <c r="J12" s="984">
        <v>459</v>
      </c>
      <c r="K12" s="984"/>
      <c r="L12" s="984">
        <v>431</v>
      </c>
      <c r="M12" s="984"/>
      <c r="N12" s="984">
        <v>505</v>
      </c>
      <c r="O12" s="984"/>
      <c r="P12" s="984">
        <v>232</v>
      </c>
      <c r="Q12" s="984"/>
      <c r="R12" s="984">
        <v>273</v>
      </c>
      <c r="S12" s="985"/>
      <c r="T12" s="904" t="s">
        <v>204</v>
      </c>
      <c r="U12" s="985"/>
      <c r="V12" s="904" t="s">
        <v>204</v>
      </c>
      <c r="W12" s="985"/>
      <c r="X12" s="904" t="s">
        <v>204</v>
      </c>
      <c r="Y12" s="986"/>
    </row>
    <row r="13" spans="1:25" ht="11.25">
      <c r="A13" s="860" t="s">
        <v>516</v>
      </c>
      <c r="B13" s="984">
        <v>449</v>
      </c>
      <c r="C13" s="984"/>
      <c r="D13" s="984">
        <v>316</v>
      </c>
      <c r="E13" s="984"/>
      <c r="F13" s="984">
        <v>133</v>
      </c>
      <c r="G13" s="984"/>
      <c r="H13" s="984">
        <v>168</v>
      </c>
      <c r="I13" s="984"/>
      <c r="J13" s="984">
        <v>143</v>
      </c>
      <c r="K13" s="984"/>
      <c r="L13" s="984">
        <v>25</v>
      </c>
      <c r="M13" s="984"/>
      <c r="N13" s="984">
        <v>250</v>
      </c>
      <c r="O13" s="984"/>
      <c r="P13" s="984">
        <v>165</v>
      </c>
      <c r="Q13" s="984"/>
      <c r="R13" s="984">
        <v>85</v>
      </c>
      <c r="S13" s="985"/>
      <c r="T13" s="984">
        <v>31</v>
      </c>
      <c r="U13" s="985"/>
      <c r="V13" s="984">
        <v>8</v>
      </c>
      <c r="W13" s="985"/>
      <c r="X13" s="984">
        <v>23</v>
      </c>
      <c r="Y13" s="986"/>
    </row>
    <row r="14" spans="1:25" ht="11.25">
      <c r="A14" s="860" t="s">
        <v>517</v>
      </c>
      <c r="B14" s="984">
        <v>433</v>
      </c>
      <c r="C14" s="984"/>
      <c r="D14" s="984">
        <v>308</v>
      </c>
      <c r="E14" s="984"/>
      <c r="F14" s="984">
        <v>125</v>
      </c>
      <c r="G14" s="984"/>
      <c r="H14" s="984">
        <v>212</v>
      </c>
      <c r="I14" s="984"/>
      <c r="J14" s="984">
        <v>152</v>
      </c>
      <c r="K14" s="984"/>
      <c r="L14" s="984">
        <v>60</v>
      </c>
      <c r="M14" s="984"/>
      <c r="N14" s="984">
        <v>221</v>
      </c>
      <c r="O14" s="984"/>
      <c r="P14" s="984">
        <v>156</v>
      </c>
      <c r="Q14" s="984"/>
      <c r="R14" s="984">
        <v>65</v>
      </c>
      <c r="S14" s="985"/>
      <c r="T14" s="904" t="s">
        <v>204</v>
      </c>
      <c r="U14" s="985"/>
      <c r="V14" s="904" t="s">
        <v>204</v>
      </c>
      <c r="W14" s="985"/>
      <c r="X14" s="904" t="s">
        <v>204</v>
      </c>
      <c r="Y14" s="986"/>
    </row>
    <row r="15" spans="1:25" ht="11.25">
      <c r="A15" s="860" t="s">
        <v>518</v>
      </c>
      <c r="B15" s="984">
        <v>208</v>
      </c>
      <c r="C15" s="984"/>
      <c r="D15" s="984">
        <v>161</v>
      </c>
      <c r="E15" s="984"/>
      <c r="F15" s="984">
        <v>47</v>
      </c>
      <c r="G15" s="984"/>
      <c r="H15" s="904" t="s">
        <v>204</v>
      </c>
      <c r="I15" s="984"/>
      <c r="J15" s="904" t="s">
        <v>204</v>
      </c>
      <c r="K15" s="984"/>
      <c r="L15" s="904" t="s">
        <v>204</v>
      </c>
      <c r="M15" s="984"/>
      <c r="N15" s="984">
        <v>208</v>
      </c>
      <c r="O15" s="984"/>
      <c r="P15" s="984">
        <v>161</v>
      </c>
      <c r="Q15" s="984"/>
      <c r="R15" s="984">
        <v>47</v>
      </c>
      <c r="S15" s="985"/>
      <c r="T15" s="904" t="s">
        <v>204</v>
      </c>
      <c r="U15" s="985"/>
      <c r="V15" s="904" t="s">
        <v>204</v>
      </c>
      <c r="W15" s="985"/>
      <c r="X15" s="904" t="s">
        <v>204</v>
      </c>
      <c r="Y15" s="986"/>
    </row>
    <row r="16" spans="1:25" ht="11.25">
      <c r="A16" s="860" t="s">
        <v>519</v>
      </c>
      <c r="B16" s="984">
        <v>756</v>
      </c>
      <c r="C16" s="984"/>
      <c r="D16" s="984">
        <v>429</v>
      </c>
      <c r="E16" s="984"/>
      <c r="F16" s="984">
        <v>327</v>
      </c>
      <c r="G16" s="984"/>
      <c r="H16" s="904" t="s">
        <v>204</v>
      </c>
      <c r="I16" s="984"/>
      <c r="J16" s="904" t="s">
        <v>204</v>
      </c>
      <c r="K16" s="984"/>
      <c r="L16" s="904" t="s">
        <v>204</v>
      </c>
      <c r="M16" s="984"/>
      <c r="N16" s="904" t="s">
        <v>204</v>
      </c>
      <c r="O16" s="984"/>
      <c r="P16" s="904" t="s">
        <v>204</v>
      </c>
      <c r="Q16" s="984"/>
      <c r="R16" s="904" t="s">
        <v>204</v>
      </c>
      <c r="S16" s="985"/>
      <c r="T16" s="984">
        <v>756</v>
      </c>
      <c r="U16" s="985"/>
      <c r="V16" s="984">
        <v>429</v>
      </c>
      <c r="W16" s="985"/>
      <c r="X16" s="984">
        <v>327</v>
      </c>
      <c r="Y16" s="986"/>
    </row>
    <row r="17" spans="1:25" ht="11.25">
      <c r="A17" s="860" t="s">
        <v>520</v>
      </c>
      <c r="B17" s="984">
        <v>158</v>
      </c>
      <c r="C17" s="984"/>
      <c r="D17" s="984">
        <v>102</v>
      </c>
      <c r="E17" s="984"/>
      <c r="F17" s="984">
        <v>56</v>
      </c>
      <c r="G17" s="984"/>
      <c r="H17" s="984">
        <v>158</v>
      </c>
      <c r="I17" s="984"/>
      <c r="J17" s="984">
        <v>102</v>
      </c>
      <c r="K17" s="984"/>
      <c r="L17" s="984">
        <v>56</v>
      </c>
      <c r="M17" s="984"/>
      <c r="N17" s="904" t="s">
        <v>204</v>
      </c>
      <c r="O17" s="984"/>
      <c r="P17" s="904" t="s">
        <v>204</v>
      </c>
      <c r="Q17" s="984"/>
      <c r="R17" s="904" t="s">
        <v>204</v>
      </c>
      <c r="S17" s="985"/>
      <c r="T17" s="904" t="s">
        <v>204</v>
      </c>
      <c r="U17" s="985"/>
      <c r="V17" s="904" t="s">
        <v>204</v>
      </c>
      <c r="W17" s="985"/>
      <c r="X17" s="904" t="s">
        <v>204</v>
      </c>
      <c r="Y17" s="986"/>
    </row>
    <row r="18" spans="1:25" ht="11.25">
      <c r="A18" s="860" t="s">
        <v>521</v>
      </c>
      <c r="B18" s="984">
        <v>1151</v>
      </c>
      <c r="C18" s="984"/>
      <c r="D18" s="984">
        <v>391</v>
      </c>
      <c r="E18" s="984"/>
      <c r="F18" s="984">
        <v>760</v>
      </c>
      <c r="G18" s="984"/>
      <c r="H18" s="984">
        <v>21</v>
      </c>
      <c r="I18" s="984"/>
      <c r="J18" s="984">
        <v>17</v>
      </c>
      <c r="K18" s="984"/>
      <c r="L18" s="984">
        <v>4</v>
      </c>
      <c r="M18" s="984"/>
      <c r="N18" s="984">
        <v>1130</v>
      </c>
      <c r="O18" s="984"/>
      <c r="P18" s="984">
        <v>374</v>
      </c>
      <c r="Q18" s="984"/>
      <c r="R18" s="984">
        <v>756</v>
      </c>
      <c r="S18" s="985"/>
      <c r="T18" s="904" t="s">
        <v>204</v>
      </c>
      <c r="U18" s="985"/>
      <c r="V18" s="904" t="s">
        <v>204</v>
      </c>
      <c r="W18" s="985"/>
      <c r="X18" s="904" t="s">
        <v>204</v>
      </c>
      <c r="Y18" s="986"/>
    </row>
    <row r="19" spans="1:25" ht="11.25">
      <c r="A19" s="860" t="s">
        <v>522</v>
      </c>
      <c r="B19" s="984">
        <v>1171</v>
      </c>
      <c r="C19" s="984"/>
      <c r="D19" s="984">
        <v>671</v>
      </c>
      <c r="E19" s="984"/>
      <c r="F19" s="984">
        <v>500</v>
      </c>
      <c r="G19" s="984"/>
      <c r="H19" s="984">
        <v>95</v>
      </c>
      <c r="I19" s="984"/>
      <c r="J19" s="984">
        <v>72</v>
      </c>
      <c r="K19" s="984"/>
      <c r="L19" s="984">
        <v>23</v>
      </c>
      <c r="M19" s="984"/>
      <c r="N19" s="984">
        <v>167</v>
      </c>
      <c r="O19" s="984"/>
      <c r="P19" s="984">
        <v>97</v>
      </c>
      <c r="Q19" s="984"/>
      <c r="R19" s="984">
        <v>70</v>
      </c>
      <c r="S19" s="985"/>
      <c r="T19" s="984">
        <v>909</v>
      </c>
      <c r="U19" s="985"/>
      <c r="V19" s="984">
        <v>502</v>
      </c>
      <c r="W19" s="985"/>
      <c r="X19" s="984">
        <v>407</v>
      </c>
      <c r="Y19" s="986"/>
    </row>
    <row r="20" spans="1:25" ht="11.25" customHeight="1">
      <c r="A20" s="860" t="s">
        <v>549</v>
      </c>
      <c r="B20" s="984">
        <v>523</v>
      </c>
      <c r="C20" s="984"/>
      <c r="D20" s="984">
        <v>341</v>
      </c>
      <c r="E20" s="984"/>
      <c r="F20" s="984">
        <v>182</v>
      </c>
      <c r="G20" s="984"/>
      <c r="H20" s="904" t="s">
        <v>204</v>
      </c>
      <c r="I20" s="984"/>
      <c r="J20" s="904" t="s">
        <v>204</v>
      </c>
      <c r="K20" s="984"/>
      <c r="L20" s="904" t="s">
        <v>204</v>
      </c>
      <c r="M20" s="984"/>
      <c r="N20" s="904" t="s">
        <v>204</v>
      </c>
      <c r="O20" s="984"/>
      <c r="P20" s="904" t="s">
        <v>204</v>
      </c>
      <c r="Q20" s="984"/>
      <c r="R20" s="904" t="s">
        <v>204</v>
      </c>
      <c r="S20" s="985"/>
      <c r="T20" s="904" t="s">
        <v>204</v>
      </c>
      <c r="U20" s="985"/>
      <c r="V20" s="904" t="s">
        <v>204</v>
      </c>
      <c r="W20" s="985"/>
      <c r="X20" s="904" t="s">
        <v>204</v>
      </c>
      <c r="Y20" s="986"/>
    </row>
    <row r="21" spans="1:25" ht="10.5" customHeight="1">
      <c r="A21" s="860" t="s">
        <v>524</v>
      </c>
      <c r="B21" s="984">
        <v>2007</v>
      </c>
      <c r="C21" s="984"/>
      <c r="D21" s="984">
        <v>1161</v>
      </c>
      <c r="E21" s="984"/>
      <c r="F21" s="984">
        <v>846</v>
      </c>
      <c r="G21" s="984"/>
      <c r="H21" s="984">
        <v>20</v>
      </c>
      <c r="I21" s="984"/>
      <c r="J21" s="984">
        <v>14</v>
      </c>
      <c r="K21" s="984"/>
      <c r="L21" s="984">
        <v>6</v>
      </c>
      <c r="M21" s="984"/>
      <c r="N21" s="984">
        <v>1987</v>
      </c>
      <c r="O21" s="984"/>
      <c r="P21" s="984">
        <v>1147</v>
      </c>
      <c r="Q21" s="984"/>
      <c r="R21" s="984">
        <v>840</v>
      </c>
      <c r="S21" s="985"/>
      <c r="T21" s="904" t="s">
        <v>204</v>
      </c>
      <c r="U21" s="985"/>
      <c r="V21" s="904" t="s">
        <v>204</v>
      </c>
      <c r="W21" s="985"/>
      <c r="X21" s="904" t="s">
        <v>204</v>
      </c>
      <c r="Y21" s="986"/>
    </row>
    <row r="22" spans="1:25" ht="11.25">
      <c r="A22" s="860" t="s">
        <v>525</v>
      </c>
      <c r="B22" s="984">
        <v>1683</v>
      </c>
      <c r="C22" s="984"/>
      <c r="D22" s="984">
        <v>945</v>
      </c>
      <c r="E22" s="984"/>
      <c r="F22" s="984">
        <v>738</v>
      </c>
      <c r="G22" s="984"/>
      <c r="H22" s="904" t="s">
        <v>204</v>
      </c>
      <c r="I22" s="984"/>
      <c r="J22" s="904" t="s">
        <v>204</v>
      </c>
      <c r="K22" s="984"/>
      <c r="L22" s="904" t="s">
        <v>204</v>
      </c>
      <c r="M22" s="984"/>
      <c r="N22" s="984">
        <v>33</v>
      </c>
      <c r="O22" s="984"/>
      <c r="P22" s="984">
        <v>25</v>
      </c>
      <c r="Q22" s="984"/>
      <c r="R22" s="984">
        <v>8</v>
      </c>
      <c r="S22" s="985"/>
      <c r="T22" s="984">
        <v>1650</v>
      </c>
      <c r="U22" s="985"/>
      <c r="V22" s="984">
        <v>920</v>
      </c>
      <c r="W22" s="985"/>
      <c r="X22" s="984">
        <v>730</v>
      </c>
      <c r="Y22" s="986"/>
    </row>
    <row r="23" spans="1:25" ht="11.25" customHeight="1">
      <c r="A23" s="860" t="s">
        <v>526</v>
      </c>
      <c r="B23" s="984">
        <v>1054</v>
      </c>
      <c r="C23" s="984"/>
      <c r="D23" s="984">
        <v>571</v>
      </c>
      <c r="E23" s="984"/>
      <c r="F23" s="984">
        <v>483</v>
      </c>
      <c r="G23" s="984"/>
      <c r="H23" s="904" t="s">
        <v>204</v>
      </c>
      <c r="I23" s="984"/>
      <c r="J23" s="904" t="s">
        <v>204</v>
      </c>
      <c r="K23" s="984"/>
      <c r="L23" s="904" t="s">
        <v>204</v>
      </c>
      <c r="M23" s="984"/>
      <c r="N23" s="904" t="s">
        <v>204</v>
      </c>
      <c r="O23" s="984"/>
      <c r="P23" s="904" t="s">
        <v>204</v>
      </c>
      <c r="Q23" s="984"/>
      <c r="R23" s="904" t="s">
        <v>204</v>
      </c>
      <c r="S23" s="985"/>
      <c r="T23" s="984">
        <v>1054</v>
      </c>
      <c r="U23" s="985"/>
      <c r="V23" s="984">
        <v>571</v>
      </c>
      <c r="W23" s="985"/>
      <c r="X23" s="984">
        <v>483</v>
      </c>
      <c r="Y23" s="987"/>
    </row>
    <row r="24" spans="1:25" ht="11.25">
      <c r="A24" s="860" t="s">
        <v>527</v>
      </c>
      <c r="B24" s="984">
        <v>483</v>
      </c>
      <c r="C24" s="984"/>
      <c r="D24" s="984">
        <v>301</v>
      </c>
      <c r="E24" s="984"/>
      <c r="F24" s="984">
        <v>182</v>
      </c>
      <c r="G24" s="984"/>
      <c r="H24" s="984">
        <v>198</v>
      </c>
      <c r="I24" s="984"/>
      <c r="J24" s="984">
        <v>148</v>
      </c>
      <c r="K24" s="984"/>
      <c r="L24" s="984">
        <v>50</v>
      </c>
      <c r="M24" s="984"/>
      <c r="N24" s="984">
        <v>285</v>
      </c>
      <c r="O24" s="984"/>
      <c r="P24" s="984">
        <v>153</v>
      </c>
      <c r="Q24" s="984"/>
      <c r="R24" s="984">
        <v>132</v>
      </c>
      <c r="S24" s="985"/>
      <c r="T24" s="904" t="s">
        <v>204</v>
      </c>
      <c r="U24" s="985"/>
      <c r="V24" s="904" t="s">
        <v>204</v>
      </c>
      <c r="W24" s="985"/>
      <c r="X24" s="904" t="s">
        <v>204</v>
      </c>
      <c r="Y24" s="987"/>
    </row>
    <row r="25" spans="1:25" ht="11.25">
      <c r="A25" s="860" t="s">
        <v>528</v>
      </c>
      <c r="B25" s="984">
        <v>394</v>
      </c>
      <c r="C25" s="984"/>
      <c r="D25" s="984">
        <v>157</v>
      </c>
      <c r="E25" s="984"/>
      <c r="F25" s="984">
        <v>237</v>
      </c>
      <c r="G25" s="984"/>
      <c r="H25" s="984">
        <v>74</v>
      </c>
      <c r="I25" s="984"/>
      <c r="J25" s="984">
        <v>53</v>
      </c>
      <c r="K25" s="984"/>
      <c r="L25" s="984">
        <v>21</v>
      </c>
      <c r="M25" s="984"/>
      <c r="N25" s="984">
        <v>320</v>
      </c>
      <c r="O25" s="984"/>
      <c r="P25" s="984">
        <v>104</v>
      </c>
      <c r="Q25" s="984"/>
      <c r="R25" s="984">
        <v>216</v>
      </c>
      <c r="S25" s="985"/>
      <c r="T25" s="904" t="s">
        <v>204</v>
      </c>
      <c r="U25" s="985"/>
      <c r="V25" s="904" t="s">
        <v>204</v>
      </c>
      <c r="W25" s="985"/>
      <c r="X25" s="904" t="s">
        <v>204</v>
      </c>
      <c r="Y25" s="987"/>
    </row>
    <row r="26" spans="1:25" ht="11.25">
      <c r="A26" s="860" t="s">
        <v>529</v>
      </c>
      <c r="B26" s="984">
        <v>318</v>
      </c>
      <c r="C26" s="984"/>
      <c r="D26" s="984">
        <v>183</v>
      </c>
      <c r="E26" s="984"/>
      <c r="F26" s="984">
        <v>135</v>
      </c>
      <c r="G26" s="984"/>
      <c r="H26" s="984">
        <v>318</v>
      </c>
      <c r="I26" s="984"/>
      <c r="J26" s="984">
        <v>183</v>
      </c>
      <c r="K26" s="984"/>
      <c r="L26" s="984">
        <v>135</v>
      </c>
      <c r="M26" s="984"/>
      <c r="N26" s="904" t="s">
        <v>204</v>
      </c>
      <c r="O26" s="984"/>
      <c r="P26" s="904" t="s">
        <v>204</v>
      </c>
      <c r="Q26" s="984"/>
      <c r="R26" s="904" t="s">
        <v>204</v>
      </c>
      <c r="S26" s="985"/>
      <c r="T26" s="904" t="s">
        <v>204</v>
      </c>
      <c r="U26" s="985"/>
      <c r="V26" s="904" t="s">
        <v>204</v>
      </c>
      <c r="W26" s="985"/>
      <c r="X26" s="904" t="s">
        <v>204</v>
      </c>
      <c r="Y26" s="987"/>
    </row>
    <row r="27" spans="1:25" ht="11.25">
      <c r="A27" s="860" t="s">
        <v>530</v>
      </c>
      <c r="B27" s="904" t="s">
        <v>204</v>
      </c>
      <c r="C27" s="984"/>
      <c r="D27" s="904" t="s">
        <v>204</v>
      </c>
      <c r="E27" s="984"/>
      <c r="F27" s="904" t="s">
        <v>204</v>
      </c>
      <c r="G27" s="984"/>
      <c r="H27" s="904" t="s">
        <v>204</v>
      </c>
      <c r="I27" s="984"/>
      <c r="J27" s="904" t="s">
        <v>204</v>
      </c>
      <c r="K27" s="984"/>
      <c r="L27" s="904" t="s">
        <v>204</v>
      </c>
      <c r="M27" s="984"/>
      <c r="N27" s="904" t="s">
        <v>204</v>
      </c>
      <c r="O27" s="984"/>
      <c r="P27" s="904" t="s">
        <v>204</v>
      </c>
      <c r="Q27" s="984"/>
      <c r="R27" s="904" t="s">
        <v>204</v>
      </c>
      <c r="S27" s="985"/>
      <c r="T27" s="904" t="s">
        <v>204</v>
      </c>
      <c r="U27" s="985"/>
      <c r="V27" s="904" t="s">
        <v>204</v>
      </c>
      <c r="W27" s="985"/>
      <c r="X27" s="904" t="s">
        <v>204</v>
      </c>
      <c r="Y27" s="987"/>
    </row>
    <row r="28" spans="1:25" ht="11.25">
      <c r="A28" s="860" t="s">
        <v>531</v>
      </c>
      <c r="B28" s="904" t="s">
        <v>204</v>
      </c>
      <c r="C28" s="984"/>
      <c r="D28" s="904" t="s">
        <v>204</v>
      </c>
      <c r="E28" s="984"/>
      <c r="F28" s="904" t="s">
        <v>204</v>
      </c>
      <c r="G28" s="984"/>
      <c r="H28" s="904" t="s">
        <v>204</v>
      </c>
      <c r="I28" s="984"/>
      <c r="J28" s="904" t="s">
        <v>204</v>
      </c>
      <c r="K28" s="984"/>
      <c r="L28" s="904" t="s">
        <v>204</v>
      </c>
      <c r="M28" s="984"/>
      <c r="N28" s="904" t="s">
        <v>204</v>
      </c>
      <c r="O28" s="984"/>
      <c r="P28" s="904" t="s">
        <v>204</v>
      </c>
      <c r="Q28" s="984"/>
      <c r="R28" s="904" t="s">
        <v>204</v>
      </c>
      <c r="S28" s="985"/>
      <c r="T28" s="904" t="s">
        <v>204</v>
      </c>
      <c r="U28" s="985"/>
      <c r="V28" s="904" t="s">
        <v>204</v>
      </c>
      <c r="W28" s="985"/>
      <c r="X28" s="904" t="s">
        <v>204</v>
      </c>
      <c r="Y28" s="987"/>
    </row>
    <row r="29" spans="1:25" ht="11.25">
      <c r="A29" s="860" t="s">
        <v>532</v>
      </c>
      <c r="B29" s="984">
        <v>245</v>
      </c>
      <c r="C29" s="984"/>
      <c r="D29" s="984">
        <v>113</v>
      </c>
      <c r="E29" s="984"/>
      <c r="F29" s="984">
        <v>132</v>
      </c>
      <c r="G29" s="984"/>
      <c r="H29" s="984">
        <v>44</v>
      </c>
      <c r="I29" s="984"/>
      <c r="J29" s="984">
        <v>32</v>
      </c>
      <c r="K29" s="984"/>
      <c r="L29" s="984">
        <v>12</v>
      </c>
      <c r="M29" s="984"/>
      <c r="N29" s="984">
        <v>201</v>
      </c>
      <c r="O29" s="984"/>
      <c r="P29" s="984">
        <v>81</v>
      </c>
      <c r="Q29" s="984"/>
      <c r="R29" s="984">
        <v>120</v>
      </c>
      <c r="S29" s="985"/>
      <c r="T29" s="904" t="s">
        <v>204</v>
      </c>
      <c r="U29" s="985"/>
      <c r="V29" s="904" t="s">
        <v>204</v>
      </c>
      <c r="W29" s="985"/>
      <c r="X29" s="904" t="s">
        <v>204</v>
      </c>
      <c r="Y29" s="987"/>
    </row>
    <row r="30" spans="1:25" ht="11.25">
      <c r="A30" s="988"/>
      <c r="B30" s="989"/>
      <c r="C30" s="990"/>
      <c r="D30" s="989"/>
      <c r="E30" s="990"/>
      <c r="F30" s="990"/>
      <c r="G30" s="990"/>
      <c r="H30" s="991"/>
      <c r="I30" s="990"/>
      <c r="J30" s="990"/>
      <c r="K30" s="990"/>
      <c r="L30" s="989"/>
      <c r="M30" s="990"/>
      <c r="N30" s="989"/>
      <c r="O30" s="990"/>
      <c r="P30" s="989"/>
      <c r="Q30" s="990"/>
      <c r="R30" s="989"/>
      <c r="S30" s="987"/>
      <c r="T30" s="987"/>
      <c r="U30" s="987"/>
      <c r="V30" s="987"/>
      <c r="W30" s="987"/>
      <c r="X30" s="987"/>
      <c r="Y30" s="987"/>
    </row>
    <row r="31" spans="1:19" ht="11.25" customHeight="1">
      <c r="A31" s="788" t="s">
        <v>550</v>
      </c>
      <c r="B31" s="830"/>
      <c r="C31" s="830"/>
      <c r="D31" s="830"/>
      <c r="E31" s="830"/>
      <c r="F31" s="830"/>
      <c r="G31" s="830"/>
      <c r="H31" s="830"/>
      <c r="I31" s="830"/>
      <c r="J31" s="830"/>
      <c r="K31" s="830"/>
      <c r="L31" s="830"/>
      <c r="M31" s="830"/>
      <c r="N31" s="830"/>
      <c r="O31" s="830"/>
      <c r="P31" s="830"/>
      <c r="Q31" s="830"/>
      <c r="R31" s="830"/>
      <c r="S31" s="830"/>
    </row>
    <row r="32" spans="1:24" ht="26.25" customHeight="1">
      <c r="A32" s="1172" t="s">
        <v>545</v>
      </c>
      <c r="B32" s="1187"/>
      <c r="C32" s="1187"/>
      <c r="D32" s="1187"/>
      <c r="E32" s="1187"/>
      <c r="F32" s="1187"/>
      <c r="G32" s="1187"/>
      <c r="H32" s="1187"/>
      <c r="I32" s="1187"/>
      <c r="J32" s="1187"/>
      <c r="K32" s="1187"/>
      <c r="L32" s="1187"/>
      <c r="M32" s="1187"/>
      <c r="N32" s="1187"/>
      <c r="O32" s="1187"/>
      <c r="P32" s="1187"/>
      <c r="Q32" s="1187"/>
      <c r="R32" s="1187"/>
      <c r="S32" s="1187"/>
      <c r="T32" s="1187"/>
      <c r="U32" s="1187"/>
      <c r="V32" s="1187"/>
      <c r="W32" s="1187"/>
      <c r="X32" s="1187"/>
    </row>
    <row r="33" spans="1:18" ht="11.25">
      <c r="A33" s="988"/>
      <c r="B33" s="992"/>
      <c r="C33" s="993"/>
      <c r="D33" s="992"/>
      <c r="E33" s="993"/>
      <c r="F33" s="993"/>
      <c r="G33" s="993"/>
      <c r="H33" s="993"/>
      <c r="I33" s="993"/>
      <c r="J33" s="993"/>
      <c r="K33" s="993"/>
      <c r="L33" s="992"/>
      <c r="M33" s="993"/>
      <c r="N33" s="994"/>
      <c r="O33" s="993"/>
      <c r="P33" s="990"/>
      <c r="Q33" s="993"/>
      <c r="R33" s="990"/>
    </row>
    <row r="34" spans="1:18" ht="11.25">
      <c r="A34" s="988"/>
      <c r="B34" s="992"/>
      <c r="C34" s="993"/>
      <c r="D34" s="992"/>
      <c r="E34" s="993"/>
      <c r="F34" s="993"/>
      <c r="G34" s="993"/>
      <c r="H34" s="993"/>
      <c r="I34" s="993"/>
      <c r="J34" s="993"/>
      <c r="K34" s="993"/>
      <c r="L34" s="992"/>
      <c r="M34" s="993"/>
      <c r="N34" s="994"/>
      <c r="O34" s="993"/>
      <c r="P34" s="990"/>
      <c r="Q34" s="993"/>
      <c r="R34" s="990"/>
    </row>
    <row r="35" spans="1:18" ht="12" customHeight="1">
      <c r="A35" s="988"/>
      <c r="B35" s="992"/>
      <c r="C35" s="993"/>
      <c r="D35" s="992"/>
      <c r="E35" s="993"/>
      <c r="F35" s="993"/>
      <c r="G35" s="993"/>
      <c r="H35" s="993"/>
      <c r="I35" s="993"/>
      <c r="J35" s="993"/>
      <c r="K35" s="993"/>
      <c r="L35" s="992"/>
      <c r="M35" s="995"/>
      <c r="N35" s="989"/>
      <c r="O35" s="996"/>
      <c r="P35" s="989"/>
      <c r="Q35" s="997"/>
      <c r="R35" s="989"/>
    </row>
    <row r="36" spans="1:18" ht="12" customHeight="1">
      <c r="A36" s="988"/>
      <c r="B36" s="989"/>
      <c r="C36" s="990"/>
      <c r="D36" s="989"/>
      <c r="E36" s="990"/>
      <c r="F36" s="990"/>
      <c r="G36" s="990"/>
      <c r="H36" s="990"/>
      <c r="I36" s="990"/>
      <c r="J36" s="990"/>
      <c r="K36" s="990"/>
      <c r="L36" s="989"/>
      <c r="M36" s="995"/>
      <c r="N36" s="989"/>
      <c r="O36" s="990"/>
      <c r="P36" s="989"/>
      <c r="Q36" s="990"/>
      <c r="R36" s="989"/>
    </row>
    <row r="37" spans="1:18" ht="12" customHeight="1">
      <c r="A37" s="988"/>
      <c r="B37" s="989"/>
      <c r="C37" s="996"/>
      <c r="D37" s="989"/>
      <c r="E37" s="997"/>
      <c r="F37" s="997"/>
      <c r="G37" s="997"/>
      <c r="H37" s="997"/>
      <c r="I37" s="997"/>
      <c r="J37" s="997"/>
      <c r="K37" s="997"/>
      <c r="L37" s="977"/>
      <c r="M37" s="995"/>
      <c r="N37" s="989"/>
      <c r="O37" s="996"/>
      <c r="P37" s="989"/>
      <c r="Q37" s="997"/>
      <c r="R37" s="977"/>
    </row>
    <row r="38" spans="1:18" ht="12" customHeight="1">
      <c r="A38" s="988"/>
      <c r="B38" s="989"/>
      <c r="C38" s="996"/>
      <c r="D38" s="989"/>
      <c r="E38" s="995"/>
      <c r="F38" s="995"/>
      <c r="G38" s="995"/>
      <c r="H38" s="995"/>
      <c r="I38" s="995"/>
      <c r="J38" s="995"/>
      <c r="K38" s="995"/>
      <c r="L38" s="977"/>
      <c r="M38" s="995"/>
      <c r="N38" s="989"/>
      <c r="O38" s="996"/>
      <c r="P38" s="989"/>
      <c r="Q38" s="995"/>
      <c r="R38" s="977"/>
    </row>
    <row r="39" spans="1:18" ht="12" customHeight="1">
      <c r="A39" s="988"/>
      <c r="B39" s="989"/>
      <c r="C39" s="996"/>
      <c r="D39" s="989"/>
      <c r="E39" s="996"/>
      <c r="F39" s="996"/>
      <c r="G39" s="996"/>
      <c r="H39" s="996"/>
      <c r="I39" s="996"/>
      <c r="J39" s="996"/>
      <c r="K39" s="996"/>
      <c r="L39" s="977"/>
      <c r="M39" s="995"/>
      <c r="N39" s="989"/>
      <c r="O39" s="996"/>
      <c r="P39" s="989"/>
      <c r="Q39" s="996"/>
      <c r="R39" s="977"/>
    </row>
    <row r="40" spans="1:18" ht="12" customHeight="1">
      <c r="A40" s="998"/>
      <c r="B40" s="996"/>
      <c r="C40" s="996"/>
      <c r="D40" s="996"/>
      <c r="E40" s="996"/>
      <c r="F40" s="996"/>
      <c r="G40" s="996"/>
      <c r="H40" s="996"/>
      <c r="I40" s="996"/>
      <c r="J40" s="996"/>
      <c r="K40" s="996"/>
      <c r="L40" s="995"/>
      <c r="M40" s="995"/>
      <c r="N40" s="996"/>
      <c r="O40" s="996"/>
      <c r="P40" s="996"/>
      <c r="Q40" s="996"/>
      <c r="R40" s="999"/>
    </row>
    <row r="41" spans="1:18" ht="12" customHeight="1">
      <c r="A41" s="1000"/>
      <c r="B41" s="996"/>
      <c r="C41" s="996"/>
      <c r="D41" s="996"/>
      <c r="E41" s="996"/>
      <c r="F41" s="996"/>
      <c r="G41" s="996"/>
      <c r="H41" s="996"/>
      <c r="I41" s="996"/>
      <c r="J41" s="996"/>
      <c r="K41" s="996"/>
      <c r="L41" s="999"/>
      <c r="M41" s="995"/>
      <c r="N41" s="996"/>
      <c r="O41" s="996"/>
      <c r="P41" s="996"/>
      <c r="Q41" s="996"/>
      <c r="R41" s="995"/>
    </row>
    <row r="42" spans="1:18" ht="12" customHeight="1">
      <c r="A42" s="998"/>
      <c r="B42" s="996"/>
      <c r="C42" s="996"/>
      <c r="D42" s="996"/>
      <c r="E42" s="996"/>
      <c r="F42" s="996"/>
      <c r="G42" s="996"/>
      <c r="H42" s="996"/>
      <c r="I42" s="996"/>
      <c r="J42" s="996"/>
      <c r="K42" s="996"/>
      <c r="L42" s="995"/>
      <c r="M42" s="995"/>
      <c r="N42" s="996"/>
      <c r="O42" s="996"/>
      <c r="P42" s="996"/>
      <c r="Q42" s="996"/>
      <c r="R42" s="995"/>
    </row>
    <row r="43" spans="1:18" ht="12" customHeight="1">
      <c r="A43" s="998"/>
      <c r="B43" s="995"/>
      <c r="C43" s="995"/>
      <c r="D43" s="995"/>
      <c r="E43" s="995"/>
      <c r="F43" s="995"/>
      <c r="G43" s="995"/>
      <c r="H43" s="995"/>
      <c r="I43" s="995"/>
      <c r="J43" s="995"/>
      <c r="K43" s="995"/>
      <c r="L43" s="995"/>
      <c r="M43" s="995"/>
      <c r="N43" s="999"/>
      <c r="O43" s="995"/>
      <c r="P43" s="999"/>
      <c r="Q43" s="995"/>
      <c r="R43" s="995"/>
    </row>
    <row r="44" spans="1:18" ht="12" customHeight="1">
      <c r="A44" s="998"/>
      <c r="B44" s="995"/>
      <c r="C44" s="995"/>
      <c r="D44" s="995"/>
      <c r="E44" s="995"/>
      <c r="F44" s="995"/>
      <c r="G44" s="995"/>
      <c r="H44" s="995"/>
      <c r="I44" s="995"/>
      <c r="J44" s="995"/>
      <c r="K44" s="995"/>
      <c r="L44" s="995"/>
      <c r="M44" s="995"/>
      <c r="N44" s="995"/>
      <c r="O44" s="995"/>
      <c r="P44" s="995"/>
      <c r="Q44" s="995"/>
      <c r="R44" s="995"/>
    </row>
    <row r="45" spans="1:18" ht="12" customHeight="1">
      <c r="A45" s="998"/>
      <c r="B45" s="995"/>
      <c r="C45" s="995"/>
      <c r="D45" s="995"/>
      <c r="E45" s="995"/>
      <c r="F45" s="995"/>
      <c r="G45" s="995"/>
      <c r="H45" s="995"/>
      <c r="I45" s="995"/>
      <c r="J45" s="995"/>
      <c r="K45" s="995"/>
      <c r="L45" s="995"/>
      <c r="M45" s="995"/>
      <c r="N45" s="995"/>
      <c r="O45" s="995"/>
      <c r="P45" s="995"/>
      <c r="Q45" s="995"/>
      <c r="R45" s="995"/>
    </row>
    <row r="46" spans="1:18" ht="12" customHeight="1">
      <c r="A46" s="998"/>
      <c r="B46" s="995"/>
      <c r="C46" s="995"/>
      <c r="D46" s="995"/>
      <c r="E46" s="995"/>
      <c r="F46" s="995"/>
      <c r="G46" s="995"/>
      <c r="H46" s="995"/>
      <c r="I46" s="995"/>
      <c r="J46" s="995"/>
      <c r="K46" s="995"/>
      <c r="L46" s="995"/>
      <c r="M46" s="995"/>
      <c r="N46" s="995"/>
      <c r="O46" s="995"/>
      <c r="P46" s="995"/>
      <c r="Q46" s="995"/>
      <c r="R46" s="995"/>
    </row>
    <row r="47" spans="1:18" ht="12" customHeight="1">
      <c r="A47" s="998"/>
      <c r="B47" s="995"/>
      <c r="C47" s="995"/>
      <c r="D47" s="995"/>
      <c r="E47" s="995"/>
      <c r="F47" s="995"/>
      <c r="G47" s="995"/>
      <c r="H47" s="995"/>
      <c r="I47" s="995"/>
      <c r="J47" s="995"/>
      <c r="K47" s="995"/>
      <c r="L47" s="995"/>
      <c r="M47" s="995"/>
      <c r="N47" s="995"/>
      <c r="O47" s="995"/>
      <c r="P47" s="995"/>
      <c r="Q47" s="995"/>
      <c r="R47" s="995"/>
    </row>
    <row r="48" spans="1:18" ht="12" customHeight="1">
      <c r="A48" s="998"/>
      <c r="B48" s="995"/>
      <c r="C48" s="995"/>
      <c r="D48" s="995"/>
      <c r="E48" s="995"/>
      <c r="F48" s="995"/>
      <c r="G48" s="995"/>
      <c r="H48" s="995"/>
      <c r="I48" s="995"/>
      <c r="J48" s="995"/>
      <c r="K48" s="995"/>
      <c r="L48" s="995"/>
      <c r="M48" s="995"/>
      <c r="N48" s="995"/>
      <c r="O48" s="995"/>
      <c r="P48" s="995"/>
      <c r="Q48" s="995"/>
      <c r="R48" s="995"/>
    </row>
    <row r="49" spans="1:18" ht="10.5" customHeight="1">
      <c r="A49" s="998"/>
      <c r="B49" s="995"/>
      <c r="C49" s="995"/>
      <c r="D49" s="995"/>
      <c r="E49" s="995"/>
      <c r="F49" s="995"/>
      <c r="G49" s="995"/>
      <c r="H49" s="995"/>
      <c r="I49" s="995"/>
      <c r="J49" s="995"/>
      <c r="K49" s="995"/>
      <c r="L49" s="995"/>
      <c r="M49" s="995"/>
      <c r="N49" s="995"/>
      <c r="O49" s="995"/>
      <c r="P49" s="995"/>
      <c r="Q49" s="995"/>
      <c r="R49" s="995"/>
    </row>
    <row r="50" ht="10.5" customHeight="1">
      <c r="A50" s="998"/>
    </row>
    <row r="51" ht="10.5" customHeight="1">
      <c r="A51" s="998"/>
    </row>
    <row r="52" ht="10.5" customHeight="1">
      <c r="A52" s="998"/>
    </row>
    <row r="53" ht="10.5" customHeight="1">
      <c r="A53" s="998"/>
    </row>
    <row r="54" ht="10.5" customHeight="1">
      <c r="A54" s="998"/>
    </row>
    <row r="55" ht="10.5" customHeight="1">
      <c r="A55" s="998"/>
    </row>
    <row r="56" ht="10.5" customHeight="1"/>
    <row r="57" ht="10.5" customHeight="1"/>
    <row r="58" ht="10.5" customHeight="1"/>
    <row r="62" spans="2:17" ht="9">
      <c r="B62" s="1001"/>
      <c r="C62" s="1001"/>
      <c r="D62" s="1001"/>
      <c r="E62" s="1001"/>
      <c r="F62" s="1001"/>
      <c r="G62" s="1001"/>
      <c r="H62" s="1001"/>
      <c r="I62" s="1001"/>
      <c r="J62" s="1001"/>
      <c r="K62" s="1001"/>
      <c r="N62" s="1001"/>
      <c r="O62" s="1001"/>
      <c r="P62" s="1001"/>
      <c r="Q62" s="1001"/>
    </row>
    <row r="63" spans="2:17" ht="9">
      <c r="B63" s="1001"/>
      <c r="C63" s="1001"/>
      <c r="D63" s="1001"/>
      <c r="E63" s="1001"/>
      <c r="F63" s="1001"/>
      <c r="G63" s="1001"/>
      <c r="H63" s="1001"/>
      <c r="I63" s="1001"/>
      <c r="J63" s="1001"/>
      <c r="K63" s="1001"/>
      <c r="N63" s="1001"/>
      <c r="O63" s="1001"/>
      <c r="P63" s="1001"/>
      <c r="Q63" s="1001"/>
    </row>
    <row r="64" spans="2:17" ht="9">
      <c r="B64" s="1001"/>
      <c r="C64" s="1001"/>
      <c r="D64" s="1001"/>
      <c r="E64" s="1001"/>
      <c r="F64" s="1001"/>
      <c r="G64" s="1001"/>
      <c r="H64" s="1001"/>
      <c r="I64" s="1001"/>
      <c r="J64" s="1001"/>
      <c r="K64" s="1001"/>
      <c r="N64" s="1001"/>
      <c r="O64" s="1001"/>
      <c r="P64" s="1001"/>
      <c r="Q64" s="1001"/>
    </row>
    <row r="65" spans="2:17" ht="9">
      <c r="B65" s="1001"/>
      <c r="C65" s="1001"/>
      <c r="D65" s="1001"/>
      <c r="E65" s="1001"/>
      <c r="F65" s="1001"/>
      <c r="G65" s="1001"/>
      <c r="H65" s="1001"/>
      <c r="I65" s="1001"/>
      <c r="J65" s="1001"/>
      <c r="K65" s="1001"/>
      <c r="N65" s="1001"/>
      <c r="O65" s="1001"/>
      <c r="P65" s="1001"/>
      <c r="Q65" s="1001"/>
    </row>
    <row r="66" spans="2:17" ht="9">
      <c r="B66" s="1001"/>
      <c r="C66" s="1001"/>
      <c r="D66" s="1001"/>
      <c r="E66" s="1001"/>
      <c r="F66" s="1001"/>
      <c r="G66" s="1001"/>
      <c r="H66" s="1001"/>
      <c r="I66" s="1001"/>
      <c r="J66" s="1001"/>
      <c r="K66" s="1001"/>
      <c r="N66" s="1001"/>
      <c r="O66" s="1001"/>
      <c r="P66" s="1001"/>
      <c r="Q66" s="1001"/>
    </row>
    <row r="67" spans="2:17" ht="9">
      <c r="B67" s="1001"/>
      <c r="C67" s="1001"/>
      <c r="D67" s="1001"/>
      <c r="E67" s="1001"/>
      <c r="F67" s="1001"/>
      <c r="G67" s="1001"/>
      <c r="H67" s="1001"/>
      <c r="I67" s="1001"/>
      <c r="J67" s="1001"/>
      <c r="K67" s="1001"/>
      <c r="N67" s="1001"/>
      <c r="O67" s="1001"/>
      <c r="P67" s="1001"/>
      <c r="Q67" s="1001"/>
    </row>
    <row r="68" spans="2:17" ht="9">
      <c r="B68" s="1001"/>
      <c r="C68" s="1001"/>
      <c r="D68" s="1001"/>
      <c r="E68" s="1001"/>
      <c r="F68" s="1001"/>
      <c r="G68" s="1001"/>
      <c r="H68" s="1001"/>
      <c r="I68" s="1001"/>
      <c r="J68" s="1001"/>
      <c r="K68" s="1001"/>
      <c r="N68" s="1001"/>
      <c r="O68" s="1001"/>
      <c r="P68" s="1001"/>
      <c r="Q68" s="1001"/>
    </row>
    <row r="69" spans="2:17" ht="9">
      <c r="B69" s="1001"/>
      <c r="C69" s="1001"/>
      <c r="D69" s="1001"/>
      <c r="E69" s="1001"/>
      <c r="F69" s="1001"/>
      <c r="G69" s="1001"/>
      <c r="H69" s="1001"/>
      <c r="I69" s="1001"/>
      <c r="J69" s="1001"/>
      <c r="K69" s="1001"/>
      <c r="N69" s="1001"/>
      <c r="O69" s="1001"/>
      <c r="P69" s="1001"/>
      <c r="Q69" s="1001"/>
    </row>
    <row r="70" spans="2:17" ht="9">
      <c r="B70" s="1001"/>
      <c r="C70" s="1001"/>
      <c r="D70" s="1001"/>
      <c r="E70" s="1001"/>
      <c r="F70" s="1001"/>
      <c r="G70" s="1001"/>
      <c r="H70" s="1001"/>
      <c r="I70" s="1001"/>
      <c r="J70" s="1001"/>
      <c r="K70" s="1001"/>
      <c r="N70" s="1001"/>
      <c r="O70" s="1001"/>
      <c r="P70" s="1001"/>
      <c r="Q70" s="1001"/>
    </row>
    <row r="71" spans="2:17" ht="9">
      <c r="B71" s="1001"/>
      <c r="C71" s="1001"/>
      <c r="D71" s="1001"/>
      <c r="E71" s="1001"/>
      <c r="F71" s="1001"/>
      <c r="G71" s="1001"/>
      <c r="H71" s="1001"/>
      <c r="I71" s="1001"/>
      <c r="J71" s="1001"/>
      <c r="K71" s="1001"/>
      <c r="N71" s="1001"/>
      <c r="O71" s="1001"/>
      <c r="P71" s="1001"/>
      <c r="Q71" s="1001"/>
    </row>
    <row r="72" spans="2:17" ht="9">
      <c r="B72" s="1001"/>
      <c r="C72" s="1001"/>
      <c r="D72" s="1001"/>
      <c r="E72" s="1001"/>
      <c r="F72" s="1001"/>
      <c r="G72" s="1001"/>
      <c r="H72" s="1001"/>
      <c r="I72" s="1001"/>
      <c r="J72" s="1001"/>
      <c r="K72" s="1001"/>
      <c r="N72" s="1001"/>
      <c r="O72" s="1001"/>
      <c r="P72" s="1001"/>
      <c r="Q72" s="1001"/>
    </row>
    <row r="73" spans="2:17" ht="9">
      <c r="B73" s="1001"/>
      <c r="C73" s="1001"/>
      <c r="D73" s="1001"/>
      <c r="E73" s="1001"/>
      <c r="F73" s="1001"/>
      <c r="G73" s="1001"/>
      <c r="H73" s="1001"/>
      <c r="I73" s="1001"/>
      <c r="J73" s="1001"/>
      <c r="K73" s="1001"/>
      <c r="N73" s="1001"/>
      <c r="O73" s="1001"/>
      <c r="P73" s="1001"/>
      <c r="Q73" s="1001"/>
    </row>
    <row r="74" spans="2:17" ht="9">
      <c r="B74" s="1001"/>
      <c r="C74" s="1001"/>
      <c r="D74" s="1001"/>
      <c r="E74" s="1001"/>
      <c r="F74" s="1001"/>
      <c r="G74" s="1001"/>
      <c r="H74" s="1001"/>
      <c r="I74" s="1001"/>
      <c r="J74" s="1001"/>
      <c r="K74" s="1001"/>
      <c r="N74" s="1001"/>
      <c r="O74" s="1001"/>
      <c r="P74" s="1001"/>
      <c r="Q74" s="1001"/>
    </row>
    <row r="75" spans="2:17" ht="9">
      <c r="B75" s="1001"/>
      <c r="C75" s="1001"/>
      <c r="D75" s="1001"/>
      <c r="E75" s="1001"/>
      <c r="F75" s="1001"/>
      <c r="G75" s="1001"/>
      <c r="H75" s="1001"/>
      <c r="I75" s="1001"/>
      <c r="J75" s="1001"/>
      <c r="K75" s="1001"/>
      <c r="N75" s="1001"/>
      <c r="O75" s="1001"/>
      <c r="P75" s="1001"/>
      <c r="Q75" s="1001"/>
    </row>
    <row r="76" spans="2:17" ht="9">
      <c r="B76" s="1001"/>
      <c r="C76" s="1001"/>
      <c r="D76" s="1001"/>
      <c r="E76" s="1001"/>
      <c r="F76" s="1001"/>
      <c r="G76" s="1001"/>
      <c r="H76" s="1001"/>
      <c r="I76" s="1001"/>
      <c r="J76" s="1001"/>
      <c r="K76" s="1001"/>
      <c r="N76" s="1001"/>
      <c r="O76" s="1001"/>
      <c r="P76" s="1001"/>
      <c r="Q76" s="1001"/>
    </row>
    <row r="77" spans="2:17" ht="9">
      <c r="B77" s="1001"/>
      <c r="C77" s="1001"/>
      <c r="D77" s="1001"/>
      <c r="E77" s="1001"/>
      <c r="F77" s="1001"/>
      <c r="G77" s="1001"/>
      <c r="H77" s="1001"/>
      <c r="I77" s="1001"/>
      <c r="J77" s="1001"/>
      <c r="K77" s="1001"/>
      <c r="N77" s="1001"/>
      <c r="O77" s="1001"/>
      <c r="P77" s="1001"/>
      <c r="Q77" s="1001"/>
    </row>
    <row r="78" spans="2:17" ht="9">
      <c r="B78" s="1001"/>
      <c r="C78" s="1001"/>
      <c r="D78" s="1001"/>
      <c r="E78" s="1001"/>
      <c r="F78" s="1001"/>
      <c r="G78" s="1001"/>
      <c r="H78" s="1001"/>
      <c r="I78" s="1001"/>
      <c r="J78" s="1001"/>
      <c r="K78" s="1001"/>
      <c r="N78" s="1001"/>
      <c r="O78" s="1001"/>
      <c r="P78" s="1001"/>
      <c r="Q78" s="1001"/>
    </row>
    <row r="79" spans="2:17" ht="9">
      <c r="B79" s="1001"/>
      <c r="C79" s="1001"/>
      <c r="D79" s="1001"/>
      <c r="E79" s="1001"/>
      <c r="F79" s="1001"/>
      <c r="G79" s="1001"/>
      <c r="H79" s="1001"/>
      <c r="I79" s="1001"/>
      <c r="J79" s="1001"/>
      <c r="K79" s="1001"/>
      <c r="N79" s="1001"/>
      <c r="O79" s="1001"/>
      <c r="P79" s="1001"/>
      <c r="Q79" s="1001"/>
    </row>
    <row r="80" spans="2:17" ht="9">
      <c r="B80" s="1001"/>
      <c r="C80" s="1001"/>
      <c r="D80" s="1001"/>
      <c r="E80" s="1001"/>
      <c r="F80" s="1001"/>
      <c r="G80" s="1001"/>
      <c r="H80" s="1001"/>
      <c r="I80" s="1001"/>
      <c r="J80" s="1001"/>
      <c r="K80" s="1001"/>
      <c r="N80" s="1001"/>
      <c r="O80" s="1001"/>
      <c r="P80" s="1001"/>
      <c r="Q80" s="1001"/>
    </row>
    <row r="81" spans="2:17" ht="9">
      <c r="B81" s="1001"/>
      <c r="C81" s="1001"/>
      <c r="D81" s="1001"/>
      <c r="E81" s="1001"/>
      <c r="F81" s="1001"/>
      <c r="G81" s="1001"/>
      <c r="H81" s="1001"/>
      <c r="I81" s="1001"/>
      <c r="J81" s="1001"/>
      <c r="K81" s="1001"/>
      <c r="N81" s="1001"/>
      <c r="O81" s="1001"/>
      <c r="P81" s="1001"/>
      <c r="Q81" s="1001"/>
    </row>
    <row r="82" spans="2:17" ht="9">
      <c r="B82" s="1001"/>
      <c r="C82" s="1001"/>
      <c r="D82" s="1001"/>
      <c r="E82" s="1001"/>
      <c r="F82" s="1001"/>
      <c r="G82" s="1001"/>
      <c r="H82" s="1001"/>
      <c r="I82" s="1001"/>
      <c r="J82" s="1001"/>
      <c r="K82" s="1001"/>
      <c r="N82" s="1001"/>
      <c r="O82" s="1001"/>
      <c r="P82" s="1001"/>
      <c r="Q82" s="1001"/>
    </row>
    <row r="83" spans="2:17" ht="9">
      <c r="B83" s="1001"/>
      <c r="C83" s="1001"/>
      <c r="D83" s="1001"/>
      <c r="E83" s="1001"/>
      <c r="F83" s="1001"/>
      <c r="G83" s="1001"/>
      <c r="H83" s="1001"/>
      <c r="I83" s="1001"/>
      <c r="J83" s="1001"/>
      <c r="K83" s="1001"/>
      <c r="N83" s="1001"/>
      <c r="O83" s="1001"/>
      <c r="P83" s="1001"/>
      <c r="Q83" s="1001"/>
    </row>
    <row r="84" spans="2:17" ht="9">
      <c r="B84" s="1001"/>
      <c r="C84" s="1001"/>
      <c r="D84" s="1001"/>
      <c r="E84" s="1001"/>
      <c r="F84" s="1001"/>
      <c r="G84" s="1001"/>
      <c r="H84" s="1001"/>
      <c r="I84" s="1001"/>
      <c r="J84" s="1001"/>
      <c r="K84" s="1001"/>
      <c r="N84" s="1001"/>
      <c r="O84" s="1001"/>
      <c r="P84" s="1001"/>
      <c r="Q84" s="1001"/>
    </row>
    <row r="85" spans="2:17" ht="9">
      <c r="B85" s="1001"/>
      <c r="C85" s="1001"/>
      <c r="D85" s="1001"/>
      <c r="E85" s="1001"/>
      <c r="F85" s="1001"/>
      <c r="G85" s="1001"/>
      <c r="H85" s="1001"/>
      <c r="I85" s="1001"/>
      <c r="J85" s="1001"/>
      <c r="K85" s="1001"/>
      <c r="N85" s="1001"/>
      <c r="O85" s="1001"/>
      <c r="P85" s="1001"/>
      <c r="Q85" s="1001"/>
    </row>
    <row r="86" spans="2:17" ht="9">
      <c r="B86" s="1001"/>
      <c r="C86" s="1001"/>
      <c r="D86" s="1001"/>
      <c r="E86" s="1001"/>
      <c r="F86" s="1001"/>
      <c r="G86" s="1001"/>
      <c r="H86" s="1001"/>
      <c r="I86" s="1001"/>
      <c r="J86" s="1001"/>
      <c r="K86" s="1001"/>
      <c r="N86" s="1001"/>
      <c r="O86" s="1001"/>
      <c r="P86" s="1001"/>
      <c r="Q86" s="1001"/>
    </row>
    <row r="87" spans="2:17" ht="9">
      <c r="B87" s="1001"/>
      <c r="C87" s="1001"/>
      <c r="D87" s="1001"/>
      <c r="E87" s="1001"/>
      <c r="F87" s="1001"/>
      <c r="G87" s="1001"/>
      <c r="H87" s="1001"/>
      <c r="I87" s="1001"/>
      <c r="J87" s="1001"/>
      <c r="K87" s="1001"/>
      <c r="N87" s="1001"/>
      <c r="O87" s="1001"/>
      <c r="P87" s="1001"/>
      <c r="Q87" s="1001"/>
    </row>
    <row r="88" spans="2:17" ht="9">
      <c r="B88" s="1001"/>
      <c r="C88" s="1001"/>
      <c r="D88" s="1001"/>
      <c r="E88" s="1001"/>
      <c r="F88" s="1001"/>
      <c r="G88" s="1001"/>
      <c r="H88" s="1001"/>
      <c r="I88" s="1001"/>
      <c r="J88" s="1001"/>
      <c r="K88" s="1001"/>
      <c r="N88" s="1001"/>
      <c r="O88" s="1001"/>
      <c r="P88" s="1001"/>
      <c r="Q88" s="1001"/>
    </row>
    <row r="89" spans="2:17" ht="9">
      <c r="B89" s="1001"/>
      <c r="C89" s="1001"/>
      <c r="D89" s="1001"/>
      <c r="E89" s="1001"/>
      <c r="F89" s="1001"/>
      <c r="G89" s="1001"/>
      <c r="H89" s="1001"/>
      <c r="I89" s="1001"/>
      <c r="J89" s="1001"/>
      <c r="K89" s="1001"/>
      <c r="N89" s="1001"/>
      <c r="O89" s="1001"/>
      <c r="P89" s="1001"/>
      <c r="Q89" s="1001"/>
    </row>
    <row r="90" spans="2:17" ht="9">
      <c r="B90" s="1001"/>
      <c r="C90" s="1001"/>
      <c r="D90" s="1001"/>
      <c r="E90" s="1001"/>
      <c r="F90" s="1001"/>
      <c r="G90" s="1001"/>
      <c r="H90" s="1001"/>
      <c r="I90" s="1001"/>
      <c r="J90" s="1001"/>
      <c r="K90" s="1001"/>
      <c r="N90" s="1001"/>
      <c r="O90" s="1001"/>
      <c r="P90" s="1001"/>
      <c r="Q90" s="1001"/>
    </row>
    <row r="91" spans="2:17" ht="9">
      <c r="B91" s="1001"/>
      <c r="C91" s="1001"/>
      <c r="D91" s="1001"/>
      <c r="E91" s="1001"/>
      <c r="F91" s="1001"/>
      <c r="G91" s="1001"/>
      <c r="H91" s="1001"/>
      <c r="I91" s="1001"/>
      <c r="J91" s="1001"/>
      <c r="K91" s="1001"/>
      <c r="N91" s="1001"/>
      <c r="O91" s="1001"/>
      <c r="P91" s="1001"/>
      <c r="Q91" s="1001"/>
    </row>
    <row r="92" spans="2:17" ht="9">
      <c r="B92" s="1001"/>
      <c r="C92" s="1001"/>
      <c r="D92" s="1001"/>
      <c r="E92" s="1001"/>
      <c r="F92" s="1001"/>
      <c r="G92" s="1001"/>
      <c r="H92" s="1001"/>
      <c r="I92" s="1001"/>
      <c r="J92" s="1001"/>
      <c r="K92" s="1001"/>
      <c r="N92" s="1001"/>
      <c r="O92" s="1001"/>
      <c r="P92" s="1001"/>
      <c r="Q92" s="1001"/>
    </row>
    <row r="93" spans="2:17" ht="9">
      <c r="B93" s="1001"/>
      <c r="C93" s="1001"/>
      <c r="D93" s="1001"/>
      <c r="E93" s="1001"/>
      <c r="F93" s="1001"/>
      <c r="G93" s="1001"/>
      <c r="H93" s="1001"/>
      <c r="I93" s="1001"/>
      <c r="J93" s="1001"/>
      <c r="K93" s="1001"/>
      <c r="N93" s="1001"/>
      <c r="O93" s="1001"/>
      <c r="P93" s="1001"/>
      <c r="Q93" s="1001"/>
    </row>
    <row r="94" spans="2:17" ht="9">
      <c r="B94" s="1001"/>
      <c r="C94" s="1001"/>
      <c r="D94" s="1001"/>
      <c r="E94" s="1001"/>
      <c r="F94" s="1001"/>
      <c r="G94" s="1001"/>
      <c r="H94" s="1001"/>
      <c r="I94" s="1001"/>
      <c r="J94" s="1001"/>
      <c r="K94" s="1001"/>
      <c r="N94" s="1001"/>
      <c r="O94" s="1001"/>
      <c r="P94" s="1001"/>
      <c r="Q94" s="1001"/>
    </row>
    <row r="95" spans="2:17" ht="9">
      <c r="B95" s="1001"/>
      <c r="C95" s="1001"/>
      <c r="D95" s="1001"/>
      <c r="E95" s="1001"/>
      <c r="F95" s="1001"/>
      <c r="G95" s="1001"/>
      <c r="H95" s="1001"/>
      <c r="I95" s="1001"/>
      <c r="J95" s="1001"/>
      <c r="K95" s="1001"/>
      <c r="N95" s="1001"/>
      <c r="O95" s="1001"/>
      <c r="P95" s="1001"/>
      <c r="Q95" s="1001"/>
    </row>
    <row r="96" spans="2:17" ht="9">
      <c r="B96" s="1001"/>
      <c r="C96" s="1001"/>
      <c r="D96" s="1001"/>
      <c r="E96" s="1001"/>
      <c r="F96" s="1001"/>
      <c r="G96" s="1001"/>
      <c r="H96" s="1001"/>
      <c r="I96" s="1001"/>
      <c r="J96" s="1001"/>
      <c r="K96" s="1001"/>
      <c r="N96" s="1001"/>
      <c r="O96" s="1001"/>
      <c r="P96" s="1001"/>
      <c r="Q96" s="1001"/>
    </row>
    <row r="97" spans="2:17" ht="9">
      <c r="B97" s="1001"/>
      <c r="C97" s="1001"/>
      <c r="D97" s="1001"/>
      <c r="E97" s="1001"/>
      <c r="F97" s="1001"/>
      <c r="G97" s="1001"/>
      <c r="H97" s="1001"/>
      <c r="I97" s="1001"/>
      <c r="J97" s="1001"/>
      <c r="K97" s="1001"/>
      <c r="N97" s="1001"/>
      <c r="O97" s="1001"/>
      <c r="P97" s="1001"/>
      <c r="Q97" s="1001"/>
    </row>
    <row r="98" spans="2:17" ht="9">
      <c r="B98" s="1001"/>
      <c r="C98" s="1001"/>
      <c r="D98" s="1001"/>
      <c r="E98" s="1001"/>
      <c r="F98" s="1001"/>
      <c r="G98" s="1001"/>
      <c r="H98" s="1001"/>
      <c r="I98" s="1001"/>
      <c r="J98" s="1001"/>
      <c r="K98" s="1001"/>
      <c r="N98" s="1001"/>
      <c r="O98" s="1001"/>
      <c r="P98" s="1001"/>
      <c r="Q98" s="1001"/>
    </row>
    <row r="99" spans="2:17" ht="9">
      <c r="B99" s="1001"/>
      <c r="C99" s="1001"/>
      <c r="D99" s="1001"/>
      <c r="E99" s="1001"/>
      <c r="F99" s="1001"/>
      <c r="G99" s="1001"/>
      <c r="H99" s="1001"/>
      <c r="I99" s="1001"/>
      <c r="J99" s="1001"/>
      <c r="K99" s="1001"/>
      <c r="N99" s="1001"/>
      <c r="O99" s="1001"/>
      <c r="P99" s="1001"/>
      <c r="Q99" s="1001"/>
    </row>
    <row r="100" spans="2:17" ht="9">
      <c r="B100" s="1001"/>
      <c r="C100" s="1001"/>
      <c r="D100" s="1001"/>
      <c r="E100" s="1001"/>
      <c r="F100" s="1001"/>
      <c r="G100" s="1001"/>
      <c r="H100" s="1001"/>
      <c r="I100" s="1001"/>
      <c r="J100" s="1001"/>
      <c r="K100" s="1001"/>
      <c r="N100" s="1001"/>
      <c r="O100" s="1001"/>
      <c r="P100" s="1001"/>
      <c r="Q100" s="1001"/>
    </row>
    <row r="101" spans="2:17" ht="9">
      <c r="B101" s="1001"/>
      <c r="C101" s="1001"/>
      <c r="D101" s="1001"/>
      <c r="E101" s="1001"/>
      <c r="F101" s="1001"/>
      <c r="G101" s="1001"/>
      <c r="H101" s="1001"/>
      <c r="I101" s="1001"/>
      <c r="J101" s="1001"/>
      <c r="K101" s="1001"/>
      <c r="N101" s="1001"/>
      <c r="O101" s="1001"/>
      <c r="P101" s="1001"/>
      <c r="Q101" s="1001"/>
    </row>
    <row r="102" spans="2:17" ht="9">
      <c r="B102" s="1001"/>
      <c r="C102" s="1001"/>
      <c r="D102" s="1001"/>
      <c r="E102" s="1001"/>
      <c r="F102" s="1001"/>
      <c r="G102" s="1001"/>
      <c r="H102" s="1001"/>
      <c r="I102" s="1001"/>
      <c r="J102" s="1001"/>
      <c r="K102" s="1001"/>
      <c r="N102" s="1001"/>
      <c r="O102" s="1001"/>
      <c r="P102" s="1001"/>
      <c r="Q102" s="1001"/>
    </row>
    <row r="103" spans="2:17" ht="9">
      <c r="B103" s="1001"/>
      <c r="C103" s="1001"/>
      <c r="D103" s="1001"/>
      <c r="E103" s="1001"/>
      <c r="F103" s="1001"/>
      <c r="G103" s="1001"/>
      <c r="H103" s="1001"/>
      <c r="I103" s="1001"/>
      <c r="J103" s="1001"/>
      <c r="K103" s="1001"/>
      <c r="N103" s="1001"/>
      <c r="O103" s="1001"/>
      <c r="P103" s="1001"/>
      <c r="Q103" s="1001"/>
    </row>
    <row r="104" spans="2:17" ht="9">
      <c r="B104" s="1001"/>
      <c r="C104" s="1001"/>
      <c r="D104" s="1001"/>
      <c r="E104" s="1001"/>
      <c r="F104" s="1001"/>
      <c r="G104" s="1001"/>
      <c r="H104" s="1001"/>
      <c r="I104" s="1001"/>
      <c r="J104" s="1001"/>
      <c r="K104" s="1001"/>
      <c r="N104" s="1001"/>
      <c r="O104" s="1001"/>
      <c r="P104" s="1001"/>
      <c r="Q104" s="1001"/>
    </row>
    <row r="105" spans="2:17" ht="9">
      <c r="B105" s="1001"/>
      <c r="C105" s="1001"/>
      <c r="D105" s="1001"/>
      <c r="E105" s="1001"/>
      <c r="F105" s="1001"/>
      <c r="G105" s="1001"/>
      <c r="H105" s="1001"/>
      <c r="I105" s="1001"/>
      <c r="J105" s="1001"/>
      <c r="K105" s="1001"/>
      <c r="N105" s="1001"/>
      <c r="O105" s="1001"/>
      <c r="P105" s="1001"/>
      <c r="Q105" s="1001"/>
    </row>
    <row r="106" spans="2:17" ht="9">
      <c r="B106" s="1001"/>
      <c r="C106" s="1001"/>
      <c r="D106" s="1001"/>
      <c r="E106" s="1001"/>
      <c r="F106" s="1001"/>
      <c r="G106" s="1001"/>
      <c r="H106" s="1001"/>
      <c r="I106" s="1001"/>
      <c r="J106" s="1001"/>
      <c r="K106" s="1001"/>
      <c r="N106" s="1001"/>
      <c r="O106" s="1001"/>
      <c r="P106" s="1001"/>
      <c r="Q106" s="1001"/>
    </row>
  </sheetData>
  <sheetProtection/>
  <mergeCells count="9">
    <mergeCell ref="A32:X32"/>
    <mergeCell ref="R2:X2"/>
    <mergeCell ref="A5:A8"/>
    <mergeCell ref="B5:R5"/>
    <mergeCell ref="B6:X6"/>
    <mergeCell ref="B7:F7"/>
    <mergeCell ref="H7:L7"/>
    <mergeCell ref="N7:R7"/>
    <mergeCell ref="T7:X7"/>
  </mergeCells>
  <printOptions/>
  <pageMargins left="0.31496062992125984" right="0.11811023622047245" top="0.15748031496062992" bottom="0.15748031496062992" header="0.31496062992125984" footer="0.31496062992125984"/>
  <pageSetup horizontalDpi="600" verticalDpi="600" orientation="portrait" paperSize="9" scale="85" r:id="rId1"/>
</worksheet>
</file>

<file path=xl/worksheets/sheet34.xml><?xml version="1.0" encoding="utf-8"?>
<worksheet xmlns="http://schemas.openxmlformats.org/spreadsheetml/2006/main" xmlns:r="http://schemas.openxmlformats.org/officeDocument/2006/relationships">
  <dimension ref="A1:R100"/>
  <sheetViews>
    <sheetView showGridLines="0" zoomScalePageLayoutView="0" workbookViewId="0" topLeftCell="A1">
      <selection activeCell="A1" sqref="A1"/>
    </sheetView>
  </sheetViews>
  <sheetFormatPr defaultColWidth="13.33203125" defaultRowHeight="11.25"/>
  <cols>
    <col min="1" max="1" width="117.5" style="226" customWidth="1"/>
    <col min="2" max="16384" width="13.33203125" style="226" customWidth="1"/>
  </cols>
  <sheetData>
    <row r="1" ht="19.5" customHeight="1">
      <c r="A1" s="532" t="s">
        <v>41</v>
      </c>
    </row>
    <row r="2" ht="6" customHeight="1"/>
    <row r="3" ht="21" customHeight="1">
      <c r="A3" s="227" t="s">
        <v>335</v>
      </c>
    </row>
    <row r="4" ht="16.5" customHeight="1"/>
    <row r="5" ht="12.75">
      <c r="A5" s="227" t="s">
        <v>336</v>
      </c>
    </row>
    <row r="6" ht="6" customHeight="1"/>
    <row r="7" ht="42" customHeight="1">
      <c r="A7" s="1002" t="s">
        <v>460</v>
      </c>
    </row>
    <row r="8" ht="6" customHeight="1"/>
    <row r="9" ht="12.75">
      <c r="A9" s="226" t="s">
        <v>337</v>
      </c>
    </row>
    <row r="10" ht="6" customHeight="1"/>
    <row r="11" ht="38.25">
      <c r="A11" s="541" t="s">
        <v>555</v>
      </c>
    </row>
    <row r="12" ht="6" customHeight="1"/>
    <row r="13" ht="63.75" customHeight="1">
      <c r="A13" s="541" t="s">
        <v>556</v>
      </c>
    </row>
    <row r="14" ht="6" customHeight="1"/>
    <row r="15" ht="38.25">
      <c r="A15" s="542" t="s">
        <v>557</v>
      </c>
    </row>
    <row r="16" ht="18" customHeight="1"/>
    <row r="17" ht="12.75">
      <c r="A17" s="227" t="s">
        <v>338</v>
      </c>
    </row>
    <row r="18" ht="6" customHeight="1"/>
    <row r="19" ht="25.5">
      <c r="A19" s="228" t="s">
        <v>339</v>
      </c>
    </row>
    <row r="20" ht="6" customHeight="1"/>
    <row r="21" ht="81.75" customHeight="1">
      <c r="A21" s="553" t="s">
        <v>558</v>
      </c>
    </row>
    <row r="22" spans="1:3" ht="85.5" customHeight="1">
      <c r="A22" s="553" t="s">
        <v>54</v>
      </c>
      <c r="C22" s="551"/>
    </row>
    <row r="23" ht="7.5" customHeight="1"/>
    <row r="24" ht="33.75" customHeight="1">
      <c r="A24" s="1003" t="s">
        <v>0</v>
      </c>
    </row>
    <row r="25" s="736" customFormat="1" ht="9.75" customHeight="1">
      <c r="A25" s="552" t="s">
        <v>461</v>
      </c>
    </row>
    <row r="26" ht="8.25" customHeight="1">
      <c r="A26" s="551"/>
    </row>
    <row r="27" ht="12.75">
      <c r="A27" s="227" t="s">
        <v>340</v>
      </c>
    </row>
    <row r="28" ht="6" customHeight="1"/>
    <row r="29" ht="55.5" customHeight="1">
      <c r="A29" s="1002" t="s">
        <v>559</v>
      </c>
    </row>
    <row r="30" ht="13.5" customHeight="1">
      <c r="A30" s="552" t="s">
        <v>1</v>
      </c>
    </row>
    <row r="31" ht="9.75" customHeight="1">
      <c r="A31" s="552"/>
    </row>
    <row r="32" ht="51">
      <c r="A32" s="1002" t="s">
        <v>560</v>
      </c>
    </row>
    <row r="33" ht="27.75" customHeight="1"/>
    <row r="35" ht="6" customHeight="1"/>
    <row r="37" ht="12.75">
      <c r="A37" s="227" t="s">
        <v>341</v>
      </c>
    </row>
    <row r="38" ht="8.25" customHeight="1">
      <c r="A38" s="1002"/>
    </row>
    <row r="39" ht="42.75" customHeight="1">
      <c r="A39" s="1002" t="s">
        <v>55</v>
      </c>
    </row>
    <row r="40" ht="6" customHeight="1"/>
    <row r="41" ht="36.75" customHeight="1">
      <c r="A41" s="1002" t="s">
        <v>56</v>
      </c>
    </row>
    <row r="42" ht="6" customHeight="1"/>
    <row r="43" ht="25.5">
      <c r="A43" s="553" t="s">
        <v>561</v>
      </c>
    </row>
    <row r="44" ht="6" customHeight="1"/>
    <row r="45" ht="25.5">
      <c r="A45" s="553" t="s">
        <v>342</v>
      </c>
    </row>
    <row r="46" ht="6" customHeight="1"/>
    <row r="47" ht="12.75">
      <c r="A47" s="227" t="s">
        <v>343</v>
      </c>
    </row>
    <row r="48" ht="6" customHeight="1"/>
    <row r="49" ht="12.75">
      <c r="A49" s="227" t="s">
        <v>344</v>
      </c>
    </row>
    <row r="50" ht="6" customHeight="1"/>
    <row r="51" ht="25.5">
      <c r="A51" s="553" t="s">
        <v>105</v>
      </c>
    </row>
    <row r="52" ht="7.5" customHeight="1"/>
    <row r="53" ht="93" customHeight="1">
      <c r="A53" s="1002" t="s">
        <v>562</v>
      </c>
    </row>
    <row r="54" ht="6" customHeight="1"/>
    <row r="55" ht="99.75" customHeight="1">
      <c r="A55" s="1002" t="s">
        <v>563</v>
      </c>
    </row>
    <row r="56" ht="6" customHeight="1"/>
    <row r="57" ht="129" customHeight="1">
      <c r="A57" s="1002" t="s">
        <v>564</v>
      </c>
    </row>
    <row r="58" ht="69.75" customHeight="1">
      <c r="A58" s="1002" t="s">
        <v>414</v>
      </c>
    </row>
    <row r="59" ht="9.75" customHeight="1"/>
    <row r="60" ht="69.75" customHeight="1">
      <c r="A60" s="1002" t="s">
        <v>565</v>
      </c>
    </row>
    <row r="61" ht="6" customHeight="1"/>
    <row r="62" ht="115.5" customHeight="1">
      <c r="A62" s="1002" t="s">
        <v>566</v>
      </c>
    </row>
    <row r="63" ht="6" customHeight="1"/>
    <row r="64" ht="56.25" customHeight="1">
      <c r="A64" s="1004" t="s">
        <v>567</v>
      </c>
    </row>
    <row r="65" ht="4.5" customHeight="1">
      <c r="A65" s="1004"/>
    </row>
    <row r="66" ht="72" customHeight="1">
      <c r="A66" s="1004" t="s">
        <v>568</v>
      </c>
    </row>
    <row r="67" ht="45" customHeight="1">
      <c r="A67" s="1003" t="s">
        <v>2</v>
      </c>
    </row>
    <row r="68" ht="14.25" customHeight="1">
      <c r="A68" s="552" t="s">
        <v>461</v>
      </c>
    </row>
    <row r="69" ht="9" customHeight="1">
      <c r="A69" s="552"/>
    </row>
    <row r="70" ht="12.75">
      <c r="A70" s="226" t="s">
        <v>345</v>
      </c>
    </row>
    <row r="71" ht="6" customHeight="1"/>
    <row r="72" ht="12.75">
      <c r="A72" s="226" t="s">
        <v>346</v>
      </c>
    </row>
    <row r="73" ht="12.75">
      <c r="A73" s="226" t="s">
        <v>347</v>
      </c>
    </row>
    <row r="74" ht="12.75">
      <c r="A74" s="226" t="s">
        <v>348</v>
      </c>
    </row>
    <row r="75" ht="12.75">
      <c r="A75" s="1005" t="s">
        <v>243</v>
      </c>
    </row>
    <row r="76" ht="6" customHeight="1"/>
    <row r="77" ht="23.25" customHeight="1">
      <c r="A77" s="226" t="s">
        <v>349</v>
      </c>
    </row>
    <row r="78" ht="6" customHeight="1"/>
    <row r="79" ht="39.75" customHeight="1">
      <c r="A79" s="1003" t="s">
        <v>569</v>
      </c>
    </row>
    <row r="80" ht="6" customHeight="1"/>
    <row r="81" ht="29.25" customHeight="1">
      <c r="A81" s="1003" t="s">
        <v>570</v>
      </c>
    </row>
    <row r="82" ht="6" customHeight="1"/>
    <row r="83" ht="27" customHeight="1">
      <c r="A83" s="1003" t="s">
        <v>571</v>
      </c>
    </row>
    <row r="84" ht="6" customHeight="1"/>
    <row r="85" ht="99" customHeight="1">
      <c r="A85" s="1003" t="s">
        <v>572</v>
      </c>
    </row>
    <row r="86" ht="24.75" customHeight="1"/>
    <row r="87" ht="16.5" customHeight="1">
      <c r="A87" s="227" t="s">
        <v>350</v>
      </c>
    </row>
    <row r="88" ht="6.75" customHeight="1">
      <c r="A88" s="227"/>
    </row>
    <row r="89" ht="100.5" customHeight="1">
      <c r="A89" s="1006" t="s">
        <v>573</v>
      </c>
    </row>
    <row r="90" ht="6" customHeight="1"/>
    <row r="91" ht="62.25" customHeight="1">
      <c r="A91" s="553" t="s">
        <v>147</v>
      </c>
    </row>
    <row r="92" ht="6" customHeight="1"/>
    <row r="93" ht="33" customHeight="1">
      <c r="A93" s="553" t="s">
        <v>574</v>
      </c>
    </row>
    <row r="94" ht="85.5" customHeight="1">
      <c r="A94" s="755" t="s">
        <v>477</v>
      </c>
    </row>
    <row r="95" ht="5.25" customHeight="1"/>
    <row r="96" ht="44.25" customHeight="1">
      <c r="A96" s="755" t="s">
        <v>575</v>
      </c>
    </row>
    <row r="97" ht="96.75" customHeight="1">
      <c r="A97" s="755" t="s">
        <v>576</v>
      </c>
    </row>
    <row r="98" spans="1:18" ht="52.5" customHeight="1">
      <c r="A98" s="755"/>
      <c r="B98" s="755"/>
      <c r="C98" s="755"/>
      <c r="D98" s="755"/>
      <c r="E98" s="755"/>
      <c r="F98" s="755"/>
      <c r="G98" s="755"/>
      <c r="H98" s="755"/>
      <c r="I98" s="755"/>
      <c r="J98" s="755"/>
      <c r="K98" s="755"/>
      <c r="L98" s="755"/>
      <c r="M98" s="755"/>
      <c r="N98" s="755"/>
      <c r="O98" s="755"/>
      <c r="P98" s="755"/>
      <c r="Q98" s="755"/>
      <c r="R98" s="755"/>
    </row>
    <row r="99" spans="1:18" ht="27.75" customHeight="1">
      <c r="A99" s="1007"/>
      <c r="B99" s="1008"/>
      <c r="C99" s="1009"/>
      <c r="D99" s="1010"/>
      <c r="E99" s="1009"/>
      <c r="F99" s="1009"/>
      <c r="G99" s="1009"/>
      <c r="H99" s="1009"/>
      <c r="I99" s="1009"/>
      <c r="J99" s="1009"/>
      <c r="K99" s="1009"/>
      <c r="L99" s="1009"/>
      <c r="M99" s="1009"/>
      <c r="N99" s="1008"/>
      <c r="O99" s="1011"/>
      <c r="P99" s="1011"/>
      <c r="Q99" s="1011"/>
      <c r="R99" s="1011"/>
    </row>
    <row r="100" spans="1:18" ht="12.75">
      <c r="A100" s="1007"/>
      <c r="B100" s="1008"/>
      <c r="C100" s="1009"/>
      <c r="D100" s="1010"/>
      <c r="E100" s="1009"/>
      <c r="F100" s="1009"/>
      <c r="G100" s="1009"/>
      <c r="H100" s="1009"/>
      <c r="I100" s="1009"/>
      <c r="J100" s="1009"/>
      <c r="K100" s="1009"/>
      <c r="L100" s="1009"/>
      <c r="M100" s="1009"/>
      <c r="N100" s="1008"/>
      <c r="O100" s="1011"/>
      <c r="P100" s="1012"/>
      <c r="Q100" s="1011"/>
      <c r="R100" s="1011"/>
    </row>
  </sheetData>
  <sheetProtection/>
  <hyperlinks>
    <hyperlink ref="A25" r:id="rId1" display="http://www.empleo.gob.es/es/Guia/index.htm "/>
    <hyperlink ref="A30" r:id="rId2" display="http://www.fundaciontripartita.org"/>
    <hyperlink ref="A68" r:id="rId3" display="http://www.empleo.gob.es/es/Guia/index.htm "/>
  </hyperlinks>
  <printOptions/>
  <pageMargins left="0.7" right="0.7" top="0.75" bottom="0.75" header="0.3" footer="0.3"/>
  <pageSetup horizontalDpi="600" verticalDpi="600" orientation="portrait" paperSize="9" r:id="rId4"/>
</worksheet>
</file>

<file path=xl/worksheets/sheet4.xml><?xml version="1.0" encoding="utf-8"?>
<worksheet xmlns="http://schemas.openxmlformats.org/spreadsheetml/2006/main" xmlns:r="http://schemas.openxmlformats.org/officeDocument/2006/relationships">
  <dimension ref="A1:S194"/>
  <sheetViews>
    <sheetView showGridLines="0" zoomScalePageLayoutView="0" workbookViewId="0" topLeftCell="A1">
      <selection activeCell="B1" sqref="B1"/>
    </sheetView>
  </sheetViews>
  <sheetFormatPr defaultColWidth="8.66015625" defaultRowHeight="11.25"/>
  <cols>
    <col min="1" max="1" width="2.16015625" style="2" customWidth="1"/>
    <col min="2" max="2" width="62.33203125" style="2" customWidth="1"/>
    <col min="3" max="3" width="2.33203125" style="2" customWidth="1"/>
    <col min="4" max="4" width="8.16015625" style="2" customWidth="1"/>
    <col min="5" max="5" width="1.171875" style="2" customWidth="1"/>
    <col min="6" max="6" width="12.66015625" style="2" customWidth="1"/>
    <col min="7" max="7" width="1.66796875" style="2" customWidth="1"/>
    <col min="8" max="8" width="9.16015625" style="2" customWidth="1"/>
    <col min="9" max="9" width="1.5" style="2" customWidth="1"/>
    <col min="10" max="10" width="9.66015625" style="2" customWidth="1"/>
    <col min="11" max="11" width="1.171875" style="2" customWidth="1"/>
    <col min="12" max="12" width="9.5" style="2" customWidth="1"/>
    <col min="13" max="13" width="1.3359375" style="2" customWidth="1"/>
    <col min="14" max="14" width="7.5" style="2" customWidth="1"/>
    <col min="15" max="15" width="1.3359375" style="2" customWidth="1"/>
    <col min="16" max="16" width="7.5" style="2" customWidth="1"/>
    <col min="17" max="17" width="1.5" style="2" customWidth="1"/>
    <col min="18" max="18" width="8.66015625" style="2" customWidth="1"/>
    <col min="19" max="19" width="1.5" style="2" customWidth="1"/>
    <col min="20" max="16384" width="8.66015625" style="2" customWidth="1"/>
  </cols>
  <sheetData>
    <row r="1" spans="1:18" ht="16.5" customHeight="1">
      <c r="A1" s="640" t="s">
        <v>72</v>
      </c>
      <c r="B1" s="560"/>
      <c r="C1" s="658"/>
      <c r="D1" s="658"/>
      <c r="E1" s="658"/>
      <c r="F1" s="659"/>
      <c r="G1" s="235"/>
      <c r="H1" s="235"/>
      <c r="I1" s="235"/>
      <c r="J1" s="80" t="s">
        <v>86</v>
      </c>
      <c r="K1" s="235"/>
      <c r="L1" s="641"/>
      <c r="M1" s="641"/>
      <c r="N1" s="641"/>
      <c r="O1" s="641"/>
      <c r="P1" s="641"/>
      <c r="Q1" s="641"/>
      <c r="R1" s="641"/>
    </row>
    <row r="2" spans="2:19" ht="15" customHeight="1">
      <c r="B2" s="235"/>
      <c r="C2" s="642"/>
      <c r="D2" s="642"/>
      <c r="E2" s="642"/>
      <c r="F2" s="642"/>
      <c r="G2" s="235"/>
      <c r="H2" s="235"/>
      <c r="I2" s="235"/>
      <c r="J2" s="1033" t="s">
        <v>87</v>
      </c>
      <c r="K2" s="1033"/>
      <c r="L2" s="1033"/>
      <c r="M2" s="1033"/>
      <c r="N2" s="1033"/>
      <c r="O2" s="1033"/>
      <c r="P2" s="1033"/>
      <c r="Q2" s="1033"/>
      <c r="R2" s="1033"/>
      <c r="S2" s="34"/>
    </row>
    <row r="3" spans="2:19" ht="15" customHeight="1">
      <c r="B3" s="78"/>
      <c r="C3" s="644"/>
      <c r="D3" s="644"/>
      <c r="E3" s="644"/>
      <c r="F3" s="644"/>
      <c r="G3" s="235"/>
      <c r="H3" s="235"/>
      <c r="I3" s="235"/>
      <c r="J3" s="1033"/>
      <c r="K3" s="1033"/>
      <c r="L3" s="1033"/>
      <c r="M3" s="1033"/>
      <c r="N3" s="1033"/>
      <c r="O3" s="1033"/>
      <c r="P3" s="1033"/>
      <c r="Q3" s="1033"/>
      <c r="R3" s="1033"/>
      <c r="S3" s="34"/>
    </row>
    <row r="4" spans="2:19" ht="15" customHeight="1">
      <c r="B4" s="78"/>
      <c r="C4" s="78"/>
      <c r="D4" s="78"/>
      <c r="E4" s="78"/>
      <c r="F4" s="78"/>
      <c r="G4" s="235"/>
      <c r="H4" s="235"/>
      <c r="I4" s="235"/>
      <c r="J4" s="1033"/>
      <c r="K4" s="1033"/>
      <c r="L4" s="1033"/>
      <c r="M4" s="1033"/>
      <c r="N4" s="1033"/>
      <c r="O4" s="1033"/>
      <c r="P4" s="1033"/>
      <c r="Q4" s="1033"/>
      <c r="R4" s="1033"/>
      <c r="S4" s="34"/>
    </row>
    <row r="5" spans="2:19" ht="27" customHeight="1">
      <c r="B5" s="235"/>
      <c r="C5" s="235"/>
      <c r="D5" s="235"/>
      <c r="E5" s="235"/>
      <c r="F5" s="235"/>
      <c r="G5" s="235"/>
      <c r="H5" s="235"/>
      <c r="I5" s="235"/>
      <c r="J5" s="1033"/>
      <c r="K5" s="1033"/>
      <c r="L5" s="1033"/>
      <c r="M5" s="1033"/>
      <c r="N5" s="1033"/>
      <c r="O5" s="1033"/>
      <c r="P5" s="1033"/>
      <c r="Q5" s="1033"/>
      <c r="R5" s="1033"/>
      <c r="S5" s="34"/>
    </row>
    <row r="6" ht="15" customHeight="1">
      <c r="B6" s="1034"/>
    </row>
    <row r="7" spans="2:18" ht="15" customHeight="1" thickBot="1">
      <c r="B7" s="1035"/>
      <c r="C7" s="23"/>
      <c r="D7" s="7" t="s">
        <v>463</v>
      </c>
      <c r="E7" s="8"/>
      <c r="F7" s="18"/>
      <c r="G7" s="8"/>
      <c r="H7" s="8"/>
      <c r="I7" s="8"/>
      <c r="J7" s="8"/>
      <c r="K7" s="8"/>
      <c r="L7" s="8"/>
      <c r="M7" s="8"/>
      <c r="N7" s="18"/>
      <c r="O7" s="18"/>
      <c r="P7" s="18"/>
      <c r="Q7" s="18"/>
      <c r="R7" s="18"/>
    </row>
    <row r="8" spans="2:18" ht="27.75" customHeight="1" thickBot="1">
      <c r="B8" s="1035"/>
      <c r="D8" s="1045" t="s">
        <v>88</v>
      </c>
      <c r="E8" s="1046"/>
      <c r="F8" s="1046"/>
      <c r="G8" s="563"/>
      <c r="H8" s="1047" t="s">
        <v>76</v>
      </c>
      <c r="I8" s="1048"/>
      <c r="J8" s="1048"/>
      <c r="K8" s="1048"/>
      <c r="L8" s="1048"/>
      <c r="M8" s="564"/>
      <c r="N8" s="1049" t="s">
        <v>89</v>
      </c>
      <c r="O8" s="1050"/>
      <c r="P8" s="1050"/>
      <c r="Q8" s="1050"/>
      <c r="R8" s="1050"/>
    </row>
    <row r="9" spans="2:18" ht="30" customHeight="1">
      <c r="B9" s="1035"/>
      <c r="C9" s="3"/>
      <c r="D9" s="565" t="s">
        <v>80</v>
      </c>
      <c r="E9" s="564"/>
      <c r="F9" s="565" t="s">
        <v>81</v>
      </c>
      <c r="G9" s="566"/>
      <c r="H9" s="567" t="s">
        <v>90</v>
      </c>
      <c r="I9" s="568"/>
      <c r="J9" s="569" t="s">
        <v>91</v>
      </c>
      <c r="K9" s="568"/>
      <c r="L9" s="569" t="s">
        <v>92</v>
      </c>
      <c r="M9" s="564"/>
      <c r="N9" s="567" t="s">
        <v>90</v>
      </c>
      <c r="O9" s="564"/>
      <c r="P9" s="570" t="s">
        <v>91</v>
      </c>
      <c r="Q9" s="571"/>
      <c r="R9" s="570" t="s">
        <v>92</v>
      </c>
    </row>
    <row r="10" spans="2:15" ht="15" customHeight="1">
      <c r="B10" s="3"/>
      <c r="C10" s="3"/>
      <c r="D10" s="3"/>
      <c r="E10" s="3"/>
      <c r="G10" s="3"/>
      <c r="H10" s="36"/>
      <c r="I10" s="37"/>
      <c r="J10" s="36"/>
      <c r="K10" s="37"/>
      <c r="L10" s="38"/>
      <c r="M10" s="3"/>
      <c r="N10" s="3"/>
      <c r="O10" s="3"/>
    </row>
    <row r="11" spans="1:19" ht="15" customHeight="1">
      <c r="A11" s="39" t="s">
        <v>82</v>
      </c>
      <c r="B11" s="40"/>
      <c r="C11" s="41"/>
      <c r="D11" s="232">
        <v>439188</v>
      </c>
      <c r="E11" s="41"/>
      <c r="F11" s="575">
        <v>27.41629903559659</v>
      </c>
      <c r="G11" s="26"/>
      <c r="H11" s="232">
        <v>3576748</v>
      </c>
      <c r="I11" s="26"/>
      <c r="J11" s="232">
        <v>2010347</v>
      </c>
      <c r="K11" s="232"/>
      <c r="L11" s="232">
        <v>1566401</v>
      </c>
      <c r="M11" s="26"/>
      <c r="N11" s="233">
        <v>22.151199078045195</v>
      </c>
      <c r="O11" s="43"/>
      <c r="P11" s="233">
        <v>21.932847413904167</v>
      </c>
      <c r="Q11" s="233"/>
      <c r="R11" s="234">
        <v>22.431435500871107</v>
      </c>
      <c r="S11" s="42"/>
    </row>
    <row r="12" spans="1:18" ht="15" customHeight="1">
      <c r="A12" s="39"/>
      <c r="B12" s="40"/>
      <c r="C12" s="44"/>
      <c r="D12" s="235"/>
      <c r="E12" s="236"/>
      <c r="F12" s="235"/>
      <c r="G12" s="236"/>
      <c r="H12" s="235"/>
      <c r="I12" s="45"/>
      <c r="J12" s="235"/>
      <c r="K12" s="235"/>
      <c r="L12" s="235"/>
      <c r="M12" s="237"/>
      <c r="N12" s="235"/>
      <c r="O12" s="238"/>
      <c r="P12" s="235"/>
      <c r="Q12" s="235"/>
      <c r="R12" s="235"/>
    </row>
    <row r="13" spans="1:19" ht="15" customHeight="1">
      <c r="A13" s="47" t="s">
        <v>93</v>
      </c>
      <c r="B13" s="48" t="s">
        <v>94</v>
      </c>
      <c r="C13" s="44"/>
      <c r="D13" s="239">
        <v>18976</v>
      </c>
      <c r="E13" s="236"/>
      <c r="F13" s="240">
        <v>9.930607161173503</v>
      </c>
      <c r="G13" s="236"/>
      <c r="H13" s="239">
        <v>51024</v>
      </c>
      <c r="I13" s="241"/>
      <c r="J13" s="242">
        <v>39256</v>
      </c>
      <c r="K13" s="243"/>
      <c r="L13" s="242">
        <v>11768</v>
      </c>
      <c r="M13" s="243"/>
      <c r="N13" s="240">
        <v>30.599502195045467</v>
      </c>
      <c r="O13" s="244"/>
      <c r="P13" s="240">
        <v>32.45463113918891</v>
      </c>
      <c r="Q13" s="245"/>
      <c r="R13" s="240">
        <v>24.411114887831406</v>
      </c>
      <c r="S13" s="49"/>
    </row>
    <row r="14" spans="1:19" ht="15" customHeight="1">
      <c r="A14" s="47" t="s">
        <v>95</v>
      </c>
      <c r="B14" s="48" t="s">
        <v>96</v>
      </c>
      <c r="C14" s="44"/>
      <c r="D14" s="239">
        <v>776</v>
      </c>
      <c r="E14" s="236"/>
      <c r="F14" s="240">
        <v>49.61636828644501</v>
      </c>
      <c r="G14" s="236"/>
      <c r="H14" s="239">
        <v>8967</v>
      </c>
      <c r="I14" s="241"/>
      <c r="J14" s="242">
        <v>7991</v>
      </c>
      <c r="K14" s="243"/>
      <c r="L14" s="242">
        <v>976</v>
      </c>
      <c r="M14" s="243"/>
      <c r="N14" s="240">
        <v>22.06222816995651</v>
      </c>
      <c r="O14" s="244"/>
      <c r="P14" s="240">
        <v>20.757727443373795</v>
      </c>
      <c r="Q14" s="243"/>
      <c r="R14" s="240">
        <v>32.74282786885246</v>
      </c>
      <c r="S14" s="49"/>
    </row>
    <row r="15" spans="1:19" ht="15" customHeight="1">
      <c r="A15" s="47" t="s">
        <v>97</v>
      </c>
      <c r="B15" s="48" t="s">
        <v>98</v>
      </c>
      <c r="C15" s="44"/>
      <c r="D15" s="239">
        <v>45482</v>
      </c>
      <c r="E15" s="236"/>
      <c r="F15" s="240">
        <v>40.0945017939473</v>
      </c>
      <c r="G15" s="236"/>
      <c r="H15" s="239">
        <v>579869</v>
      </c>
      <c r="I15" s="241"/>
      <c r="J15" s="242">
        <v>431014</v>
      </c>
      <c r="K15" s="243"/>
      <c r="L15" s="242">
        <v>148855</v>
      </c>
      <c r="M15" s="243"/>
      <c r="N15" s="240">
        <v>21.453498979942022</v>
      </c>
      <c r="O15" s="244"/>
      <c r="P15" s="240">
        <v>20.53435619260627</v>
      </c>
      <c r="Q15" s="243"/>
      <c r="R15" s="240">
        <v>24.11490376540929</v>
      </c>
      <c r="S15" s="49"/>
    </row>
    <row r="16" spans="1:19" ht="15" customHeight="1">
      <c r="A16" s="47" t="s">
        <v>99</v>
      </c>
      <c r="B16" s="48" t="s">
        <v>100</v>
      </c>
      <c r="C16" s="44"/>
      <c r="D16" s="239">
        <v>579</v>
      </c>
      <c r="E16" s="236"/>
      <c r="F16" s="240">
        <v>37.5974025974026</v>
      </c>
      <c r="G16" s="236"/>
      <c r="H16" s="239">
        <v>28942</v>
      </c>
      <c r="I16" s="241"/>
      <c r="J16" s="242">
        <v>25573</v>
      </c>
      <c r="K16" s="243"/>
      <c r="L16" s="242">
        <v>3369</v>
      </c>
      <c r="M16" s="243"/>
      <c r="N16" s="240">
        <v>12.984417110082234</v>
      </c>
      <c r="O16" s="244"/>
      <c r="P16" s="240">
        <v>12.570093457943925</v>
      </c>
      <c r="Q16" s="243"/>
      <c r="R16" s="240">
        <v>16.129415256752747</v>
      </c>
      <c r="S16" s="49"/>
    </row>
    <row r="17" spans="1:19" ht="15" customHeight="1">
      <c r="A17" s="47" t="s">
        <v>102</v>
      </c>
      <c r="B17" s="50" t="s">
        <v>103</v>
      </c>
      <c r="C17" s="44"/>
      <c r="D17" s="239">
        <v>1784</v>
      </c>
      <c r="E17" s="236"/>
      <c r="F17" s="240">
        <v>39.670891705581504</v>
      </c>
      <c r="G17" s="236"/>
      <c r="H17" s="239">
        <v>49251</v>
      </c>
      <c r="I17" s="241"/>
      <c r="J17" s="242">
        <v>39614</v>
      </c>
      <c r="K17" s="243"/>
      <c r="L17" s="242">
        <v>9637</v>
      </c>
      <c r="M17" s="243"/>
      <c r="N17" s="240">
        <v>20.96590932163814</v>
      </c>
      <c r="O17" s="244"/>
      <c r="P17" s="240">
        <v>20.847528651486847</v>
      </c>
      <c r="Q17" s="243"/>
      <c r="R17" s="240">
        <v>21.45252671993359</v>
      </c>
      <c r="S17" s="49"/>
    </row>
    <row r="18" spans="1:19" ht="15" customHeight="1">
      <c r="A18" s="47" t="s">
        <v>104</v>
      </c>
      <c r="B18" s="48" t="s">
        <v>106</v>
      </c>
      <c r="C18" s="44"/>
      <c r="D18" s="239">
        <v>45283</v>
      </c>
      <c r="E18" s="236"/>
      <c r="F18" s="240">
        <v>29.39767327118336</v>
      </c>
      <c r="G18" s="236"/>
      <c r="H18" s="239">
        <v>189478</v>
      </c>
      <c r="I18" s="241"/>
      <c r="J18" s="242">
        <v>167420</v>
      </c>
      <c r="K18" s="243"/>
      <c r="L18" s="242">
        <v>22058</v>
      </c>
      <c r="M18" s="243"/>
      <c r="N18" s="240">
        <v>27.676748751833987</v>
      </c>
      <c r="O18" s="244"/>
      <c r="P18" s="240">
        <v>25.85692270935372</v>
      </c>
      <c r="Q18" s="243"/>
      <c r="R18" s="240">
        <v>41.48921026384985</v>
      </c>
      <c r="S18" s="49"/>
    </row>
    <row r="19" spans="1:19" ht="15" customHeight="1">
      <c r="A19" s="47" t="s">
        <v>107</v>
      </c>
      <c r="B19" s="48" t="s">
        <v>108</v>
      </c>
      <c r="C19" s="44"/>
      <c r="D19" s="239">
        <v>103497</v>
      </c>
      <c r="E19" s="236"/>
      <c r="F19" s="240">
        <v>28.16658774350517</v>
      </c>
      <c r="G19" s="236"/>
      <c r="H19" s="239">
        <v>578006</v>
      </c>
      <c r="I19" s="241"/>
      <c r="J19" s="242">
        <v>295217</v>
      </c>
      <c r="K19" s="243"/>
      <c r="L19" s="242">
        <v>282789</v>
      </c>
      <c r="M19" s="243"/>
      <c r="N19" s="240">
        <v>25.216691522233333</v>
      </c>
      <c r="O19" s="244"/>
      <c r="P19" s="240">
        <v>25.13981240917698</v>
      </c>
      <c r="Q19" s="243"/>
      <c r="R19" s="240">
        <v>25.29694931556744</v>
      </c>
      <c r="S19" s="49"/>
    </row>
    <row r="20" spans="1:19" ht="15" customHeight="1">
      <c r="A20" s="47" t="s">
        <v>109</v>
      </c>
      <c r="B20" s="48" t="s">
        <v>110</v>
      </c>
      <c r="C20" s="44"/>
      <c r="D20" s="239">
        <v>21190</v>
      </c>
      <c r="E20" s="236"/>
      <c r="F20" s="240">
        <v>27.377260981912144</v>
      </c>
      <c r="G20" s="236"/>
      <c r="H20" s="239">
        <v>268490</v>
      </c>
      <c r="I20" s="241"/>
      <c r="J20" s="242">
        <v>180687</v>
      </c>
      <c r="K20" s="243"/>
      <c r="L20" s="242">
        <v>87803</v>
      </c>
      <c r="M20" s="243"/>
      <c r="N20" s="240">
        <v>20.12311445491452</v>
      </c>
      <c r="O20" s="244"/>
      <c r="P20" s="240">
        <v>21.674536629641313</v>
      </c>
      <c r="Q20" s="243"/>
      <c r="R20" s="240">
        <v>16.930492124414883</v>
      </c>
      <c r="S20" s="49"/>
    </row>
    <row r="21" spans="1:19" ht="15" customHeight="1">
      <c r="A21" s="47" t="s">
        <v>111</v>
      </c>
      <c r="B21" s="48" t="s">
        <v>112</v>
      </c>
      <c r="C21" s="44"/>
      <c r="D21" s="239">
        <v>73771</v>
      </c>
      <c r="E21" s="236"/>
      <c r="F21" s="240">
        <v>34.253781934010014</v>
      </c>
      <c r="G21" s="236"/>
      <c r="H21" s="239">
        <v>296473</v>
      </c>
      <c r="I21" s="241"/>
      <c r="J21" s="242">
        <v>143696</v>
      </c>
      <c r="K21" s="243"/>
      <c r="L21" s="242">
        <v>152777</v>
      </c>
      <c r="M21" s="243"/>
      <c r="N21" s="240">
        <v>26.1357020706776</v>
      </c>
      <c r="O21" s="244"/>
      <c r="P21" s="240">
        <v>26.291692183498498</v>
      </c>
      <c r="Q21" s="243"/>
      <c r="R21" s="240">
        <v>25.98898394391826</v>
      </c>
      <c r="S21" s="49"/>
    </row>
    <row r="22" spans="1:19" ht="15" customHeight="1">
      <c r="A22" s="47" t="s">
        <v>113</v>
      </c>
      <c r="B22" s="48" t="s">
        <v>114</v>
      </c>
      <c r="C22" s="5"/>
      <c r="D22" s="239">
        <v>6190</v>
      </c>
      <c r="E22" s="236"/>
      <c r="F22" s="240">
        <v>26.890829314913766</v>
      </c>
      <c r="G22" s="236"/>
      <c r="H22" s="239">
        <v>130259</v>
      </c>
      <c r="I22" s="241"/>
      <c r="J22" s="242">
        <v>82545</v>
      </c>
      <c r="K22" s="243"/>
      <c r="L22" s="242">
        <v>47714</v>
      </c>
      <c r="M22" s="243"/>
      <c r="N22" s="240">
        <v>21.456367698201277</v>
      </c>
      <c r="O22" s="244"/>
      <c r="P22" s="240">
        <v>21.300611787509844</v>
      </c>
      <c r="Q22" s="243"/>
      <c r="R22" s="240">
        <v>21.72582470553716</v>
      </c>
      <c r="S22" s="49"/>
    </row>
    <row r="23" spans="1:19" ht="15" customHeight="1">
      <c r="A23" s="47" t="s">
        <v>115</v>
      </c>
      <c r="B23" s="48" t="s">
        <v>116</v>
      </c>
      <c r="C23" s="5"/>
      <c r="D23" s="239">
        <v>4310</v>
      </c>
      <c r="E23" s="236"/>
      <c r="F23" s="240">
        <v>28.05441645511944</v>
      </c>
      <c r="G23" s="236"/>
      <c r="H23" s="239">
        <v>300315</v>
      </c>
      <c r="I23" s="241"/>
      <c r="J23" s="242">
        <v>149637</v>
      </c>
      <c r="K23" s="243"/>
      <c r="L23" s="242">
        <v>150678</v>
      </c>
      <c r="M23" s="243"/>
      <c r="N23" s="240">
        <v>11.882563308526048</v>
      </c>
      <c r="O23" s="244"/>
      <c r="P23" s="240">
        <v>11.905878893589152</v>
      </c>
      <c r="Q23" s="243"/>
      <c r="R23" s="240">
        <v>11.859408805532327</v>
      </c>
      <c r="S23" s="49"/>
    </row>
    <row r="24" spans="1:19" ht="15" customHeight="1">
      <c r="A24" s="47" t="s">
        <v>117</v>
      </c>
      <c r="B24" s="48" t="s">
        <v>118</v>
      </c>
      <c r="D24" s="239">
        <v>5900</v>
      </c>
      <c r="E24" s="246"/>
      <c r="F24" s="240">
        <v>18.569225442986184</v>
      </c>
      <c r="G24" s="236"/>
      <c r="H24" s="239">
        <v>13714</v>
      </c>
      <c r="I24" s="241"/>
      <c r="J24" s="242">
        <v>5944</v>
      </c>
      <c r="K24" s="243"/>
      <c r="L24" s="242">
        <v>7770</v>
      </c>
      <c r="M24" s="243"/>
      <c r="N24" s="240">
        <v>35.43495697827038</v>
      </c>
      <c r="O24" s="244"/>
      <c r="P24" s="240">
        <v>31.31443472409152</v>
      </c>
      <c r="Q24" s="243"/>
      <c r="R24" s="240">
        <v>38.587129987129984</v>
      </c>
      <c r="S24" s="49"/>
    </row>
    <row r="25" spans="1:19" ht="15" customHeight="1">
      <c r="A25" s="47" t="s">
        <v>119</v>
      </c>
      <c r="B25" s="48" t="s">
        <v>120</v>
      </c>
      <c r="D25" s="239">
        <v>30082</v>
      </c>
      <c r="E25" s="246"/>
      <c r="F25" s="240">
        <v>30.447368421052634</v>
      </c>
      <c r="G25" s="236"/>
      <c r="H25" s="239">
        <v>173679</v>
      </c>
      <c r="I25" s="241"/>
      <c r="J25" s="242">
        <v>85272</v>
      </c>
      <c r="K25" s="243"/>
      <c r="L25" s="242">
        <v>88407</v>
      </c>
      <c r="M25" s="243"/>
      <c r="N25" s="240">
        <v>27.736565733335638</v>
      </c>
      <c r="O25" s="244"/>
      <c r="P25" s="240">
        <v>25.799652875504268</v>
      </c>
      <c r="Q25" s="243"/>
      <c r="R25" s="240">
        <v>29.604793738052418</v>
      </c>
      <c r="S25" s="49"/>
    </row>
    <row r="26" spans="1:19" ht="15" customHeight="1">
      <c r="A26" s="47" t="s">
        <v>121</v>
      </c>
      <c r="B26" s="48" t="s">
        <v>122</v>
      </c>
      <c r="C26" s="33"/>
      <c r="D26" s="239">
        <v>15584</v>
      </c>
      <c r="E26" s="33"/>
      <c r="F26" s="240">
        <v>26.71374942146494</v>
      </c>
      <c r="G26" s="51"/>
      <c r="H26" s="239">
        <v>316392</v>
      </c>
      <c r="I26" s="241"/>
      <c r="J26" s="242">
        <v>172970</v>
      </c>
      <c r="K26" s="243"/>
      <c r="L26" s="242">
        <v>143422</v>
      </c>
      <c r="M26" s="243"/>
      <c r="N26" s="240">
        <v>19.7558787832815</v>
      </c>
      <c r="O26" s="244"/>
      <c r="P26" s="240">
        <v>19.214135399202174</v>
      </c>
      <c r="Q26" s="243"/>
      <c r="R26" s="240">
        <v>20.409232893140523</v>
      </c>
      <c r="S26" s="49"/>
    </row>
    <row r="27" spans="1:19" ht="15" customHeight="1">
      <c r="A27" s="47" t="s">
        <v>123</v>
      </c>
      <c r="B27" s="48" t="s">
        <v>124</v>
      </c>
      <c r="D27" s="239">
        <v>228</v>
      </c>
      <c r="E27" s="246"/>
      <c r="F27" s="240">
        <v>31.020408163265305</v>
      </c>
      <c r="G27" s="236"/>
      <c r="H27" s="239">
        <v>8317</v>
      </c>
      <c r="I27" s="241"/>
      <c r="J27" s="242">
        <v>5645</v>
      </c>
      <c r="K27" s="243"/>
      <c r="L27" s="242">
        <v>2672</v>
      </c>
      <c r="M27" s="243"/>
      <c r="N27" s="240">
        <v>22.46543224720452</v>
      </c>
      <c r="O27" s="244"/>
      <c r="P27" s="240">
        <v>21.519929140832595</v>
      </c>
      <c r="Q27" s="243"/>
      <c r="R27" s="240">
        <v>24.462949101796408</v>
      </c>
      <c r="S27" s="49"/>
    </row>
    <row r="28" spans="1:19" ht="15" customHeight="1">
      <c r="A28" s="47" t="s">
        <v>125</v>
      </c>
      <c r="B28" s="48" t="s">
        <v>126</v>
      </c>
      <c r="D28" s="239">
        <v>14201</v>
      </c>
      <c r="E28" s="246"/>
      <c r="F28" s="240">
        <v>37.90572282724749</v>
      </c>
      <c r="G28" s="236"/>
      <c r="H28" s="239">
        <v>177743</v>
      </c>
      <c r="I28" s="241"/>
      <c r="J28" s="242">
        <v>50151</v>
      </c>
      <c r="K28" s="243"/>
      <c r="L28" s="242">
        <v>127592</v>
      </c>
      <c r="M28" s="243"/>
      <c r="N28" s="240">
        <v>20.166498821331924</v>
      </c>
      <c r="O28" s="244"/>
      <c r="P28" s="240">
        <v>20.78459053657953</v>
      </c>
      <c r="Q28" s="243"/>
      <c r="R28" s="240">
        <v>19.923553200827637</v>
      </c>
      <c r="S28" s="49"/>
    </row>
    <row r="29" spans="1:19" ht="15" customHeight="1">
      <c r="A29" s="47" t="s">
        <v>127</v>
      </c>
      <c r="B29" s="48" t="s">
        <v>128</v>
      </c>
      <c r="D29" s="239">
        <v>17590</v>
      </c>
      <c r="E29" s="246"/>
      <c r="F29" s="240">
        <v>34.25577908041053</v>
      </c>
      <c r="G29" s="236"/>
      <c r="H29" s="239">
        <v>308383</v>
      </c>
      <c r="I29" s="241"/>
      <c r="J29" s="242">
        <v>83928</v>
      </c>
      <c r="K29" s="243"/>
      <c r="L29" s="242">
        <v>224455</v>
      </c>
      <c r="M29" s="243"/>
      <c r="N29" s="240">
        <v>18.541443594491266</v>
      </c>
      <c r="O29" s="244"/>
      <c r="P29" s="240">
        <v>16.57417071775808</v>
      </c>
      <c r="Q29" s="243"/>
      <c r="R29" s="240">
        <v>19.277044396426902</v>
      </c>
      <c r="S29" s="49"/>
    </row>
    <row r="30" spans="1:19" ht="15" customHeight="1">
      <c r="A30" s="47" t="s">
        <v>129</v>
      </c>
      <c r="B30" s="48" t="s">
        <v>130</v>
      </c>
      <c r="D30" s="239">
        <v>7203</v>
      </c>
      <c r="E30" s="246"/>
      <c r="F30" s="240">
        <v>20.29757375940485</v>
      </c>
      <c r="G30" s="236"/>
      <c r="H30" s="239">
        <v>33834</v>
      </c>
      <c r="I30" s="241"/>
      <c r="J30" s="242">
        <v>18224</v>
      </c>
      <c r="K30" s="243"/>
      <c r="L30" s="242">
        <v>15610</v>
      </c>
      <c r="M30" s="243"/>
      <c r="N30" s="240">
        <v>28.307028432937283</v>
      </c>
      <c r="O30" s="244"/>
      <c r="P30" s="240">
        <v>27.90940517998244</v>
      </c>
      <c r="Q30" s="243"/>
      <c r="R30" s="240">
        <v>28.771236386931456</v>
      </c>
      <c r="S30" s="49"/>
    </row>
    <row r="31" spans="1:19" ht="15" customHeight="1">
      <c r="A31" s="47" t="s">
        <v>131</v>
      </c>
      <c r="B31" s="48" t="s">
        <v>132</v>
      </c>
      <c r="D31" s="239">
        <v>21562</v>
      </c>
      <c r="E31" s="246"/>
      <c r="F31" s="240">
        <v>25.025533890436396</v>
      </c>
      <c r="G31" s="236"/>
      <c r="H31" s="239">
        <v>57541</v>
      </c>
      <c r="I31" s="241"/>
      <c r="J31" s="242">
        <v>20648</v>
      </c>
      <c r="K31" s="243"/>
      <c r="L31" s="242">
        <v>36893</v>
      </c>
      <c r="M31" s="243"/>
      <c r="N31" s="240">
        <v>34.16358770268157</v>
      </c>
      <c r="O31" s="244"/>
      <c r="P31" s="240">
        <v>30.768645873692368</v>
      </c>
      <c r="Q31" s="243"/>
      <c r="R31" s="240">
        <v>36.063643509608866</v>
      </c>
      <c r="S31" s="49"/>
    </row>
    <row r="32" spans="1:19" ht="15" customHeight="1">
      <c r="A32" s="47" t="s">
        <v>133</v>
      </c>
      <c r="B32" s="48" t="s">
        <v>134</v>
      </c>
      <c r="D32" s="239">
        <v>4977</v>
      </c>
      <c r="E32" s="246"/>
      <c r="F32" s="240">
        <v>13.57018213545643</v>
      </c>
      <c r="G32" s="236"/>
      <c r="H32" s="239">
        <v>5806</v>
      </c>
      <c r="I32" s="241"/>
      <c r="J32" s="242">
        <v>4803</v>
      </c>
      <c r="K32" s="243"/>
      <c r="L32" s="242">
        <v>1003</v>
      </c>
      <c r="M32" s="243"/>
      <c r="N32" s="240">
        <v>54.58250086117809</v>
      </c>
      <c r="O32" s="244"/>
      <c r="P32" s="240">
        <v>54.23381220070789</v>
      </c>
      <c r="Q32" s="243"/>
      <c r="R32" s="240">
        <v>56.25224327018943</v>
      </c>
      <c r="S32" s="49"/>
    </row>
    <row r="33" spans="1:19" ht="15" customHeight="1">
      <c r="A33" s="47" t="s">
        <v>135</v>
      </c>
      <c r="B33" s="48" t="s">
        <v>136</v>
      </c>
      <c r="D33" s="239">
        <v>23</v>
      </c>
      <c r="E33" s="246"/>
      <c r="F33" s="240">
        <v>7.849829351535837</v>
      </c>
      <c r="G33" s="236"/>
      <c r="H33" s="239">
        <v>265</v>
      </c>
      <c r="I33" s="241"/>
      <c r="J33" s="242">
        <v>112</v>
      </c>
      <c r="K33" s="243"/>
      <c r="L33" s="242">
        <v>153</v>
      </c>
      <c r="M33" s="243"/>
      <c r="N33" s="240">
        <v>14.18867924528302</v>
      </c>
      <c r="O33" s="244"/>
      <c r="P33" s="240">
        <v>10.008928571428571</v>
      </c>
      <c r="Q33" s="243"/>
      <c r="R33" s="240">
        <v>17.248366013071895</v>
      </c>
      <c r="S33" s="49"/>
    </row>
    <row r="34" spans="1:18" ht="15" customHeight="1">
      <c r="A34" s="52"/>
      <c r="B34" s="53"/>
      <c r="H34" s="37"/>
      <c r="I34" s="37"/>
      <c r="J34" s="37"/>
      <c r="K34" s="37"/>
      <c r="L34" s="54"/>
      <c r="N34" s="37"/>
      <c r="O34" s="37"/>
      <c r="P34" s="37"/>
      <c r="Q34" s="37"/>
      <c r="R34" s="54"/>
    </row>
    <row r="35" spans="1:18" ht="25.5" customHeight="1">
      <c r="A35" s="1044" t="s">
        <v>85</v>
      </c>
      <c r="B35" s="1032"/>
      <c r="C35" s="1032"/>
      <c r="D35" s="1032"/>
      <c r="E35" s="1032"/>
      <c r="F35" s="1032"/>
      <c r="G35" s="1032"/>
      <c r="H35" s="1032"/>
      <c r="I35" s="1032"/>
      <c r="J35" s="1032"/>
      <c r="K35" s="1032"/>
      <c r="L35" s="1032"/>
      <c r="M35" s="1032"/>
      <c r="N35" s="1032"/>
      <c r="O35" s="1032"/>
      <c r="P35" s="1032"/>
      <c r="Q35" s="1032"/>
      <c r="R35" s="1032"/>
    </row>
    <row r="36" spans="1:19" ht="15" customHeight="1">
      <c r="A36" s="9"/>
      <c r="B36" s="33"/>
      <c r="C36" s="33"/>
      <c r="D36" s="33"/>
      <c r="E36" s="33"/>
      <c r="F36" s="33"/>
      <c r="G36" s="33"/>
      <c r="H36" s="33"/>
      <c r="I36" s="33"/>
      <c r="J36" s="33"/>
      <c r="K36" s="33"/>
      <c r="L36" s="33"/>
      <c r="M36" s="33"/>
      <c r="N36" s="33"/>
      <c r="O36" s="33"/>
      <c r="P36" s="33"/>
      <c r="Q36" s="33"/>
      <c r="R36" s="33"/>
      <c r="S36" s="33"/>
    </row>
    <row r="37" spans="1:2" ht="15" customHeight="1">
      <c r="A37" s="52"/>
      <c r="B37" s="53"/>
    </row>
    <row r="38" spans="1:2" ht="15" customHeight="1">
      <c r="A38" s="52"/>
      <c r="B38" s="53"/>
    </row>
    <row r="39" spans="1:2" ht="15" customHeight="1">
      <c r="A39" s="52"/>
      <c r="B39" s="53"/>
    </row>
    <row r="40" spans="1:2" ht="15" customHeight="1">
      <c r="A40" s="52"/>
      <c r="B40" s="53"/>
    </row>
    <row r="41" spans="1:2" ht="15" customHeight="1">
      <c r="A41" s="52"/>
      <c r="B41" s="53"/>
    </row>
    <row r="42" spans="1:2" ht="15" customHeight="1">
      <c r="A42" s="52"/>
      <c r="B42" s="53"/>
    </row>
    <row r="43" spans="1:2" ht="15" customHeight="1">
      <c r="A43" s="52"/>
      <c r="B43" s="53"/>
    </row>
    <row r="44" spans="1:2" ht="15" customHeight="1">
      <c r="A44" s="52"/>
      <c r="B44" s="53"/>
    </row>
    <row r="45" spans="1:2" ht="15" customHeight="1">
      <c r="A45" s="52"/>
      <c r="B45" s="53"/>
    </row>
    <row r="46" spans="1:2" ht="15" customHeight="1">
      <c r="A46" s="52"/>
      <c r="B46" s="53"/>
    </row>
    <row r="47" spans="1:2" ht="15" customHeight="1">
      <c r="A47" s="52"/>
      <c r="B47" s="53"/>
    </row>
    <row r="48" spans="1:2" ht="15" customHeight="1">
      <c r="A48" s="52"/>
      <c r="B48" s="53"/>
    </row>
    <row r="49" spans="1:2" ht="15" customHeight="1">
      <c r="A49" s="52"/>
      <c r="B49" s="53"/>
    </row>
    <row r="50" spans="1:2" ht="15" customHeight="1">
      <c r="A50" s="52"/>
      <c r="B50" s="53"/>
    </row>
    <row r="51" spans="1:2" ht="15" customHeight="1">
      <c r="A51" s="52"/>
      <c r="B51" s="53"/>
    </row>
    <row r="52" spans="1:2" ht="15" customHeight="1">
      <c r="A52" s="52"/>
      <c r="B52" s="53"/>
    </row>
    <row r="53" spans="1:2" ht="15" customHeight="1">
      <c r="A53" s="52"/>
      <c r="B53" s="53"/>
    </row>
    <row r="54" spans="1:2" ht="15" customHeight="1">
      <c r="A54" s="52"/>
      <c r="B54" s="53"/>
    </row>
    <row r="55" spans="1:2" ht="15" customHeight="1">
      <c r="A55" s="52"/>
      <c r="B55" s="53"/>
    </row>
    <row r="56" spans="1:2" ht="15" customHeight="1">
      <c r="A56" s="52"/>
      <c r="B56" s="53"/>
    </row>
    <row r="57" spans="1:2" ht="15" customHeight="1">
      <c r="A57" s="52"/>
      <c r="B57" s="53"/>
    </row>
    <row r="58" spans="1:2" ht="15" customHeight="1">
      <c r="A58" s="52"/>
      <c r="B58" s="53"/>
    </row>
    <row r="59" spans="1:2" ht="15" customHeight="1">
      <c r="A59" s="52"/>
      <c r="B59" s="53"/>
    </row>
    <row r="60" spans="1:2" ht="15" customHeight="1">
      <c r="A60" s="52"/>
      <c r="B60" s="53"/>
    </row>
    <row r="61" spans="1:2" ht="15" customHeight="1">
      <c r="A61" s="52"/>
      <c r="B61" s="53"/>
    </row>
    <row r="62" spans="1:2" ht="15" customHeight="1">
      <c r="A62" s="52"/>
      <c r="B62" s="53"/>
    </row>
    <row r="63" spans="1:2" ht="15" customHeight="1">
      <c r="A63" s="52"/>
      <c r="B63" s="53"/>
    </row>
    <row r="64" spans="1:2" ht="15" customHeight="1">
      <c r="A64" s="52"/>
      <c r="B64" s="53"/>
    </row>
    <row r="65" spans="1:2" ht="15" customHeight="1">
      <c r="A65" s="52"/>
      <c r="B65" s="53"/>
    </row>
    <row r="66" spans="1:2" ht="15" customHeight="1">
      <c r="A66" s="52"/>
      <c r="B66" s="53"/>
    </row>
    <row r="67" spans="1:2" ht="10.5" customHeight="1">
      <c r="A67" s="52"/>
      <c r="B67" s="53"/>
    </row>
    <row r="68" spans="1:2" ht="10.5" customHeight="1">
      <c r="A68" s="52"/>
      <c r="B68" s="53"/>
    </row>
    <row r="69" spans="1:2" ht="10.5" customHeight="1">
      <c r="A69" s="52"/>
      <c r="B69" s="53"/>
    </row>
    <row r="70" spans="1:2" ht="10.5" customHeight="1">
      <c r="A70" s="52"/>
      <c r="B70" s="53"/>
    </row>
    <row r="71" spans="1:2" ht="10.5" customHeight="1">
      <c r="A71" s="52"/>
      <c r="B71" s="53"/>
    </row>
    <row r="72" spans="1:2" ht="10.5" customHeight="1">
      <c r="A72" s="52"/>
      <c r="B72" s="53"/>
    </row>
    <row r="73" spans="1:2" ht="10.5" customHeight="1">
      <c r="A73" s="52"/>
      <c r="B73" s="53"/>
    </row>
    <row r="74" spans="1:2" ht="23.25" customHeight="1">
      <c r="A74" s="52"/>
      <c r="B74" s="53"/>
    </row>
    <row r="75" spans="1:2" ht="10.5" customHeight="1">
      <c r="A75" s="52"/>
      <c r="B75" s="53"/>
    </row>
    <row r="76" spans="1:2" ht="10.5" customHeight="1">
      <c r="A76" s="52"/>
      <c r="B76" s="53"/>
    </row>
    <row r="77" spans="1:2" ht="22.5" customHeight="1">
      <c r="A77" s="52"/>
      <c r="B77" s="53"/>
    </row>
    <row r="78" spans="1:2" ht="10.5" customHeight="1">
      <c r="A78" s="52"/>
      <c r="B78" s="53"/>
    </row>
    <row r="79" spans="1:2" ht="10.5" customHeight="1">
      <c r="A79" s="52"/>
      <c r="B79" s="53"/>
    </row>
    <row r="80" spans="1:2" ht="23.25" customHeight="1">
      <c r="A80" s="52"/>
      <c r="B80" s="53"/>
    </row>
    <row r="81" spans="1:2" ht="10.5" customHeight="1">
      <c r="A81" s="52"/>
      <c r="B81" s="53"/>
    </row>
    <row r="82" spans="1:2" ht="10.5" customHeight="1">
      <c r="A82" s="52"/>
      <c r="B82" s="53"/>
    </row>
    <row r="83" spans="1:2" ht="10.5" customHeight="1">
      <c r="A83" s="52"/>
      <c r="B83" s="53"/>
    </row>
    <row r="84" spans="1:2" ht="21" customHeight="1">
      <c r="A84" s="52"/>
      <c r="B84" s="53"/>
    </row>
    <row r="85" spans="1:2" ht="24.75" customHeight="1">
      <c r="A85" s="52"/>
      <c r="B85" s="53"/>
    </row>
    <row r="86" spans="1:2" ht="10.5" customHeight="1">
      <c r="A86" s="52"/>
      <c r="B86" s="53"/>
    </row>
    <row r="87" spans="1:2" ht="10.5" customHeight="1">
      <c r="A87" s="52"/>
      <c r="B87" s="53"/>
    </row>
    <row r="88" spans="1:2" ht="10.5" customHeight="1">
      <c r="A88" s="52"/>
      <c r="B88" s="53"/>
    </row>
    <row r="89" spans="1:2" ht="10.5" customHeight="1">
      <c r="A89" s="52"/>
      <c r="B89" s="53"/>
    </row>
    <row r="90" spans="1:2" ht="10.5" customHeight="1">
      <c r="A90" s="52"/>
      <c r="B90" s="53"/>
    </row>
    <row r="91" spans="1:2" ht="10.5" customHeight="1">
      <c r="A91" s="52"/>
      <c r="B91" s="53"/>
    </row>
    <row r="92" spans="1:2" ht="25.5" customHeight="1">
      <c r="A92" s="52"/>
      <c r="B92" s="53"/>
    </row>
    <row r="93" spans="1:2" ht="10.5" customHeight="1">
      <c r="A93" s="52"/>
      <c r="B93" s="53"/>
    </row>
    <row r="94" spans="1:2" ht="10.5" customHeight="1">
      <c r="A94" s="52"/>
      <c r="B94" s="53"/>
    </row>
    <row r="95" spans="1:2" ht="19.5" customHeight="1">
      <c r="A95" s="52"/>
      <c r="B95" s="53"/>
    </row>
    <row r="96" spans="1:2" ht="10.5" customHeight="1">
      <c r="A96" s="52"/>
      <c r="B96" s="53"/>
    </row>
    <row r="97" spans="1:2" ht="10.5" customHeight="1">
      <c r="A97" s="52"/>
      <c r="B97" s="53"/>
    </row>
    <row r="98" spans="1:2" ht="10.5" customHeight="1">
      <c r="A98" s="52"/>
      <c r="B98" s="53"/>
    </row>
    <row r="99" spans="1:2" ht="10.5" customHeight="1">
      <c r="A99" s="52"/>
      <c r="B99" s="53"/>
    </row>
    <row r="100" spans="1:2" ht="10.5" customHeight="1">
      <c r="A100" s="52"/>
      <c r="B100" s="53"/>
    </row>
    <row r="101" spans="1:2" ht="10.5" customHeight="1">
      <c r="A101" s="52"/>
      <c r="B101" s="53"/>
    </row>
    <row r="102" spans="1:2" ht="10.5" customHeight="1">
      <c r="A102" s="52"/>
      <c r="B102" s="53"/>
    </row>
    <row r="103" spans="1:2" ht="10.5" customHeight="1">
      <c r="A103" s="52"/>
      <c r="B103" s="53"/>
    </row>
    <row r="104" spans="1:2" ht="10.5" customHeight="1">
      <c r="A104" s="52"/>
      <c r="B104" s="53"/>
    </row>
    <row r="105" spans="1:2" ht="10.5" customHeight="1">
      <c r="A105" s="52"/>
      <c r="B105" s="53"/>
    </row>
    <row r="106" spans="1:2" ht="21.75" customHeight="1">
      <c r="A106" s="52"/>
      <c r="B106" s="53"/>
    </row>
    <row r="107" spans="1:2" ht="10.5" customHeight="1">
      <c r="A107" s="52"/>
      <c r="B107" s="53"/>
    </row>
    <row r="108" spans="1:2" ht="21.75" customHeight="1">
      <c r="A108" s="52"/>
      <c r="B108" s="53"/>
    </row>
    <row r="109" spans="1:2" ht="22.5" customHeight="1">
      <c r="A109" s="55"/>
      <c r="B109" s="53"/>
    </row>
    <row r="110" spans="1:2" ht="10.5" customHeight="1">
      <c r="A110" s="55"/>
      <c r="B110" s="53"/>
    </row>
    <row r="111" spans="1:2" ht="10.5" customHeight="1">
      <c r="A111" s="12"/>
      <c r="B111" s="12"/>
    </row>
    <row r="112" spans="1:2" ht="10.5" customHeight="1">
      <c r="A112" s="12"/>
      <c r="B112" s="12"/>
    </row>
    <row r="113" spans="1:2" ht="10.5" customHeight="1">
      <c r="A113" s="12"/>
      <c r="B113" s="12"/>
    </row>
    <row r="114" spans="1:2" ht="11.25">
      <c r="A114" s="12"/>
      <c r="B114" s="12"/>
    </row>
    <row r="115" spans="1:2" ht="11.25">
      <c r="A115" s="12"/>
      <c r="B115" s="12"/>
    </row>
    <row r="116" spans="1:2" ht="11.25">
      <c r="A116" s="12"/>
      <c r="B116" s="12"/>
    </row>
    <row r="117" spans="1:2" ht="11.25">
      <c r="A117" s="12"/>
      <c r="B117" s="12"/>
    </row>
    <row r="118" spans="1:2" ht="11.25">
      <c r="A118" s="12"/>
      <c r="B118" s="12"/>
    </row>
    <row r="119" spans="1:2" ht="11.25">
      <c r="A119" s="12"/>
      <c r="B119" s="12"/>
    </row>
    <row r="120" spans="1:2" ht="11.25">
      <c r="A120" s="12"/>
      <c r="B120" s="12"/>
    </row>
    <row r="121" spans="1:2" ht="11.25">
      <c r="A121" s="12"/>
      <c r="B121" s="12"/>
    </row>
    <row r="122" spans="1:2" ht="11.25">
      <c r="A122" s="12"/>
      <c r="B122" s="12"/>
    </row>
    <row r="123" spans="1:2" ht="11.25">
      <c r="A123" s="12"/>
      <c r="B123" s="12"/>
    </row>
    <row r="124" spans="1:2" ht="11.25">
      <c r="A124" s="12"/>
      <c r="B124" s="12"/>
    </row>
    <row r="125" spans="1:2" ht="11.25">
      <c r="A125" s="12"/>
      <c r="B125" s="12"/>
    </row>
    <row r="126" spans="1:2" ht="11.25">
      <c r="A126" s="12"/>
      <c r="B126" s="12"/>
    </row>
    <row r="127" spans="1:2" ht="11.25">
      <c r="A127" s="12"/>
      <c r="B127" s="12"/>
    </row>
    <row r="128" spans="1:2" ht="11.25">
      <c r="A128" s="12"/>
      <c r="B128" s="12"/>
    </row>
    <row r="129" spans="1:2" ht="11.25">
      <c r="A129" s="12"/>
      <c r="B129" s="12"/>
    </row>
    <row r="130" spans="1:2" ht="11.25">
      <c r="A130" s="12"/>
      <c r="B130" s="12"/>
    </row>
    <row r="131" spans="1:2" ht="11.25">
      <c r="A131" s="12"/>
      <c r="B131" s="12"/>
    </row>
    <row r="132" spans="1:2" ht="11.25">
      <c r="A132" s="12"/>
      <c r="B132" s="12"/>
    </row>
    <row r="133" spans="1:2" ht="11.25">
      <c r="A133" s="12"/>
      <c r="B133" s="12"/>
    </row>
    <row r="134" spans="1:2" ht="11.25">
      <c r="A134" s="12"/>
      <c r="B134" s="12"/>
    </row>
    <row r="135" spans="1:2" ht="11.25">
      <c r="A135" s="12"/>
      <c r="B135" s="12"/>
    </row>
    <row r="136" spans="1:2" ht="11.25">
      <c r="A136" s="12"/>
      <c r="B136" s="12"/>
    </row>
    <row r="137" spans="1:2" ht="11.25">
      <c r="A137" s="12"/>
      <c r="B137" s="12"/>
    </row>
    <row r="138" spans="1:2" ht="11.25">
      <c r="A138" s="12"/>
      <c r="B138" s="12"/>
    </row>
    <row r="139" spans="1:2" ht="11.25">
      <c r="A139" s="12"/>
      <c r="B139" s="12"/>
    </row>
    <row r="140" spans="1:2" ht="11.25">
      <c r="A140" s="12"/>
      <c r="B140" s="12"/>
    </row>
    <row r="141" spans="1:2" ht="11.25">
      <c r="A141" s="12"/>
      <c r="B141" s="12"/>
    </row>
    <row r="142" spans="1:2" ht="11.25">
      <c r="A142" s="12"/>
      <c r="B142" s="12"/>
    </row>
    <row r="143" spans="1:2" ht="11.25">
      <c r="A143" s="12"/>
      <c r="B143" s="12"/>
    </row>
    <row r="144" spans="1:2" ht="11.25">
      <c r="A144" s="12"/>
      <c r="B144" s="12"/>
    </row>
    <row r="145" spans="1:2" ht="11.25">
      <c r="A145" s="12"/>
      <c r="B145" s="12"/>
    </row>
    <row r="146" spans="1:2" ht="11.25">
      <c r="A146" s="12"/>
      <c r="B146" s="12"/>
    </row>
    <row r="147" spans="1:2" ht="11.25">
      <c r="A147" s="12"/>
      <c r="B147" s="12"/>
    </row>
    <row r="148" spans="1:2" ht="11.25">
      <c r="A148" s="12"/>
      <c r="B148" s="12"/>
    </row>
    <row r="149" spans="1:2" ht="11.25">
      <c r="A149" s="12"/>
      <c r="B149" s="12"/>
    </row>
    <row r="150" spans="1:2" ht="11.25">
      <c r="A150" s="12"/>
      <c r="B150" s="12"/>
    </row>
    <row r="151" spans="1:2" ht="11.25">
      <c r="A151" s="12"/>
      <c r="B151" s="12"/>
    </row>
    <row r="152" spans="1:2" ht="11.25">
      <c r="A152" s="12"/>
      <c r="B152" s="12"/>
    </row>
    <row r="153" spans="1:2" ht="11.25">
      <c r="A153" s="12"/>
      <c r="B153" s="12"/>
    </row>
    <row r="154" spans="1:2" ht="11.25">
      <c r="A154" s="12"/>
      <c r="B154" s="12"/>
    </row>
    <row r="155" spans="1:2" ht="11.25">
      <c r="A155" s="12"/>
      <c r="B155" s="12"/>
    </row>
    <row r="156" spans="1:2" ht="11.25">
      <c r="A156" s="12"/>
      <c r="B156" s="12"/>
    </row>
    <row r="157" spans="1:2" ht="11.25">
      <c r="A157" s="12"/>
      <c r="B157" s="12"/>
    </row>
    <row r="158" spans="1:2" ht="11.25">
      <c r="A158" s="12"/>
      <c r="B158" s="12"/>
    </row>
    <row r="159" spans="1:2" ht="11.25">
      <c r="A159" s="12"/>
      <c r="B159" s="12"/>
    </row>
    <row r="160" spans="1:2" ht="11.25">
      <c r="A160" s="12"/>
      <c r="B160" s="12"/>
    </row>
    <row r="161" spans="1:2" ht="11.25">
      <c r="A161" s="12"/>
      <c r="B161" s="12"/>
    </row>
    <row r="162" spans="1:2" ht="11.25">
      <c r="A162" s="12"/>
      <c r="B162" s="12"/>
    </row>
    <row r="163" spans="1:2" ht="11.25">
      <c r="A163" s="12"/>
      <c r="B163" s="12"/>
    </row>
    <row r="164" spans="1:2" ht="11.25">
      <c r="A164" s="12"/>
      <c r="B164" s="12"/>
    </row>
    <row r="165" spans="1:2" ht="11.25">
      <c r="A165" s="12"/>
      <c r="B165" s="12"/>
    </row>
    <row r="166" spans="1:2" ht="11.25">
      <c r="A166" s="12"/>
      <c r="B166" s="12"/>
    </row>
    <row r="167" spans="1:2" ht="11.25">
      <c r="A167" s="12"/>
      <c r="B167" s="12"/>
    </row>
    <row r="168" spans="1:2" ht="11.25">
      <c r="A168" s="12"/>
      <c r="B168" s="12"/>
    </row>
    <row r="169" spans="1:2" ht="11.25">
      <c r="A169" s="12"/>
      <c r="B169" s="12"/>
    </row>
    <row r="170" spans="1:2" ht="11.25">
      <c r="A170" s="12"/>
      <c r="B170" s="12"/>
    </row>
    <row r="171" spans="1:2" ht="11.25">
      <c r="A171" s="12"/>
      <c r="B171" s="12"/>
    </row>
    <row r="172" spans="1:2" ht="11.25">
      <c r="A172" s="12"/>
      <c r="B172" s="12"/>
    </row>
    <row r="173" spans="1:2" ht="11.25">
      <c r="A173" s="12"/>
      <c r="B173" s="12"/>
    </row>
    <row r="174" spans="1:2" ht="11.25">
      <c r="A174" s="12"/>
      <c r="B174" s="12"/>
    </row>
    <row r="175" spans="1:2" ht="11.25">
      <c r="A175" s="12"/>
      <c r="B175" s="12"/>
    </row>
    <row r="176" spans="1:2" ht="11.25">
      <c r="A176" s="12"/>
      <c r="B176" s="12"/>
    </row>
    <row r="177" spans="1:2" ht="11.25">
      <c r="A177" s="12"/>
      <c r="B177" s="12"/>
    </row>
    <row r="178" spans="1:2" ht="11.25">
      <c r="A178" s="12"/>
      <c r="B178" s="12"/>
    </row>
    <row r="179" spans="1:2" ht="11.25">
      <c r="A179" s="12"/>
      <c r="B179" s="12"/>
    </row>
    <row r="180" spans="1:2" ht="11.25">
      <c r="A180" s="12"/>
      <c r="B180" s="12"/>
    </row>
    <row r="181" spans="1:2" ht="11.25">
      <c r="A181" s="12"/>
      <c r="B181" s="12"/>
    </row>
    <row r="182" spans="1:2" ht="11.25">
      <c r="A182" s="12"/>
      <c r="B182" s="12"/>
    </row>
    <row r="183" spans="1:2" ht="11.25">
      <c r="A183" s="12"/>
      <c r="B183" s="12"/>
    </row>
    <row r="184" spans="1:2" ht="11.25">
      <c r="A184" s="12"/>
      <c r="B184" s="12"/>
    </row>
    <row r="185" spans="1:2" ht="11.25">
      <c r="A185" s="12"/>
      <c r="B185" s="12"/>
    </row>
    <row r="186" spans="1:2" ht="11.25">
      <c r="A186" s="12"/>
      <c r="B186" s="12"/>
    </row>
    <row r="187" spans="1:2" ht="11.25">
      <c r="A187" s="12"/>
      <c r="B187" s="12"/>
    </row>
    <row r="188" spans="1:2" ht="11.25">
      <c r="A188" s="12"/>
      <c r="B188" s="12"/>
    </row>
    <row r="189" spans="1:2" ht="11.25">
      <c r="A189" s="12"/>
      <c r="B189" s="12"/>
    </row>
    <row r="190" spans="1:2" ht="11.25">
      <c r="A190" s="12"/>
      <c r="B190" s="12"/>
    </row>
    <row r="191" spans="1:2" ht="11.25">
      <c r="A191" s="12"/>
      <c r="B191" s="12"/>
    </row>
    <row r="192" spans="1:2" ht="11.25">
      <c r="A192" s="12"/>
      <c r="B192" s="12"/>
    </row>
    <row r="193" spans="1:2" ht="11.25">
      <c r="A193" s="12"/>
      <c r="B193" s="12"/>
    </row>
    <row r="194" spans="1:2" ht="11.25">
      <c r="A194" s="12"/>
      <c r="B194" s="12"/>
    </row>
  </sheetData>
  <sheetProtection/>
  <mergeCells count="6">
    <mergeCell ref="A35:R35"/>
    <mergeCell ref="J2:R5"/>
    <mergeCell ref="B6:B9"/>
    <mergeCell ref="D8:F8"/>
    <mergeCell ref="H8:L8"/>
    <mergeCell ref="N8:R8"/>
  </mergeCells>
  <printOptions/>
  <pageMargins left="0.3937007874015748" right="0.35433070866141736" top="0.51" bottom="0.984251968503937" header="0" footer="0"/>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X106"/>
  <sheetViews>
    <sheetView showGridLines="0" zoomScalePageLayoutView="0" workbookViewId="0" topLeftCell="A1">
      <selection activeCell="A1" sqref="A1"/>
    </sheetView>
  </sheetViews>
  <sheetFormatPr defaultColWidth="8.66015625" defaultRowHeight="11.25"/>
  <cols>
    <col min="1" max="1" width="27" style="2" customWidth="1"/>
    <col min="2" max="2" width="9" style="2" customWidth="1"/>
    <col min="3" max="3" width="1.3359375" style="2" customWidth="1"/>
    <col min="4" max="4" width="8.66015625" style="2" customWidth="1"/>
    <col min="5" max="5" width="1.171875" style="2" customWidth="1"/>
    <col min="6" max="6" width="8.33203125" style="2" customWidth="1"/>
    <col min="7" max="7" width="1.5" style="2" customWidth="1"/>
    <col min="8" max="8" width="10.33203125" style="2" customWidth="1"/>
    <col min="9" max="9" width="1.3359375" style="2" customWidth="1"/>
    <col min="10" max="10" width="10.16015625" style="2" customWidth="1"/>
    <col min="11" max="11" width="1.171875" style="2" customWidth="1"/>
    <col min="12" max="12" width="10.33203125" style="2" customWidth="1"/>
    <col min="13" max="13" width="1.171875" style="2" customWidth="1"/>
    <col min="14" max="14" width="10" style="2" customWidth="1"/>
    <col min="15" max="15" width="1.171875" style="2" customWidth="1"/>
    <col min="16" max="16" width="10" style="2" customWidth="1"/>
    <col min="17" max="17" width="1.171875" style="2" customWidth="1"/>
    <col min="18" max="18" width="11" style="2" customWidth="1"/>
    <col min="19" max="19" width="1.3359375" style="2" customWidth="1"/>
    <col min="20" max="20" width="11.5" style="2" customWidth="1"/>
    <col min="21" max="21" width="1.171875" style="2" customWidth="1"/>
    <col min="22" max="22" width="10.16015625" style="2" customWidth="1"/>
    <col min="23" max="23" width="1.0078125" style="2" customWidth="1"/>
    <col min="24" max="24" width="11.16015625" style="2" customWidth="1"/>
    <col min="25" max="16384" width="8.66015625" style="2" customWidth="1"/>
  </cols>
  <sheetData>
    <row r="1" spans="1:24" s="235" customFormat="1" ht="15" customHeight="1">
      <c r="A1" s="639" t="s">
        <v>72</v>
      </c>
      <c r="B1" s="561"/>
      <c r="C1" s="561"/>
      <c r="D1" s="561"/>
      <c r="E1" s="561"/>
      <c r="F1" s="530"/>
      <c r="N1" s="80" t="s">
        <v>137</v>
      </c>
      <c r="Q1" s="641"/>
      <c r="R1" s="641"/>
      <c r="S1" s="641"/>
      <c r="T1" s="641"/>
      <c r="U1" s="641"/>
      <c r="V1" s="660"/>
      <c r="W1" s="660"/>
      <c r="X1" s="641"/>
    </row>
    <row r="2" spans="5:24" s="235" customFormat="1" ht="15" customHeight="1">
      <c r="E2" s="642"/>
      <c r="F2" s="642"/>
      <c r="G2" s="78"/>
      <c r="H2" s="78"/>
      <c r="I2" s="78"/>
      <c r="N2" s="1033" t="s">
        <v>138</v>
      </c>
      <c r="O2" s="1023"/>
      <c r="P2" s="1023"/>
      <c r="Q2" s="1023"/>
      <c r="R2" s="1023"/>
      <c r="S2" s="1023"/>
      <c r="T2" s="1023"/>
      <c r="U2" s="1023"/>
      <c r="V2" s="1023"/>
      <c r="W2" s="1023"/>
      <c r="X2" s="1023"/>
    </row>
    <row r="3" spans="1:24" s="235" customFormat="1" ht="15" customHeight="1">
      <c r="A3" s="78"/>
      <c r="B3" s="78"/>
      <c r="C3" s="78"/>
      <c r="D3" s="78"/>
      <c r="E3" s="644"/>
      <c r="F3" s="644"/>
      <c r="G3" s="78"/>
      <c r="H3" s="78"/>
      <c r="I3" s="78"/>
      <c r="N3" s="1023"/>
      <c r="O3" s="1023"/>
      <c r="P3" s="1023"/>
      <c r="Q3" s="1023"/>
      <c r="R3" s="1023"/>
      <c r="S3" s="1023"/>
      <c r="T3" s="1023"/>
      <c r="U3" s="1023"/>
      <c r="V3" s="1023"/>
      <c r="W3" s="1023"/>
      <c r="X3" s="1023"/>
    </row>
    <row r="4" spans="1:24" s="235" customFormat="1" ht="15" customHeight="1">
      <c r="A4" s="78"/>
      <c r="B4" s="78"/>
      <c r="C4" s="78"/>
      <c r="D4" s="78"/>
      <c r="E4" s="78"/>
      <c r="F4" s="78"/>
      <c r="G4" s="78"/>
      <c r="H4" s="78"/>
      <c r="I4" s="78"/>
      <c r="N4" s="1023"/>
      <c r="O4" s="1023"/>
      <c r="P4" s="1023"/>
      <c r="Q4" s="1023"/>
      <c r="R4" s="1023"/>
      <c r="S4" s="1023"/>
      <c r="T4" s="1023"/>
      <c r="U4" s="1023"/>
      <c r="V4" s="1023"/>
      <c r="W4" s="1023"/>
      <c r="X4" s="1023"/>
    </row>
    <row r="5" spans="1:23" ht="20.25" customHeight="1">
      <c r="A5" s="5"/>
      <c r="N5" s="56"/>
      <c r="O5" s="56"/>
      <c r="P5" s="56"/>
      <c r="Q5" s="56"/>
      <c r="R5" s="56"/>
      <c r="S5" s="56"/>
      <c r="T5" s="56"/>
      <c r="U5" s="56"/>
      <c r="V5" s="56"/>
      <c r="W5" s="22"/>
    </row>
    <row r="6" spans="1:24" ht="15" customHeight="1" thickBot="1">
      <c r="A6" s="1035"/>
      <c r="B6" s="7"/>
      <c r="C6" s="8"/>
      <c r="D6" s="8"/>
      <c r="E6" s="8"/>
      <c r="F6" s="8"/>
      <c r="G6" s="8"/>
      <c r="H6" s="8"/>
      <c r="I6" s="8"/>
      <c r="J6" s="8"/>
      <c r="K6" s="8"/>
      <c r="L6" s="8"/>
      <c r="M6" s="8"/>
      <c r="N6" s="8"/>
      <c r="O6" s="8"/>
      <c r="P6" s="8"/>
      <c r="Q6" s="8"/>
      <c r="R6" s="8"/>
      <c r="S6" s="8"/>
      <c r="T6" s="8"/>
      <c r="U6" s="18"/>
      <c r="V6" s="18"/>
      <c r="W6" s="18"/>
      <c r="X6" s="18"/>
    </row>
    <row r="7" spans="1:24" ht="24.75" customHeight="1" thickBot="1">
      <c r="A7" s="1035"/>
      <c r="B7" s="1038" t="s">
        <v>79</v>
      </c>
      <c r="C7" s="1051"/>
      <c r="D7" s="1051"/>
      <c r="E7" s="1051"/>
      <c r="F7" s="1051"/>
      <c r="G7" s="23"/>
      <c r="H7" s="1053" t="s">
        <v>76</v>
      </c>
      <c r="I7" s="1054"/>
      <c r="J7" s="1054"/>
      <c r="K7" s="1054"/>
      <c r="L7" s="1054"/>
      <c r="M7" s="1054"/>
      <c r="N7" s="1054"/>
      <c r="O7" s="1054"/>
      <c r="P7" s="1054"/>
      <c r="Q7" s="1054"/>
      <c r="R7" s="1054"/>
      <c r="S7" s="1054"/>
      <c r="T7" s="1054"/>
      <c r="U7" s="1054"/>
      <c r="V7" s="1054"/>
      <c r="W7" s="1054"/>
      <c r="X7" s="1054"/>
    </row>
    <row r="8" spans="1:24" ht="21.75" customHeight="1" thickBot="1">
      <c r="A8" s="1035"/>
      <c r="B8" s="1052"/>
      <c r="C8" s="1052"/>
      <c r="D8" s="1052"/>
      <c r="E8" s="1052"/>
      <c r="F8" s="1052"/>
      <c r="G8" s="57"/>
      <c r="H8" s="1055" t="s">
        <v>90</v>
      </c>
      <c r="I8" s="1056"/>
      <c r="J8" s="1056"/>
      <c r="K8" s="1056"/>
      <c r="L8" s="1056"/>
      <c r="M8" s="10"/>
      <c r="N8" s="1043" t="s">
        <v>91</v>
      </c>
      <c r="O8" s="1057"/>
      <c r="P8" s="1057"/>
      <c r="Q8" s="1057"/>
      <c r="R8" s="1057"/>
      <c r="S8" s="10"/>
      <c r="T8" s="1058" t="s">
        <v>92</v>
      </c>
      <c r="U8" s="1059"/>
      <c r="V8" s="1059"/>
      <c r="W8" s="1059"/>
      <c r="X8" s="1059"/>
    </row>
    <row r="9" spans="1:24" ht="15.75" customHeight="1">
      <c r="A9" s="1035"/>
      <c r="B9" s="24">
        <v>2013</v>
      </c>
      <c r="C9" s="25"/>
      <c r="D9" s="24">
        <v>2014</v>
      </c>
      <c r="E9" s="25"/>
      <c r="F9" s="24">
        <v>2015</v>
      </c>
      <c r="G9" s="4"/>
      <c r="H9" s="24">
        <v>2013</v>
      </c>
      <c r="I9" s="25"/>
      <c r="J9" s="24">
        <v>2014</v>
      </c>
      <c r="K9" s="25"/>
      <c r="L9" s="24">
        <v>2015</v>
      </c>
      <c r="M9" s="3"/>
      <c r="N9" s="24">
        <v>2013</v>
      </c>
      <c r="O9" s="25"/>
      <c r="P9" s="24">
        <v>2014</v>
      </c>
      <c r="Q9" s="25"/>
      <c r="R9" s="24">
        <v>2015</v>
      </c>
      <c r="S9" s="3"/>
      <c r="T9" s="24">
        <v>2013</v>
      </c>
      <c r="U9" s="25"/>
      <c r="V9" s="24">
        <v>2014</v>
      </c>
      <c r="W9" s="25"/>
      <c r="X9" s="24">
        <v>2015</v>
      </c>
    </row>
    <row r="10" spans="1:24" ht="15" customHeight="1">
      <c r="A10" s="1035"/>
      <c r="B10" s="5"/>
      <c r="C10" s="3"/>
      <c r="E10" s="3"/>
      <c r="G10" s="3"/>
      <c r="H10" s="3"/>
      <c r="I10" s="3"/>
      <c r="J10" s="3"/>
      <c r="K10" s="3"/>
      <c r="L10" s="3"/>
      <c r="M10" s="3"/>
      <c r="S10" s="3"/>
      <c r="T10" s="3"/>
      <c r="U10" s="3"/>
      <c r="V10" s="3"/>
      <c r="W10" s="3"/>
      <c r="X10" s="3"/>
    </row>
    <row r="11" spans="1:24" ht="10.5" customHeight="1">
      <c r="A11" s="35" t="s">
        <v>82</v>
      </c>
      <c r="B11" s="59">
        <v>478621</v>
      </c>
      <c r="C11" s="58"/>
      <c r="D11" s="59">
        <v>471590</v>
      </c>
      <c r="F11" s="59">
        <v>439188</v>
      </c>
      <c r="G11" s="59"/>
      <c r="H11" s="26">
        <v>3224182</v>
      </c>
      <c r="I11" s="58"/>
      <c r="J11" s="26">
        <v>3291803</v>
      </c>
      <c r="K11" s="58"/>
      <c r="L11" s="59">
        <v>3576748</v>
      </c>
      <c r="N11" s="45">
        <v>1817299</v>
      </c>
      <c r="O11" s="61"/>
      <c r="P11" s="45">
        <v>1851415</v>
      </c>
      <c r="R11" s="45">
        <v>2010347</v>
      </c>
      <c r="S11" s="58"/>
      <c r="T11" s="45">
        <v>1406883</v>
      </c>
      <c r="U11" s="19"/>
      <c r="V11" s="45">
        <v>1440388</v>
      </c>
      <c r="X11" s="45">
        <v>1566401</v>
      </c>
    </row>
    <row r="12" spans="1:24" ht="10.5" customHeight="1">
      <c r="A12" s="35"/>
      <c r="B12" s="58"/>
      <c r="C12" s="58"/>
      <c r="D12" s="58"/>
      <c r="F12" s="58"/>
      <c r="G12" s="58"/>
      <c r="H12" s="58"/>
      <c r="I12" s="58"/>
      <c r="J12" s="58"/>
      <c r="K12" s="58"/>
      <c r="L12" s="58"/>
      <c r="N12" s="62"/>
      <c r="O12" s="62"/>
      <c r="P12" s="62"/>
      <c r="R12" s="62"/>
      <c r="S12" s="58"/>
      <c r="T12" s="19"/>
      <c r="U12" s="19"/>
      <c r="V12" s="19"/>
      <c r="X12" s="19"/>
    </row>
    <row r="13" spans="1:24" ht="10.5" customHeight="1">
      <c r="A13" s="35" t="s">
        <v>139</v>
      </c>
      <c r="B13" s="59">
        <v>96524</v>
      </c>
      <c r="C13" s="58"/>
      <c r="D13" s="59">
        <v>91026</v>
      </c>
      <c r="F13" s="59">
        <v>83267</v>
      </c>
      <c r="G13" s="63"/>
      <c r="H13" s="64">
        <v>417193</v>
      </c>
      <c r="I13" s="58"/>
      <c r="J13" s="26">
        <v>423993</v>
      </c>
      <c r="K13" s="58"/>
      <c r="L13" s="59">
        <v>461683</v>
      </c>
      <c r="N13" s="45">
        <v>249247</v>
      </c>
      <c r="O13" s="61"/>
      <c r="P13" s="45">
        <v>256446</v>
      </c>
      <c r="R13" s="45">
        <v>273316</v>
      </c>
      <c r="S13" s="45"/>
      <c r="T13" s="45">
        <v>167946</v>
      </c>
      <c r="U13" s="45"/>
      <c r="V13" s="45">
        <v>167547</v>
      </c>
      <c r="X13" s="45">
        <v>188367</v>
      </c>
    </row>
    <row r="14" spans="1:24" ht="10.5" customHeight="1">
      <c r="A14" s="66" t="s">
        <v>140</v>
      </c>
      <c r="B14" s="67">
        <v>8955</v>
      </c>
      <c r="C14" s="58"/>
      <c r="D14" s="68">
        <v>9140</v>
      </c>
      <c r="F14" s="68">
        <v>8290</v>
      </c>
      <c r="G14" s="69"/>
      <c r="H14" s="70">
        <v>37056</v>
      </c>
      <c r="I14" s="58"/>
      <c r="J14" s="71">
        <v>40293</v>
      </c>
      <c r="K14" s="58"/>
      <c r="L14" s="68">
        <v>40738</v>
      </c>
      <c r="N14" s="19">
        <v>21672</v>
      </c>
      <c r="O14" s="62"/>
      <c r="P14" s="71">
        <v>24640</v>
      </c>
      <c r="R14" s="71">
        <v>24475</v>
      </c>
      <c r="S14" s="19"/>
      <c r="T14" s="19">
        <v>15384</v>
      </c>
      <c r="U14" s="19"/>
      <c r="V14" s="71">
        <v>15653</v>
      </c>
      <c r="X14" s="71">
        <v>16263</v>
      </c>
    </row>
    <row r="15" spans="1:24" ht="10.5" customHeight="1">
      <c r="A15" s="66" t="s">
        <v>141</v>
      </c>
      <c r="B15" s="67">
        <v>11782</v>
      </c>
      <c r="C15" s="58"/>
      <c r="D15" s="68">
        <v>11099</v>
      </c>
      <c r="F15" s="68">
        <v>10642</v>
      </c>
      <c r="G15" s="69"/>
      <c r="H15" s="70">
        <v>54092</v>
      </c>
      <c r="I15" s="58"/>
      <c r="J15" s="71">
        <v>54000</v>
      </c>
      <c r="K15" s="58"/>
      <c r="L15" s="68">
        <v>60566</v>
      </c>
      <c r="N15" s="19">
        <v>32472</v>
      </c>
      <c r="O15" s="62"/>
      <c r="P15" s="71">
        <v>33588</v>
      </c>
      <c r="R15" s="71">
        <v>37720</v>
      </c>
      <c r="S15" s="19"/>
      <c r="T15" s="19">
        <v>21620</v>
      </c>
      <c r="U15" s="19"/>
      <c r="V15" s="71">
        <v>20412</v>
      </c>
      <c r="X15" s="71">
        <v>22846</v>
      </c>
    </row>
    <row r="16" spans="1:24" ht="10.5" customHeight="1">
      <c r="A16" s="66" t="s">
        <v>142</v>
      </c>
      <c r="B16" s="67">
        <v>10172</v>
      </c>
      <c r="C16" s="58"/>
      <c r="D16" s="68">
        <v>9595</v>
      </c>
      <c r="F16" s="68">
        <v>8573</v>
      </c>
      <c r="G16" s="69"/>
      <c r="H16" s="70">
        <v>38451</v>
      </c>
      <c r="I16" s="58"/>
      <c r="J16" s="71">
        <v>36947</v>
      </c>
      <c r="K16" s="58"/>
      <c r="L16" s="68">
        <v>40147</v>
      </c>
      <c r="N16" s="19">
        <v>23142</v>
      </c>
      <c r="O16" s="62"/>
      <c r="P16" s="71">
        <v>22642</v>
      </c>
      <c r="R16" s="71">
        <v>24200</v>
      </c>
      <c r="S16" s="19"/>
      <c r="T16" s="19">
        <v>15309</v>
      </c>
      <c r="U16" s="19"/>
      <c r="V16" s="71">
        <v>14305</v>
      </c>
      <c r="X16" s="71">
        <v>15947</v>
      </c>
    </row>
    <row r="17" spans="1:24" ht="10.5" customHeight="1">
      <c r="A17" s="66" t="s">
        <v>143</v>
      </c>
      <c r="B17" s="67">
        <v>10455</v>
      </c>
      <c r="C17" s="58"/>
      <c r="D17" s="68">
        <v>9450</v>
      </c>
      <c r="F17" s="68">
        <v>8535</v>
      </c>
      <c r="G17" s="69"/>
      <c r="H17" s="70">
        <v>39828</v>
      </c>
      <c r="I17" s="58"/>
      <c r="J17" s="71">
        <v>41157</v>
      </c>
      <c r="K17" s="58"/>
      <c r="L17" s="68">
        <v>39931</v>
      </c>
      <c r="N17" s="19">
        <v>22998</v>
      </c>
      <c r="O17" s="62"/>
      <c r="P17" s="71">
        <v>24011</v>
      </c>
      <c r="R17" s="71">
        <v>23653</v>
      </c>
      <c r="S17" s="19"/>
      <c r="T17" s="19">
        <v>16830</v>
      </c>
      <c r="U17" s="19"/>
      <c r="V17" s="71">
        <v>17146</v>
      </c>
      <c r="X17" s="71">
        <v>16278</v>
      </c>
    </row>
    <row r="18" spans="1:24" ht="10.5" customHeight="1">
      <c r="A18" s="66" t="s">
        <v>144</v>
      </c>
      <c r="B18" s="67">
        <v>5750</v>
      </c>
      <c r="C18" s="58"/>
      <c r="D18" s="68">
        <v>5591</v>
      </c>
      <c r="F18" s="68">
        <v>4840</v>
      </c>
      <c r="G18" s="69"/>
      <c r="H18" s="70">
        <v>23257</v>
      </c>
      <c r="I18" s="58"/>
      <c r="J18" s="71">
        <v>24142</v>
      </c>
      <c r="K18" s="58"/>
      <c r="L18" s="68">
        <v>26013</v>
      </c>
      <c r="N18" s="19">
        <v>14852</v>
      </c>
      <c r="O18" s="62"/>
      <c r="P18" s="71">
        <v>15640</v>
      </c>
      <c r="R18" s="71">
        <v>15979</v>
      </c>
      <c r="S18" s="19"/>
      <c r="T18" s="19">
        <v>8405</v>
      </c>
      <c r="U18" s="19"/>
      <c r="V18" s="71">
        <v>8502</v>
      </c>
      <c r="X18" s="71">
        <v>10034</v>
      </c>
    </row>
    <row r="19" spans="1:24" ht="10.5" customHeight="1">
      <c r="A19" s="66" t="s">
        <v>145</v>
      </c>
      <c r="B19" s="67">
        <v>9472</v>
      </c>
      <c r="C19" s="58"/>
      <c r="D19" s="68">
        <v>8532</v>
      </c>
      <c r="F19" s="68">
        <v>7421</v>
      </c>
      <c r="G19" s="69"/>
      <c r="H19" s="70">
        <v>29657</v>
      </c>
      <c r="I19" s="58"/>
      <c r="J19" s="71">
        <v>29975</v>
      </c>
      <c r="K19" s="58"/>
      <c r="L19" s="68">
        <v>32245</v>
      </c>
      <c r="N19" s="19">
        <v>19002</v>
      </c>
      <c r="O19" s="62"/>
      <c r="P19" s="71">
        <v>19277</v>
      </c>
      <c r="R19" s="71">
        <v>20320</v>
      </c>
      <c r="S19" s="19"/>
      <c r="T19" s="19">
        <v>10655</v>
      </c>
      <c r="U19" s="19"/>
      <c r="V19" s="71">
        <v>10698</v>
      </c>
      <c r="X19" s="71">
        <v>11925</v>
      </c>
    </row>
    <row r="20" spans="1:24" ht="10.5" customHeight="1">
      <c r="A20" s="66" t="s">
        <v>146</v>
      </c>
      <c r="B20" s="67">
        <v>18474</v>
      </c>
      <c r="C20" s="58"/>
      <c r="D20" s="68">
        <v>17086</v>
      </c>
      <c r="F20" s="68">
        <v>16301</v>
      </c>
      <c r="G20" s="69"/>
      <c r="H20" s="70">
        <v>79661</v>
      </c>
      <c r="I20" s="58"/>
      <c r="J20" s="71">
        <v>81113</v>
      </c>
      <c r="K20" s="58"/>
      <c r="L20" s="68">
        <v>99631</v>
      </c>
      <c r="N20" s="19">
        <v>44403</v>
      </c>
      <c r="O20" s="62"/>
      <c r="P20" s="71">
        <v>45659</v>
      </c>
      <c r="R20" s="71">
        <v>52995</v>
      </c>
      <c r="S20" s="19"/>
      <c r="T20" s="19">
        <v>35258</v>
      </c>
      <c r="U20" s="19"/>
      <c r="V20" s="71">
        <v>35454</v>
      </c>
      <c r="X20" s="71">
        <v>46636</v>
      </c>
    </row>
    <row r="21" spans="1:24" ht="10.5" customHeight="1">
      <c r="A21" s="66" t="s">
        <v>148</v>
      </c>
      <c r="B21" s="67">
        <v>21464</v>
      </c>
      <c r="C21" s="19"/>
      <c r="D21" s="68">
        <v>20533</v>
      </c>
      <c r="F21" s="68">
        <v>18665</v>
      </c>
      <c r="G21" s="69"/>
      <c r="H21" s="70">
        <v>115191</v>
      </c>
      <c r="I21" s="19"/>
      <c r="J21" s="71">
        <v>116366</v>
      </c>
      <c r="K21" s="19"/>
      <c r="L21" s="68">
        <v>122412</v>
      </c>
      <c r="N21" s="19">
        <v>70706</v>
      </c>
      <c r="O21" s="62"/>
      <c r="P21" s="71">
        <v>70989</v>
      </c>
      <c r="R21" s="71">
        <v>73974</v>
      </c>
      <c r="S21" s="19"/>
      <c r="T21" s="19">
        <v>44485</v>
      </c>
      <c r="U21" s="19"/>
      <c r="V21" s="71">
        <v>45377</v>
      </c>
      <c r="X21" s="71">
        <v>48438</v>
      </c>
    </row>
    <row r="22" spans="1:24" ht="10.5" customHeight="1">
      <c r="A22" s="66"/>
      <c r="B22" s="59"/>
      <c r="C22" s="19"/>
      <c r="D22" s="59"/>
      <c r="F22" s="59"/>
      <c r="G22" s="19"/>
      <c r="H22" s="70"/>
      <c r="I22" s="19"/>
      <c r="J22" s="70"/>
      <c r="K22" s="19"/>
      <c r="L22" s="59"/>
      <c r="N22" s="74"/>
      <c r="O22" s="62"/>
      <c r="P22" s="74"/>
      <c r="R22" s="74"/>
      <c r="S22" s="19"/>
      <c r="T22" s="19"/>
      <c r="U22" s="19"/>
      <c r="V22" s="58"/>
      <c r="X22" s="58"/>
    </row>
    <row r="23" spans="1:24" ht="10.5" customHeight="1">
      <c r="A23" s="35" t="s">
        <v>149</v>
      </c>
      <c r="B23" s="59">
        <v>12623</v>
      </c>
      <c r="C23" s="19"/>
      <c r="D23" s="59">
        <v>12868</v>
      </c>
      <c r="F23" s="59">
        <v>12918</v>
      </c>
      <c r="G23" s="75"/>
      <c r="H23" s="64">
        <v>91222</v>
      </c>
      <c r="I23" s="19"/>
      <c r="J23" s="26">
        <v>90256</v>
      </c>
      <c r="K23" s="19"/>
      <c r="L23" s="59">
        <v>99460</v>
      </c>
      <c r="N23" s="45">
        <v>55578</v>
      </c>
      <c r="O23" s="45"/>
      <c r="P23" s="45">
        <v>55187</v>
      </c>
      <c r="R23" s="45">
        <v>59745</v>
      </c>
      <c r="S23" s="45"/>
      <c r="T23" s="45">
        <v>35644</v>
      </c>
      <c r="U23" s="45"/>
      <c r="V23" s="45">
        <v>35069</v>
      </c>
      <c r="X23" s="45">
        <v>39715</v>
      </c>
    </row>
    <row r="24" spans="1:24" ht="10.5" customHeight="1">
      <c r="A24" s="66" t="s">
        <v>150</v>
      </c>
      <c r="B24" s="67">
        <v>2409</v>
      </c>
      <c r="C24" s="19"/>
      <c r="D24" s="68">
        <v>2299</v>
      </c>
      <c r="F24" s="68">
        <v>2645</v>
      </c>
      <c r="G24" s="69"/>
      <c r="H24" s="70">
        <v>11685</v>
      </c>
      <c r="I24" s="19"/>
      <c r="J24" s="71">
        <v>12325</v>
      </c>
      <c r="K24" s="19"/>
      <c r="L24" s="68">
        <v>13924</v>
      </c>
      <c r="N24" s="19">
        <v>7257</v>
      </c>
      <c r="O24" s="19"/>
      <c r="P24" s="71">
        <v>7938</v>
      </c>
      <c r="R24" s="71">
        <v>8604</v>
      </c>
      <c r="S24" s="19"/>
      <c r="T24" s="19">
        <v>4428</v>
      </c>
      <c r="U24" s="19"/>
      <c r="V24" s="71">
        <v>4387</v>
      </c>
      <c r="X24" s="71">
        <v>5320</v>
      </c>
    </row>
    <row r="25" spans="1:24" ht="10.5" customHeight="1">
      <c r="A25" s="66" t="s">
        <v>151</v>
      </c>
      <c r="B25" s="67">
        <v>1434</v>
      </c>
      <c r="C25" s="76"/>
      <c r="D25" s="68">
        <v>1509</v>
      </c>
      <c r="F25" s="68">
        <v>1467</v>
      </c>
      <c r="G25" s="69"/>
      <c r="H25" s="70">
        <v>6668</v>
      </c>
      <c r="I25" s="76"/>
      <c r="J25" s="71">
        <v>7132</v>
      </c>
      <c r="K25" s="76"/>
      <c r="L25" s="68">
        <v>7750</v>
      </c>
      <c r="N25" s="19">
        <v>4457</v>
      </c>
      <c r="O25" s="19"/>
      <c r="P25" s="71">
        <v>4768</v>
      </c>
      <c r="R25" s="71">
        <v>5028</v>
      </c>
      <c r="S25" s="19"/>
      <c r="T25" s="19">
        <v>2211</v>
      </c>
      <c r="U25" s="19"/>
      <c r="V25" s="71">
        <v>2364</v>
      </c>
      <c r="X25" s="71">
        <v>2722</v>
      </c>
    </row>
    <row r="26" spans="1:24" ht="10.5" customHeight="1">
      <c r="A26" s="66" t="s">
        <v>152</v>
      </c>
      <c r="B26" s="67">
        <v>8780</v>
      </c>
      <c r="C26" s="19"/>
      <c r="D26" s="68">
        <v>9060</v>
      </c>
      <c r="F26" s="68">
        <v>8806</v>
      </c>
      <c r="G26" s="69"/>
      <c r="H26" s="70">
        <v>72869</v>
      </c>
      <c r="I26" s="19"/>
      <c r="J26" s="71">
        <v>70799</v>
      </c>
      <c r="K26" s="19"/>
      <c r="L26" s="68">
        <v>77786</v>
      </c>
      <c r="N26" s="19">
        <v>43864</v>
      </c>
      <c r="O26" s="19"/>
      <c r="P26" s="71">
        <v>42481</v>
      </c>
      <c r="R26" s="71">
        <v>46113</v>
      </c>
      <c r="S26" s="19"/>
      <c r="T26" s="19">
        <v>29005</v>
      </c>
      <c r="U26" s="19"/>
      <c r="V26" s="71">
        <v>28318</v>
      </c>
      <c r="X26" s="71">
        <v>31673</v>
      </c>
    </row>
    <row r="27" spans="1:24" ht="10.5" customHeight="1">
      <c r="A27" s="66"/>
      <c r="B27" s="59"/>
      <c r="C27" s="19"/>
      <c r="D27" s="59"/>
      <c r="F27" s="59"/>
      <c r="G27" s="19"/>
      <c r="H27" s="19"/>
      <c r="I27" s="19"/>
      <c r="J27" s="19"/>
      <c r="K27" s="19"/>
      <c r="L27" s="59"/>
      <c r="N27" s="19"/>
      <c r="O27" s="19"/>
      <c r="P27" s="19"/>
      <c r="R27" s="19"/>
      <c r="S27" s="19"/>
      <c r="T27" s="19"/>
      <c r="U27" s="19"/>
      <c r="V27" s="58"/>
      <c r="X27" s="58"/>
    </row>
    <row r="28" spans="1:24" ht="10.5" customHeight="1">
      <c r="A28" s="15" t="s">
        <v>153</v>
      </c>
      <c r="B28" s="59">
        <v>11831</v>
      </c>
      <c r="C28" s="19"/>
      <c r="D28" s="59">
        <v>12016</v>
      </c>
      <c r="F28" s="59">
        <v>11011</v>
      </c>
      <c r="G28" s="75"/>
      <c r="H28" s="64">
        <v>65273</v>
      </c>
      <c r="I28" s="19"/>
      <c r="J28" s="26">
        <v>65913</v>
      </c>
      <c r="K28" s="19"/>
      <c r="L28" s="59">
        <v>69514</v>
      </c>
      <c r="N28" s="45">
        <v>37360</v>
      </c>
      <c r="O28" s="45"/>
      <c r="P28" s="45">
        <v>38368</v>
      </c>
      <c r="R28" s="45">
        <v>39969</v>
      </c>
      <c r="S28" s="45"/>
      <c r="T28" s="45">
        <v>27913</v>
      </c>
      <c r="U28" s="45"/>
      <c r="V28" s="45">
        <v>27545</v>
      </c>
      <c r="X28" s="45">
        <v>29545</v>
      </c>
    </row>
    <row r="29" spans="1:24" ht="10.5" customHeight="1">
      <c r="A29" s="66"/>
      <c r="B29" s="59"/>
      <c r="C29" s="19"/>
      <c r="D29" s="59"/>
      <c r="F29" s="59"/>
      <c r="G29" s="19"/>
      <c r="H29" s="64"/>
      <c r="I29" s="19"/>
      <c r="J29" s="64"/>
      <c r="K29" s="19"/>
      <c r="L29" s="59"/>
      <c r="N29" s="19"/>
      <c r="O29" s="19"/>
      <c r="P29" s="19"/>
      <c r="R29" s="19"/>
      <c r="S29" s="19"/>
      <c r="T29" s="19"/>
      <c r="U29" s="19"/>
      <c r="V29" s="19"/>
      <c r="X29" s="19"/>
    </row>
    <row r="30" spans="1:24" ht="10.5" customHeight="1">
      <c r="A30" s="15" t="s">
        <v>154</v>
      </c>
      <c r="B30" s="59">
        <v>12692</v>
      </c>
      <c r="C30" s="19"/>
      <c r="D30" s="59">
        <v>13075</v>
      </c>
      <c r="F30" s="59">
        <v>13546</v>
      </c>
      <c r="G30" s="63"/>
      <c r="H30" s="64">
        <v>77721</v>
      </c>
      <c r="I30" s="19"/>
      <c r="J30" s="26">
        <v>80229</v>
      </c>
      <c r="K30" s="19"/>
      <c r="L30" s="59">
        <v>95619</v>
      </c>
      <c r="N30" s="45">
        <v>42843</v>
      </c>
      <c r="O30" s="45"/>
      <c r="P30" s="45">
        <v>44565</v>
      </c>
      <c r="R30" s="45">
        <v>52806</v>
      </c>
      <c r="S30" s="45"/>
      <c r="T30" s="45">
        <v>34878</v>
      </c>
      <c r="U30" s="45"/>
      <c r="V30" s="45">
        <v>35664</v>
      </c>
      <c r="X30" s="45">
        <v>42813</v>
      </c>
    </row>
    <row r="31" spans="1:24" ht="10.5" customHeight="1">
      <c r="A31" s="66"/>
      <c r="B31" s="59"/>
      <c r="C31" s="19"/>
      <c r="D31" s="59"/>
      <c r="F31" s="59"/>
      <c r="G31" s="19"/>
      <c r="H31" s="19"/>
      <c r="I31" s="19"/>
      <c r="J31" s="19"/>
      <c r="K31" s="19"/>
      <c r="L31" s="59"/>
      <c r="N31" s="19"/>
      <c r="O31" s="19"/>
      <c r="P31" s="19"/>
      <c r="R31" s="19"/>
      <c r="S31" s="19"/>
      <c r="T31" s="19"/>
      <c r="U31" s="19"/>
      <c r="V31" s="19"/>
      <c r="X31" s="19"/>
    </row>
    <row r="32" spans="1:24" ht="10.5" customHeight="1">
      <c r="A32" s="35" t="s">
        <v>155</v>
      </c>
      <c r="B32" s="59">
        <v>14282</v>
      </c>
      <c r="C32" s="19"/>
      <c r="D32" s="59">
        <v>14915</v>
      </c>
      <c r="F32" s="59">
        <v>13809</v>
      </c>
      <c r="G32" s="19"/>
      <c r="H32" s="64">
        <v>109283</v>
      </c>
      <c r="I32" s="19"/>
      <c r="J32" s="26">
        <v>118676</v>
      </c>
      <c r="K32" s="19"/>
      <c r="L32" s="59">
        <v>134697</v>
      </c>
      <c r="N32" s="45">
        <v>60372</v>
      </c>
      <c r="O32" s="45"/>
      <c r="P32" s="45">
        <v>65832</v>
      </c>
      <c r="R32" s="45">
        <v>73763</v>
      </c>
      <c r="S32" s="45"/>
      <c r="T32" s="45">
        <v>48911</v>
      </c>
      <c r="U32" s="45"/>
      <c r="V32" s="45">
        <v>52844</v>
      </c>
      <c r="X32" s="45">
        <v>60934</v>
      </c>
    </row>
    <row r="33" spans="1:24" ht="10.5" customHeight="1">
      <c r="A33" s="77" t="s">
        <v>156</v>
      </c>
      <c r="B33" s="67">
        <v>7387</v>
      </c>
      <c r="C33" s="19"/>
      <c r="D33" s="67">
        <v>7538</v>
      </c>
      <c r="F33" s="67">
        <v>7064</v>
      </c>
      <c r="G33" s="19"/>
      <c r="H33" s="70">
        <v>59685</v>
      </c>
      <c r="I33" s="19"/>
      <c r="J33" s="71">
        <v>62806</v>
      </c>
      <c r="K33" s="19"/>
      <c r="L33" s="67">
        <v>65768</v>
      </c>
      <c r="N33" s="19">
        <v>33498</v>
      </c>
      <c r="O33" s="19"/>
      <c r="P33" s="71">
        <v>35282</v>
      </c>
      <c r="R33" s="71">
        <v>37422</v>
      </c>
      <c r="S33" s="19"/>
      <c r="T33" s="19">
        <v>26187</v>
      </c>
      <c r="U33" s="19"/>
      <c r="V33" s="19">
        <v>27524</v>
      </c>
      <c r="X33" s="19">
        <v>28346</v>
      </c>
    </row>
    <row r="34" spans="1:24" ht="10.5" customHeight="1">
      <c r="A34" s="66" t="s">
        <v>157</v>
      </c>
      <c r="B34" s="67">
        <v>6895</v>
      </c>
      <c r="C34" s="19"/>
      <c r="D34" s="67">
        <v>7377</v>
      </c>
      <c r="F34" s="67">
        <v>6745</v>
      </c>
      <c r="G34" s="19"/>
      <c r="H34" s="70">
        <v>49598</v>
      </c>
      <c r="I34" s="19"/>
      <c r="J34" s="71">
        <v>55870</v>
      </c>
      <c r="K34" s="19"/>
      <c r="L34" s="67">
        <v>68929</v>
      </c>
      <c r="N34" s="19">
        <v>26874</v>
      </c>
      <c r="O34" s="19"/>
      <c r="P34" s="71">
        <v>30550</v>
      </c>
      <c r="R34" s="71">
        <v>36341</v>
      </c>
      <c r="S34" s="19"/>
      <c r="T34" s="19">
        <v>22724</v>
      </c>
      <c r="U34" s="19"/>
      <c r="V34" s="19">
        <v>25320</v>
      </c>
      <c r="X34" s="19">
        <v>32588</v>
      </c>
    </row>
    <row r="35" spans="1:24" ht="10.5" customHeight="1">
      <c r="A35" s="66"/>
      <c r="B35" s="59"/>
      <c r="C35" s="19"/>
      <c r="D35" s="59"/>
      <c r="F35" s="59"/>
      <c r="G35" s="19"/>
      <c r="H35" s="70"/>
      <c r="I35" s="19"/>
      <c r="J35" s="70"/>
      <c r="K35" s="19"/>
      <c r="L35" s="59"/>
      <c r="N35" s="19"/>
      <c r="O35" s="19"/>
      <c r="P35" s="19"/>
      <c r="R35" s="19"/>
      <c r="S35" s="19"/>
      <c r="T35" s="19"/>
      <c r="U35" s="19"/>
      <c r="V35" s="58"/>
      <c r="X35" s="58"/>
    </row>
    <row r="36" spans="1:24" ht="10.5" customHeight="1">
      <c r="A36" s="35" t="s">
        <v>158</v>
      </c>
      <c r="B36" s="59">
        <v>6837</v>
      </c>
      <c r="C36" s="19"/>
      <c r="D36" s="59">
        <v>6495</v>
      </c>
      <c r="F36" s="59">
        <v>6174</v>
      </c>
      <c r="G36" s="19"/>
      <c r="H36" s="64">
        <v>35002</v>
      </c>
      <c r="I36" s="19"/>
      <c r="J36" s="26">
        <v>35879</v>
      </c>
      <c r="K36" s="19"/>
      <c r="L36" s="59">
        <v>39470</v>
      </c>
      <c r="N36" s="45">
        <v>20516</v>
      </c>
      <c r="O36" s="45"/>
      <c r="P36" s="45">
        <v>21943</v>
      </c>
      <c r="R36" s="45">
        <v>24110</v>
      </c>
      <c r="S36" s="45"/>
      <c r="T36" s="45">
        <v>14486</v>
      </c>
      <c r="U36" s="45"/>
      <c r="V36" s="45">
        <v>13936</v>
      </c>
      <c r="X36" s="45">
        <v>15360</v>
      </c>
    </row>
    <row r="37" spans="1:24" ht="10.5" customHeight="1">
      <c r="A37" s="66"/>
      <c r="B37" s="59"/>
      <c r="C37" s="19"/>
      <c r="D37" s="59"/>
      <c r="F37" s="59"/>
      <c r="G37" s="19"/>
      <c r="H37" s="19"/>
      <c r="I37" s="19"/>
      <c r="J37" s="19"/>
      <c r="K37" s="19"/>
      <c r="L37" s="59"/>
      <c r="N37" s="19"/>
      <c r="O37" s="19"/>
      <c r="P37" s="19"/>
      <c r="R37" s="19"/>
      <c r="S37" s="19"/>
      <c r="T37" s="19"/>
      <c r="U37" s="19"/>
      <c r="V37" s="19"/>
      <c r="X37" s="19"/>
    </row>
    <row r="38" spans="1:24" ht="10.5" customHeight="1">
      <c r="A38" s="35" t="s">
        <v>159</v>
      </c>
      <c r="B38" s="59">
        <v>29274</v>
      </c>
      <c r="C38" s="19"/>
      <c r="D38" s="59">
        <v>28095</v>
      </c>
      <c r="F38" s="59">
        <v>25362</v>
      </c>
      <c r="G38" s="19"/>
      <c r="H38" s="64">
        <v>147314</v>
      </c>
      <c r="I38" s="19"/>
      <c r="J38" s="26">
        <v>152518</v>
      </c>
      <c r="K38" s="19"/>
      <c r="L38" s="59">
        <v>158495</v>
      </c>
      <c r="N38" s="45">
        <v>87508</v>
      </c>
      <c r="O38" s="45"/>
      <c r="P38" s="45">
        <v>90484</v>
      </c>
      <c r="R38" s="45">
        <v>96021</v>
      </c>
      <c r="S38" s="45"/>
      <c r="T38" s="45">
        <v>59806</v>
      </c>
      <c r="U38" s="45"/>
      <c r="V38" s="45">
        <v>62034</v>
      </c>
      <c r="X38" s="45">
        <v>62474</v>
      </c>
    </row>
    <row r="39" spans="1:24" ht="10.5" customHeight="1">
      <c r="A39" s="66" t="s">
        <v>160</v>
      </c>
      <c r="B39" s="67">
        <v>2060</v>
      </c>
      <c r="C39" s="19"/>
      <c r="D39" s="67">
        <v>1946</v>
      </c>
      <c r="F39" s="67">
        <v>1785</v>
      </c>
      <c r="G39" s="19"/>
      <c r="H39" s="70">
        <v>8295</v>
      </c>
      <c r="I39" s="19"/>
      <c r="J39" s="71">
        <v>7994</v>
      </c>
      <c r="K39" s="19"/>
      <c r="L39" s="67">
        <v>7128</v>
      </c>
      <c r="N39" s="19">
        <v>4683</v>
      </c>
      <c r="O39" s="19"/>
      <c r="P39" s="71">
        <v>4638</v>
      </c>
      <c r="R39" s="71">
        <v>4155</v>
      </c>
      <c r="S39" s="19"/>
      <c r="T39" s="19">
        <v>3612</v>
      </c>
      <c r="U39" s="19"/>
      <c r="V39" s="19">
        <v>3356</v>
      </c>
      <c r="X39" s="19">
        <v>2973</v>
      </c>
    </row>
    <row r="40" spans="1:24" ht="10.5" customHeight="1">
      <c r="A40" s="66" t="s">
        <v>161</v>
      </c>
      <c r="B40" s="67">
        <v>4484</v>
      </c>
      <c r="C40" s="19"/>
      <c r="D40" s="67">
        <v>4162</v>
      </c>
      <c r="F40" s="67">
        <v>3677</v>
      </c>
      <c r="G40" s="19"/>
      <c r="H40" s="70">
        <v>29118</v>
      </c>
      <c r="I40" s="19"/>
      <c r="J40" s="71">
        <v>28326</v>
      </c>
      <c r="K40" s="19"/>
      <c r="L40" s="67">
        <v>30777</v>
      </c>
      <c r="N40" s="19">
        <v>18133</v>
      </c>
      <c r="O40" s="19"/>
      <c r="P40" s="71">
        <v>17677</v>
      </c>
      <c r="R40" s="71">
        <v>19548</v>
      </c>
      <c r="S40" s="19"/>
      <c r="T40" s="19">
        <v>10985</v>
      </c>
      <c r="U40" s="19"/>
      <c r="V40" s="19">
        <v>10649</v>
      </c>
      <c r="X40" s="19">
        <v>11229</v>
      </c>
    </row>
    <row r="41" spans="1:24" ht="10.5" customHeight="1">
      <c r="A41" s="66" t="s">
        <v>162</v>
      </c>
      <c r="B41" s="67">
        <v>5342</v>
      </c>
      <c r="C41" s="19"/>
      <c r="D41" s="67">
        <v>5355</v>
      </c>
      <c r="F41" s="67">
        <v>4780</v>
      </c>
      <c r="G41" s="19"/>
      <c r="H41" s="70">
        <v>24901</v>
      </c>
      <c r="I41" s="19"/>
      <c r="J41" s="71">
        <v>27508</v>
      </c>
      <c r="K41" s="19"/>
      <c r="L41" s="67">
        <v>26841</v>
      </c>
      <c r="N41" s="19">
        <v>14497</v>
      </c>
      <c r="O41" s="19"/>
      <c r="P41" s="71">
        <v>16223</v>
      </c>
      <c r="R41" s="71">
        <v>15772</v>
      </c>
      <c r="S41" s="19"/>
      <c r="T41" s="19">
        <v>10404</v>
      </c>
      <c r="U41" s="19"/>
      <c r="V41" s="19">
        <v>11285</v>
      </c>
      <c r="X41" s="19">
        <v>11069</v>
      </c>
    </row>
    <row r="42" spans="1:24" ht="10.5" customHeight="1">
      <c r="A42" s="66" t="s">
        <v>163</v>
      </c>
      <c r="B42" s="67">
        <v>1891</v>
      </c>
      <c r="C42" s="19"/>
      <c r="D42" s="67">
        <v>1827</v>
      </c>
      <c r="F42" s="67">
        <v>1677</v>
      </c>
      <c r="G42" s="19"/>
      <c r="H42" s="70">
        <v>10761</v>
      </c>
      <c r="I42" s="19"/>
      <c r="J42" s="71">
        <v>11042</v>
      </c>
      <c r="K42" s="19"/>
      <c r="L42" s="67">
        <v>12024</v>
      </c>
      <c r="N42" s="19">
        <v>6573</v>
      </c>
      <c r="O42" s="19"/>
      <c r="P42" s="71">
        <v>6634</v>
      </c>
      <c r="R42" s="71">
        <v>7310</v>
      </c>
      <c r="S42" s="19"/>
      <c r="T42" s="19">
        <v>4188</v>
      </c>
      <c r="U42" s="19"/>
      <c r="V42" s="19">
        <v>4408</v>
      </c>
      <c r="X42" s="19">
        <v>4714</v>
      </c>
    </row>
    <row r="43" spans="1:24" ht="10.5" customHeight="1">
      <c r="A43" s="66" t="s">
        <v>164</v>
      </c>
      <c r="B43" s="67">
        <v>3897</v>
      </c>
      <c r="C43" s="19"/>
      <c r="D43" s="67">
        <v>3731</v>
      </c>
      <c r="F43" s="67">
        <v>3152</v>
      </c>
      <c r="G43" s="19"/>
      <c r="H43" s="70">
        <v>14758</v>
      </c>
      <c r="I43" s="19"/>
      <c r="J43" s="71">
        <v>15515</v>
      </c>
      <c r="K43" s="19"/>
      <c r="L43" s="67">
        <v>16413</v>
      </c>
      <c r="N43" s="19">
        <v>8204</v>
      </c>
      <c r="O43" s="19"/>
      <c r="P43" s="71">
        <v>8808</v>
      </c>
      <c r="R43" s="71">
        <v>9226</v>
      </c>
      <c r="S43" s="19"/>
      <c r="T43" s="19">
        <v>6554</v>
      </c>
      <c r="U43" s="19"/>
      <c r="V43" s="19">
        <v>6707</v>
      </c>
      <c r="X43" s="19">
        <v>7187</v>
      </c>
    </row>
    <row r="44" spans="1:24" ht="10.5" customHeight="1">
      <c r="A44" s="66"/>
      <c r="B44" s="67">
        <v>2542</v>
      </c>
      <c r="C44" s="19"/>
      <c r="D44" s="67">
        <v>2619</v>
      </c>
      <c r="F44" s="67">
        <v>2379</v>
      </c>
      <c r="G44" s="19"/>
      <c r="H44" s="19">
        <v>8756</v>
      </c>
      <c r="I44" s="19"/>
      <c r="J44" s="19">
        <v>9356</v>
      </c>
      <c r="K44" s="19"/>
      <c r="L44" s="67">
        <v>9459</v>
      </c>
      <c r="N44" s="19">
        <v>5298</v>
      </c>
      <c r="O44" s="19"/>
      <c r="P44" s="19">
        <v>5611</v>
      </c>
      <c r="R44" s="19">
        <v>5610</v>
      </c>
      <c r="S44" s="19"/>
      <c r="T44" s="19">
        <v>3458</v>
      </c>
      <c r="U44" s="19"/>
      <c r="V44" s="58">
        <v>3745</v>
      </c>
      <c r="X44" s="58">
        <v>3849</v>
      </c>
    </row>
    <row r="45" spans="1:24" ht="10.5" customHeight="1">
      <c r="A45" s="35" t="s">
        <v>165</v>
      </c>
      <c r="B45" s="59">
        <v>1106</v>
      </c>
      <c r="C45" s="19"/>
      <c r="D45" s="59">
        <v>1024</v>
      </c>
      <c r="F45" s="59">
        <v>984</v>
      </c>
      <c r="G45" s="19"/>
      <c r="H45" s="64">
        <v>6524</v>
      </c>
      <c r="I45" s="19"/>
      <c r="J45" s="26">
        <v>6297</v>
      </c>
      <c r="K45" s="19"/>
      <c r="L45" s="59">
        <v>6303</v>
      </c>
      <c r="N45" s="45">
        <v>4034</v>
      </c>
      <c r="O45" s="45"/>
      <c r="P45" s="45">
        <v>3784</v>
      </c>
      <c r="R45" s="45">
        <v>4032</v>
      </c>
      <c r="S45" s="45"/>
      <c r="T45" s="45">
        <v>2490</v>
      </c>
      <c r="U45" s="45"/>
      <c r="V45" s="45">
        <v>2513</v>
      </c>
      <c r="X45" s="45">
        <v>2271</v>
      </c>
    </row>
    <row r="46" spans="1:24" ht="10.5" customHeight="1">
      <c r="A46" s="66" t="s">
        <v>166</v>
      </c>
      <c r="B46" s="67">
        <v>5752</v>
      </c>
      <c r="C46" s="19"/>
      <c r="D46" s="67">
        <v>5403</v>
      </c>
      <c r="F46" s="67">
        <v>5159</v>
      </c>
      <c r="G46" s="19"/>
      <c r="H46" s="70">
        <v>36764</v>
      </c>
      <c r="I46" s="19"/>
      <c r="J46" s="71">
        <v>38298</v>
      </c>
      <c r="K46" s="19"/>
      <c r="L46" s="67">
        <v>41033</v>
      </c>
      <c r="N46" s="19">
        <v>21785</v>
      </c>
      <c r="O46" s="19"/>
      <c r="P46" s="71">
        <v>22235</v>
      </c>
      <c r="R46" s="71">
        <v>25166</v>
      </c>
      <c r="S46" s="19"/>
      <c r="T46" s="19">
        <v>14979</v>
      </c>
      <c r="U46" s="19"/>
      <c r="V46" s="19">
        <v>16063</v>
      </c>
      <c r="X46" s="19">
        <v>15867</v>
      </c>
    </row>
    <row r="47" spans="1:24" ht="10.5" customHeight="1">
      <c r="A47" s="66" t="s">
        <v>167</v>
      </c>
      <c r="B47" s="67">
        <v>2200</v>
      </c>
      <c r="C47" s="19"/>
      <c r="D47" s="67">
        <v>2028</v>
      </c>
      <c r="F47" s="67">
        <v>1769</v>
      </c>
      <c r="G47" s="19"/>
      <c r="H47" s="70">
        <v>7437</v>
      </c>
      <c r="I47" s="19"/>
      <c r="J47" s="71">
        <v>8182</v>
      </c>
      <c r="K47" s="19"/>
      <c r="L47" s="67">
        <v>8517</v>
      </c>
      <c r="N47" s="19">
        <v>4301</v>
      </c>
      <c r="O47" s="19"/>
      <c r="P47" s="71">
        <v>4874</v>
      </c>
      <c r="R47" s="71">
        <v>5202</v>
      </c>
      <c r="S47" s="19"/>
      <c r="T47" s="19">
        <v>3136</v>
      </c>
      <c r="U47" s="19"/>
      <c r="V47" s="19">
        <v>3308</v>
      </c>
      <c r="X47" s="19">
        <v>3315</v>
      </c>
    </row>
    <row r="48" spans="1:24" ht="10.5" customHeight="1">
      <c r="A48" s="66" t="s">
        <v>168</v>
      </c>
      <c r="B48" s="67"/>
      <c r="C48" s="19"/>
      <c r="D48" s="67"/>
      <c r="F48" s="67"/>
      <c r="G48" s="19"/>
      <c r="H48" s="70"/>
      <c r="I48" s="19"/>
      <c r="J48" s="71"/>
      <c r="K48" s="19"/>
      <c r="L48" s="67"/>
      <c r="N48" s="19"/>
      <c r="O48" s="19"/>
      <c r="P48" s="71"/>
      <c r="R48" s="71"/>
      <c r="S48" s="19"/>
      <c r="T48" s="19"/>
      <c r="U48" s="19"/>
      <c r="V48" s="19"/>
      <c r="X48" s="19"/>
    </row>
    <row r="49" spans="1:24" ht="10.5" customHeight="1">
      <c r="A49" s="66" t="s">
        <v>169</v>
      </c>
      <c r="B49" s="67">
        <v>20916</v>
      </c>
      <c r="C49" s="19"/>
      <c r="D49" s="67">
        <v>21652</v>
      </c>
      <c r="F49" s="67">
        <v>20077</v>
      </c>
      <c r="G49" s="19"/>
      <c r="H49" s="70">
        <v>101174</v>
      </c>
      <c r="I49" s="19"/>
      <c r="J49" s="71">
        <v>103206</v>
      </c>
      <c r="K49" s="19"/>
      <c r="L49" s="67">
        <v>112452</v>
      </c>
      <c r="N49" s="19">
        <v>64212</v>
      </c>
      <c r="O49" s="19"/>
      <c r="P49" s="71">
        <v>65382</v>
      </c>
      <c r="R49" s="71">
        <v>70864</v>
      </c>
      <c r="S49" s="19"/>
      <c r="T49" s="19">
        <v>36962</v>
      </c>
      <c r="U49" s="19"/>
      <c r="V49" s="19">
        <v>37824</v>
      </c>
      <c r="X49" s="19">
        <v>41588</v>
      </c>
    </row>
    <row r="50" spans="1:24" ht="10.5" customHeight="1">
      <c r="A50" s="66" t="s">
        <v>170</v>
      </c>
      <c r="B50" s="67">
        <v>4709</v>
      </c>
      <c r="C50" s="19"/>
      <c r="D50" s="67">
        <v>4830</v>
      </c>
      <c r="F50" s="67">
        <v>4441</v>
      </c>
      <c r="G50" s="19"/>
      <c r="H50" s="70">
        <v>20154</v>
      </c>
      <c r="I50" s="19"/>
      <c r="J50" s="71">
        <v>19837</v>
      </c>
      <c r="K50" s="19"/>
      <c r="L50" s="67">
        <v>20851</v>
      </c>
      <c r="N50" s="19">
        <v>13124</v>
      </c>
      <c r="O50" s="19"/>
      <c r="P50" s="71">
        <v>12735</v>
      </c>
      <c r="R50" s="71">
        <v>13539</v>
      </c>
      <c r="S50" s="19"/>
      <c r="T50" s="19">
        <v>7030</v>
      </c>
      <c r="U50" s="19"/>
      <c r="V50" s="19">
        <v>7102</v>
      </c>
      <c r="X50" s="19">
        <v>7312</v>
      </c>
    </row>
    <row r="51" spans="1:24" ht="10.5" customHeight="1">
      <c r="A51" s="66" t="s">
        <v>171</v>
      </c>
      <c r="B51" s="67">
        <v>5529</v>
      </c>
      <c r="C51" s="19"/>
      <c r="D51" s="67">
        <v>5840</v>
      </c>
      <c r="F51" s="67">
        <v>5246</v>
      </c>
      <c r="G51" s="19"/>
      <c r="H51" s="70">
        <v>24220</v>
      </c>
      <c r="I51" s="19"/>
      <c r="J51" s="71">
        <v>23697</v>
      </c>
      <c r="K51" s="19"/>
      <c r="L51" s="67">
        <v>26037</v>
      </c>
      <c r="N51" s="19">
        <v>16256</v>
      </c>
      <c r="O51" s="19"/>
      <c r="P51" s="71">
        <v>15889</v>
      </c>
      <c r="R51" s="71">
        <v>17488</v>
      </c>
      <c r="S51" s="19"/>
      <c r="T51" s="19">
        <v>7964</v>
      </c>
      <c r="U51" s="19"/>
      <c r="V51" s="19">
        <v>7808</v>
      </c>
      <c r="X51" s="19">
        <v>8549</v>
      </c>
    </row>
    <row r="52" spans="1:24" ht="10.5" customHeight="1">
      <c r="A52" s="66" t="s">
        <v>172</v>
      </c>
      <c r="B52" s="67">
        <v>2019</v>
      </c>
      <c r="C52" s="19"/>
      <c r="D52" s="67">
        <v>2155</v>
      </c>
      <c r="F52" s="67">
        <v>2097</v>
      </c>
      <c r="G52" s="19"/>
      <c r="H52" s="70">
        <v>10251</v>
      </c>
      <c r="I52" s="19"/>
      <c r="J52" s="71">
        <v>11237</v>
      </c>
      <c r="K52" s="19"/>
      <c r="L52" s="67">
        <v>12155</v>
      </c>
      <c r="N52" s="19">
        <v>5902</v>
      </c>
      <c r="O52" s="19"/>
      <c r="P52" s="71">
        <v>6363</v>
      </c>
      <c r="R52" s="71">
        <v>6437</v>
      </c>
      <c r="S52" s="19"/>
      <c r="T52" s="19">
        <v>4349</v>
      </c>
      <c r="U52" s="19"/>
      <c r="V52" s="19">
        <v>4874</v>
      </c>
      <c r="X52" s="19">
        <v>5718</v>
      </c>
    </row>
    <row r="53" spans="1:24" ht="10.5" customHeight="1">
      <c r="A53" s="66" t="s">
        <v>173</v>
      </c>
      <c r="B53" s="67">
        <v>2258</v>
      </c>
      <c r="C53" s="19"/>
      <c r="D53" s="67">
        <v>2151</v>
      </c>
      <c r="F53" s="67">
        <v>2009</v>
      </c>
      <c r="G53" s="19"/>
      <c r="H53" s="70">
        <v>16771</v>
      </c>
      <c r="I53" s="19"/>
      <c r="J53" s="71">
        <v>17220</v>
      </c>
      <c r="K53" s="19"/>
      <c r="L53" s="67">
        <v>19797</v>
      </c>
      <c r="N53" s="19">
        <v>10062</v>
      </c>
      <c r="O53" s="19"/>
      <c r="P53" s="71">
        <v>10634</v>
      </c>
      <c r="R53" s="71">
        <v>12340</v>
      </c>
      <c r="S53" s="19"/>
      <c r="T53" s="19">
        <v>6709</v>
      </c>
      <c r="U53" s="19"/>
      <c r="V53" s="19">
        <v>6586</v>
      </c>
      <c r="X53" s="19">
        <v>7457</v>
      </c>
    </row>
    <row r="54" spans="1:24" ht="10.5" customHeight="1">
      <c r="A54" s="66" t="s">
        <v>174</v>
      </c>
      <c r="B54" s="67">
        <v>6401</v>
      </c>
      <c r="C54" s="19"/>
      <c r="D54" s="67">
        <v>6676</v>
      </c>
      <c r="F54" s="67">
        <v>6284</v>
      </c>
      <c r="G54" s="19"/>
      <c r="H54" s="70">
        <v>29778</v>
      </c>
      <c r="I54" s="19"/>
      <c r="J54" s="71">
        <v>31215</v>
      </c>
      <c r="K54" s="19"/>
      <c r="L54" s="67">
        <v>33612</v>
      </c>
      <c r="N54" s="19">
        <v>18868</v>
      </c>
      <c r="O54" s="19"/>
      <c r="P54" s="71">
        <v>19761</v>
      </c>
      <c r="R54" s="71">
        <v>21060</v>
      </c>
      <c r="S54" s="19"/>
      <c r="T54" s="19">
        <v>10910</v>
      </c>
      <c r="U54" s="19"/>
      <c r="V54" s="19">
        <v>11454</v>
      </c>
      <c r="X54" s="19">
        <v>12552</v>
      </c>
    </row>
    <row r="55" spans="1:24" ht="10.5" customHeight="1">
      <c r="A55" s="66"/>
      <c r="B55" s="59"/>
      <c r="C55" s="19"/>
      <c r="D55" s="59"/>
      <c r="F55" s="59"/>
      <c r="G55" s="19"/>
      <c r="H55" s="19"/>
      <c r="I55" s="19"/>
      <c r="J55" s="19"/>
      <c r="K55" s="19"/>
      <c r="L55" s="59"/>
      <c r="N55" s="19"/>
      <c r="O55" s="19"/>
      <c r="P55" s="19"/>
      <c r="R55" s="19"/>
      <c r="S55" s="19"/>
      <c r="T55" s="19"/>
      <c r="U55" s="19"/>
      <c r="V55" s="58"/>
      <c r="X55" s="58"/>
    </row>
    <row r="56" spans="1:24" ht="10.5" customHeight="1">
      <c r="A56" s="78" t="s">
        <v>175</v>
      </c>
      <c r="B56" s="59">
        <v>64837</v>
      </c>
      <c r="C56" s="19"/>
      <c r="D56" s="59">
        <v>65853</v>
      </c>
      <c r="F56" s="59">
        <v>62315</v>
      </c>
      <c r="G56" s="19"/>
      <c r="H56" s="64">
        <v>616082</v>
      </c>
      <c r="I56" s="19"/>
      <c r="J56" s="26">
        <v>642105</v>
      </c>
      <c r="K56" s="19"/>
      <c r="L56" s="59">
        <v>715318</v>
      </c>
      <c r="N56" s="45">
        <v>326144</v>
      </c>
      <c r="O56" s="45"/>
      <c r="P56" s="45">
        <v>336143</v>
      </c>
      <c r="R56" s="45">
        <v>376743</v>
      </c>
      <c r="S56" s="45"/>
      <c r="T56" s="45">
        <v>289938</v>
      </c>
      <c r="U56" s="45"/>
      <c r="V56" s="45">
        <v>305962</v>
      </c>
      <c r="X56" s="45">
        <v>338575</v>
      </c>
    </row>
    <row r="57" spans="1:24" ht="10.5" customHeight="1">
      <c r="A57" s="79" t="s">
        <v>176</v>
      </c>
      <c r="B57" s="67">
        <v>45095</v>
      </c>
      <c r="C57" s="19"/>
      <c r="D57" s="67">
        <v>46110</v>
      </c>
      <c r="F57" s="67">
        <v>43580</v>
      </c>
      <c r="G57" s="19"/>
      <c r="H57" s="70">
        <v>482331</v>
      </c>
      <c r="I57" s="19"/>
      <c r="J57" s="71">
        <v>502073</v>
      </c>
      <c r="K57" s="19"/>
      <c r="L57" s="67">
        <v>561018</v>
      </c>
      <c r="N57" s="19">
        <v>252855</v>
      </c>
      <c r="O57" s="19"/>
      <c r="P57" s="71">
        <v>258620</v>
      </c>
      <c r="R57" s="71">
        <v>292208</v>
      </c>
      <c r="S57" s="19"/>
      <c r="T57" s="19">
        <v>229476</v>
      </c>
      <c r="U57" s="19"/>
      <c r="V57" s="19">
        <v>243453</v>
      </c>
      <c r="X57" s="19">
        <v>268810</v>
      </c>
    </row>
    <row r="58" spans="1:24" ht="10.5" customHeight="1">
      <c r="A58" s="79" t="s">
        <v>177</v>
      </c>
      <c r="B58" s="67">
        <v>8871</v>
      </c>
      <c r="C58" s="19"/>
      <c r="D58" s="67">
        <v>8780</v>
      </c>
      <c r="F58" s="67">
        <v>7732</v>
      </c>
      <c r="G58" s="19"/>
      <c r="H58" s="70">
        <v>50345</v>
      </c>
      <c r="I58" s="19"/>
      <c r="J58" s="71">
        <v>52166</v>
      </c>
      <c r="K58" s="19"/>
      <c r="L58" s="67">
        <v>57015</v>
      </c>
      <c r="N58" s="19">
        <v>26248</v>
      </c>
      <c r="O58" s="19"/>
      <c r="P58" s="71">
        <v>28095</v>
      </c>
      <c r="R58" s="71">
        <v>30693</v>
      </c>
      <c r="S58" s="19"/>
      <c r="T58" s="19">
        <v>24097</v>
      </c>
      <c r="U58" s="19"/>
      <c r="V58" s="19">
        <v>24071</v>
      </c>
      <c r="X58" s="19">
        <v>26322</v>
      </c>
    </row>
    <row r="59" spans="1:24" ht="10.5" customHeight="1">
      <c r="A59" s="79" t="s">
        <v>178</v>
      </c>
      <c r="B59" s="67">
        <v>4302</v>
      </c>
      <c r="C59" s="19"/>
      <c r="D59" s="67">
        <v>4270</v>
      </c>
      <c r="F59" s="67">
        <v>4297</v>
      </c>
      <c r="G59" s="19"/>
      <c r="H59" s="70">
        <v>28567</v>
      </c>
      <c r="I59" s="19"/>
      <c r="J59" s="71">
        <v>30098</v>
      </c>
      <c r="K59" s="19"/>
      <c r="L59" s="67">
        <v>33795</v>
      </c>
      <c r="N59" s="19">
        <v>15080</v>
      </c>
      <c r="O59" s="19"/>
      <c r="P59" s="71">
        <v>15936</v>
      </c>
      <c r="R59" s="71">
        <v>17718</v>
      </c>
      <c r="S59" s="19"/>
      <c r="T59" s="19">
        <v>13487</v>
      </c>
      <c r="U59" s="19"/>
      <c r="V59" s="19">
        <v>14162</v>
      </c>
      <c r="X59" s="19">
        <v>16077</v>
      </c>
    </row>
    <row r="60" spans="1:24" ht="10.5" customHeight="1">
      <c r="A60" s="79" t="s">
        <v>179</v>
      </c>
      <c r="B60" s="67">
        <v>6569</v>
      </c>
      <c r="C60" s="19"/>
      <c r="D60" s="67">
        <v>6693</v>
      </c>
      <c r="F60" s="67">
        <v>6706</v>
      </c>
      <c r="G60" s="19"/>
      <c r="H60" s="70">
        <v>54839</v>
      </c>
      <c r="I60" s="19"/>
      <c r="J60" s="71">
        <v>57768</v>
      </c>
      <c r="K60" s="19"/>
      <c r="L60" s="67">
        <v>63490</v>
      </c>
      <c r="N60" s="19">
        <v>31961</v>
      </c>
      <c r="O60" s="19"/>
      <c r="P60" s="71">
        <v>33492</v>
      </c>
      <c r="R60" s="71">
        <v>36124</v>
      </c>
      <c r="S60" s="19"/>
      <c r="T60" s="19">
        <v>22878</v>
      </c>
      <c r="U60" s="19"/>
      <c r="V60" s="19">
        <v>24276</v>
      </c>
      <c r="X60" s="19">
        <v>27366</v>
      </c>
    </row>
    <row r="61" spans="1:24" ht="10.5" customHeight="1">
      <c r="A61" s="79"/>
      <c r="B61" s="59"/>
      <c r="C61" s="19"/>
      <c r="D61" s="59"/>
      <c r="F61" s="59"/>
      <c r="G61" s="19"/>
      <c r="H61" s="19"/>
      <c r="I61" s="19"/>
      <c r="J61" s="19"/>
      <c r="K61" s="19"/>
      <c r="L61" s="59"/>
      <c r="N61" s="19"/>
      <c r="O61" s="19"/>
      <c r="P61" s="19"/>
      <c r="R61" s="19"/>
      <c r="S61" s="19"/>
      <c r="T61" s="19"/>
      <c r="U61" s="19"/>
      <c r="V61" s="58"/>
      <c r="X61" s="58"/>
    </row>
    <row r="62" spans="1:24" ht="10.5" customHeight="1">
      <c r="A62" s="80" t="s">
        <v>180</v>
      </c>
      <c r="B62" s="59">
        <v>51659</v>
      </c>
      <c r="C62" s="19"/>
      <c r="D62" s="59">
        <v>50871</v>
      </c>
      <c r="F62" s="59">
        <v>46479</v>
      </c>
      <c r="G62" s="19"/>
      <c r="H62" s="64">
        <v>315654</v>
      </c>
      <c r="I62" s="19"/>
      <c r="J62" s="26">
        <v>326256</v>
      </c>
      <c r="K62" s="19"/>
      <c r="L62" s="59">
        <v>341395</v>
      </c>
      <c r="N62" s="45">
        <v>176652</v>
      </c>
      <c r="O62" s="45"/>
      <c r="P62" s="45">
        <v>180510</v>
      </c>
      <c r="R62" s="45">
        <v>191266</v>
      </c>
      <c r="S62" s="45"/>
      <c r="T62" s="45">
        <v>139002</v>
      </c>
      <c r="U62" s="45"/>
      <c r="V62" s="45">
        <v>145746</v>
      </c>
      <c r="X62" s="45">
        <v>150129</v>
      </c>
    </row>
    <row r="63" spans="1:24" ht="10.5" customHeight="1">
      <c r="A63" s="79" t="s">
        <v>181</v>
      </c>
      <c r="B63" s="67">
        <v>19631</v>
      </c>
      <c r="C63" s="19"/>
      <c r="D63" s="67">
        <v>19817</v>
      </c>
      <c r="F63" s="67">
        <v>18000</v>
      </c>
      <c r="G63" s="19"/>
      <c r="H63" s="70">
        <v>94978</v>
      </c>
      <c r="I63" s="19"/>
      <c r="J63" s="71">
        <v>100956</v>
      </c>
      <c r="K63" s="19"/>
      <c r="L63" s="67">
        <v>100967</v>
      </c>
      <c r="N63" s="19">
        <v>54191</v>
      </c>
      <c r="O63" s="19"/>
      <c r="P63" s="71">
        <v>55901</v>
      </c>
      <c r="R63" s="71">
        <v>57272</v>
      </c>
      <c r="S63" s="19"/>
      <c r="T63" s="19">
        <v>40787</v>
      </c>
      <c r="U63" s="19"/>
      <c r="V63" s="19">
        <v>45055</v>
      </c>
      <c r="X63" s="19">
        <v>43695</v>
      </c>
    </row>
    <row r="64" spans="1:24" ht="10.5" customHeight="1">
      <c r="A64" s="79" t="s">
        <v>182</v>
      </c>
      <c r="B64" s="67">
        <v>5886</v>
      </c>
      <c r="C64" s="19"/>
      <c r="D64" s="67">
        <v>6058</v>
      </c>
      <c r="F64" s="67">
        <v>5813</v>
      </c>
      <c r="G64" s="19"/>
      <c r="H64" s="70">
        <v>40271</v>
      </c>
      <c r="I64" s="19"/>
      <c r="J64" s="71">
        <v>42045</v>
      </c>
      <c r="K64" s="19"/>
      <c r="L64" s="67">
        <v>44608</v>
      </c>
      <c r="N64" s="19">
        <v>23267</v>
      </c>
      <c r="O64" s="19"/>
      <c r="P64" s="71">
        <v>23604</v>
      </c>
      <c r="R64" s="71">
        <v>25823</v>
      </c>
      <c r="S64" s="19"/>
      <c r="T64" s="19">
        <v>17004</v>
      </c>
      <c r="U64" s="19"/>
      <c r="V64" s="19">
        <v>18441</v>
      </c>
      <c r="X64" s="19">
        <v>18785</v>
      </c>
    </row>
    <row r="65" spans="1:24" ht="10.5" customHeight="1">
      <c r="A65" s="79" t="s">
        <v>183</v>
      </c>
      <c r="B65" s="67">
        <v>26142</v>
      </c>
      <c r="C65" s="19"/>
      <c r="D65" s="67">
        <v>24996</v>
      </c>
      <c r="F65" s="67">
        <v>22666</v>
      </c>
      <c r="G65" s="19"/>
      <c r="H65" s="70">
        <v>180405</v>
      </c>
      <c r="I65" s="19"/>
      <c r="J65" s="71">
        <v>183255</v>
      </c>
      <c r="K65" s="19"/>
      <c r="L65" s="67">
        <v>195820</v>
      </c>
      <c r="N65" s="19">
        <v>99194</v>
      </c>
      <c r="O65" s="19"/>
      <c r="P65" s="71">
        <v>101005</v>
      </c>
      <c r="R65" s="71">
        <v>108171</v>
      </c>
      <c r="S65" s="19"/>
      <c r="T65" s="19">
        <v>81211</v>
      </c>
      <c r="U65" s="19"/>
      <c r="V65" s="19">
        <v>82250</v>
      </c>
      <c r="X65" s="19">
        <v>87649</v>
      </c>
    </row>
    <row r="66" spans="1:24" ht="10.5" customHeight="1">
      <c r="A66" s="79"/>
      <c r="B66" s="59"/>
      <c r="C66" s="19"/>
      <c r="D66" s="59"/>
      <c r="F66" s="59"/>
      <c r="G66" s="19"/>
      <c r="H66" s="19"/>
      <c r="I66" s="19"/>
      <c r="J66" s="19"/>
      <c r="K66" s="19"/>
      <c r="L66" s="59"/>
      <c r="N66" s="19"/>
      <c r="O66" s="19"/>
      <c r="P66" s="19"/>
      <c r="R66" s="19"/>
      <c r="S66" s="19"/>
      <c r="T66" s="19"/>
      <c r="U66" s="19"/>
      <c r="V66" s="58"/>
      <c r="X66" s="58"/>
    </row>
    <row r="67" spans="1:24" ht="10.5" customHeight="1">
      <c r="A67" s="78" t="s">
        <v>184</v>
      </c>
      <c r="B67" s="59">
        <v>12753</v>
      </c>
      <c r="C67" s="19"/>
      <c r="D67" s="59">
        <v>12212</v>
      </c>
      <c r="F67" s="59">
        <v>9977</v>
      </c>
      <c r="G67" s="19"/>
      <c r="H67" s="64">
        <v>44244</v>
      </c>
      <c r="I67" s="19"/>
      <c r="J67" s="64">
        <v>42692</v>
      </c>
      <c r="K67" s="19"/>
      <c r="L67" s="59">
        <v>41146</v>
      </c>
      <c r="N67" s="45">
        <v>28089</v>
      </c>
      <c r="O67" s="45"/>
      <c r="P67" s="45">
        <v>27295</v>
      </c>
      <c r="R67" s="45">
        <v>26223</v>
      </c>
      <c r="S67" s="45"/>
      <c r="T67" s="45">
        <v>16155</v>
      </c>
      <c r="U67" s="45"/>
      <c r="V67" s="45">
        <v>15397</v>
      </c>
      <c r="X67" s="45">
        <v>14923</v>
      </c>
    </row>
    <row r="68" spans="1:24" ht="10.5" customHeight="1">
      <c r="A68" s="79" t="s">
        <v>185</v>
      </c>
      <c r="B68" s="67">
        <v>8376</v>
      </c>
      <c r="C68" s="19"/>
      <c r="D68" s="67">
        <v>8051</v>
      </c>
      <c r="F68" s="67">
        <v>6364</v>
      </c>
      <c r="G68" s="19"/>
      <c r="H68" s="70">
        <v>27583</v>
      </c>
      <c r="I68" s="19"/>
      <c r="J68" s="70">
        <v>27198</v>
      </c>
      <c r="K68" s="19"/>
      <c r="L68" s="67">
        <v>25627</v>
      </c>
      <c r="N68" s="19">
        <v>17480</v>
      </c>
      <c r="O68" s="19"/>
      <c r="P68" s="71">
        <v>17257</v>
      </c>
      <c r="R68" s="71">
        <v>16389</v>
      </c>
      <c r="S68" s="19"/>
      <c r="T68" s="19">
        <v>10103</v>
      </c>
      <c r="U68" s="19"/>
      <c r="V68" s="19">
        <v>9941</v>
      </c>
      <c r="X68" s="19">
        <v>9238</v>
      </c>
    </row>
    <row r="69" spans="1:24" ht="10.5" customHeight="1">
      <c r="A69" s="79" t="s">
        <v>186</v>
      </c>
      <c r="B69" s="67">
        <v>4377</v>
      </c>
      <c r="C69" s="19"/>
      <c r="D69" s="67">
        <v>4161</v>
      </c>
      <c r="F69" s="67">
        <v>3613</v>
      </c>
      <c r="G69" s="19"/>
      <c r="H69" s="70">
        <v>16661</v>
      </c>
      <c r="I69" s="19"/>
      <c r="J69" s="70">
        <v>15494</v>
      </c>
      <c r="K69" s="19"/>
      <c r="L69" s="67">
        <v>15519</v>
      </c>
      <c r="N69" s="19">
        <v>10609</v>
      </c>
      <c r="O69" s="19"/>
      <c r="P69" s="71">
        <v>10038</v>
      </c>
      <c r="R69" s="71">
        <v>9834</v>
      </c>
      <c r="S69" s="19"/>
      <c r="T69" s="19">
        <v>6052</v>
      </c>
      <c r="U69" s="19"/>
      <c r="V69" s="19">
        <v>5456</v>
      </c>
      <c r="X69" s="19">
        <v>5685</v>
      </c>
    </row>
    <row r="70" spans="1:24" ht="10.5" customHeight="1">
      <c r="A70" s="79"/>
      <c r="B70" s="59"/>
      <c r="C70" s="19"/>
      <c r="D70" s="59"/>
      <c r="F70" s="59"/>
      <c r="G70" s="19"/>
      <c r="H70" s="19"/>
      <c r="I70" s="19"/>
      <c r="J70" s="19"/>
      <c r="K70" s="19"/>
      <c r="L70" s="59"/>
      <c r="N70" s="19"/>
      <c r="O70" s="19"/>
      <c r="P70" s="19"/>
      <c r="R70" s="19"/>
      <c r="S70" s="19"/>
      <c r="T70" s="19"/>
      <c r="U70" s="19"/>
      <c r="V70" s="58"/>
      <c r="X70" s="58"/>
    </row>
    <row r="71" spans="1:24" s="78" customFormat="1" ht="10.5" customHeight="1">
      <c r="A71" s="78" t="s">
        <v>187</v>
      </c>
      <c r="B71" s="59">
        <v>37801</v>
      </c>
      <c r="C71" s="45"/>
      <c r="D71" s="59">
        <v>36311</v>
      </c>
      <c r="F71" s="59">
        <v>33875</v>
      </c>
      <c r="G71" s="45"/>
      <c r="H71" s="64">
        <v>173282</v>
      </c>
      <c r="I71" s="45"/>
      <c r="J71" s="26">
        <v>173381</v>
      </c>
      <c r="K71" s="45"/>
      <c r="L71" s="59">
        <v>184270</v>
      </c>
      <c r="N71" s="45">
        <v>100843</v>
      </c>
      <c r="O71" s="45"/>
      <c r="P71" s="45">
        <v>101596</v>
      </c>
      <c r="R71" s="45">
        <v>108071</v>
      </c>
      <c r="S71" s="45"/>
      <c r="T71" s="45">
        <v>72439</v>
      </c>
      <c r="U71" s="45"/>
      <c r="V71" s="45">
        <v>71785</v>
      </c>
      <c r="X71" s="45">
        <v>76199</v>
      </c>
    </row>
    <row r="72" spans="1:24" ht="10.5" customHeight="1">
      <c r="A72" s="81" t="s">
        <v>188</v>
      </c>
      <c r="B72" s="67">
        <v>14914</v>
      </c>
      <c r="C72" s="19"/>
      <c r="D72" s="67">
        <v>14097</v>
      </c>
      <c r="F72" s="67">
        <v>12931</v>
      </c>
      <c r="G72" s="19"/>
      <c r="H72" s="70">
        <v>78739</v>
      </c>
      <c r="I72" s="19"/>
      <c r="J72" s="71">
        <v>77935</v>
      </c>
      <c r="K72" s="19"/>
      <c r="L72" s="67">
        <v>81304</v>
      </c>
      <c r="N72" s="19">
        <v>44297</v>
      </c>
      <c r="O72" s="19"/>
      <c r="P72" s="71">
        <v>44927</v>
      </c>
      <c r="R72" s="71">
        <v>47411</v>
      </c>
      <c r="S72" s="19"/>
      <c r="T72" s="19">
        <v>34442</v>
      </c>
      <c r="U72" s="19"/>
      <c r="V72" s="19">
        <v>33008</v>
      </c>
      <c r="X72" s="19">
        <v>33893</v>
      </c>
    </row>
    <row r="73" spans="1:24" ht="10.5" customHeight="1">
      <c r="A73" s="79" t="s">
        <v>189</v>
      </c>
      <c r="B73" s="67">
        <v>5790</v>
      </c>
      <c r="C73" s="19"/>
      <c r="D73" s="67">
        <v>5440</v>
      </c>
      <c r="F73" s="67">
        <v>5009</v>
      </c>
      <c r="G73" s="19"/>
      <c r="H73" s="70">
        <v>18949</v>
      </c>
      <c r="I73" s="19"/>
      <c r="J73" s="71">
        <v>18572</v>
      </c>
      <c r="K73" s="19"/>
      <c r="L73" s="67">
        <v>18776</v>
      </c>
      <c r="N73" s="19">
        <v>11975</v>
      </c>
      <c r="O73" s="19"/>
      <c r="P73" s="71">
        <v>11754</v>
      </c>
      <c r="R73" s="71">
        <v>11566</v>
      </c>
      <c r="S73" s="19"/>
      <c r="T73" s="19">
        <v>6974</v>
      </c>
      <c r="U73" s="19"/>
      <c r="V73" s="19">
        <v>6818</v>
      </c>
      <c r="X73" s="19">
        <v>7210</v>
      </c>
    </row>
    <row r="74" spans="1:24" ht="10.5" customHeight="1">
      <c r="A74" s="79" t="s">
        <v>190</v>
      </c>
      <c r="B74" s="67">
        <v>4388</v>
      </c>
      <c r="C74" s="19"/>
      <c r="D74" s="67">
        <v>4070</v>
      </c>
      <c r="F74" s="67">
        <v>3990</v>
      </c>
      <c r="G74" s="19"/>
      <c r="H74" s="70">
        <v>17002</v>
      </c>
      <c r="I74" s="19"/>
      <c r="J74" s="71">
        <v>16086</v>
      </c>
      <c r="K74" s="19"/>
      <c r="L74" s="67">
        <v>17266</v>
      </c>
      <c r="N74" s="19">
        <v>9762</v>
      </c>
      <c r="O74" s="19"/>
      <c r="P74" s="71">
        <v>9263</v>
      </c>
      <c r="R74" s="71">
        <v>9521</v>
      </c>
      <c r="S74" s="19"/>
      <c r="T74" s="19">
        <v>7240</v>
      </c>
      <c r="U74" s="19"/>
      <c r="V74" s="19">
        <v>6823</v>
      </c>
      <c r="X74" s="19">
        <v>7745</v>
      </c>
    </row>
    <row r="75" spans="1:24" ht="10.5" customHeight="1">
      <c r="A75" s="79" t="s">
        <v>192</v>
      </c>
      <c r="B75" s="67">
        <v>12709</v>
      </c>
      <c r="C75" s="19"/>
      <c r="D75" s="67">
        <v>12704</v>
      </c>
      <c r="F75" s="67">
        <v>11945</v>
      </c>
      <c r="G75" s="19"/>
      <c r="H75" s="70">
        <v>58592</v>
      </c>
      <c r="I75" s="19"/>
      <c r="J75" s="71">
        <v>60788</v>
      </c>
      <c r="K75" s="19"/>
      <c r="L75" s="67">
        <v>66924</v>
      </c>
      <c r="N75" s="19">
        <v>34809</v>
      </c>
      <c r="O75" s="19"/>
      <c r="P75" s="71">
        <v>35652</v>
      </c>
      <c r="R75" s="71">
        <v>39573</v>
      </c>
      <c r="S75" s="19"/>
      <c r="T75" s="19">
        <v>23783</v>
      </c>
      <c r="U75" s="19"/>
      <c r="V75" s="19">
        <v>25136</v>
      </c>
      <c r="X75" s="19">
        <v>27351</v>
      </c>
    </row>
    <row r="76" spans="1:24" ht="10.5" customHeight="1">
      <c r="A76" s="79"/>
      <c r="B76" s="59"/>
      <c r="C76" s="19"/>
      <c r="D76" s="59"/>
      <c r="F76" s="59"/>
      <c r="G76" s="19"/>
      <c r="H76" s="19"/>
      <c r="I76" s="19"/>
      <c r="J76" s="19"/>
      <c r="K76" s="19"/>
      <c r="L76" s="59"/>
      <c r="N76" s="19"/>
      <c r="O76" s="19"/>
      <c r="P76" s="19"/>
      <c r="R76" s="19"/>
      <c r="S76" s="19"/>
      <c r="T76" s="19"/>
      <c r="U76" s="19"/>
      <c r="V76" s="58"/>
      <c r="X76" s="58"/>
    </row>
    <row r="77" spans="1:24" s="78" customFormat="1" ht="10.5" customHeight="1">
      <c r="A77" s="80" t="s">
        <v>193</v>
      </c>
      <c r="B77" s="59">
        <v>56990</v>
      </c>
      <c r="C77" s="45"/>
      <c r="D77" s="59">
        <v>56479</v>
      </c>
      <c r="F77" s="59">
        <v>55158</v>
      </c>
      <c r="G77" s="45"/>
      <c r="H77" s="64">
        <v>690234</v>
      </c>
      <c r="I77" s="45"/>
      <c r="J77" s="26">
        <v>691295</v>
      </c>
      <c r="K77" s="45"/>
      <c r="L77" s="59">
        <v>741955</v>
      </c>
      <c r="N77" s="45">
        <v>366301</v>
      </c>
      <c r="O77" s="45"/>
      <c r="P77" s="45">
        <v>365661</v>
      </c>
      <c r="R77" s="45">
        <v>393562</v>
      </c>
      <c r="S77" s="45"/>
      <c r="T77" s="45">
        <v>323933</v>
      </c>
      <c r="U77" s="45"/>
      <c r="V77" s="45">
        <v>325634</v>
      </c>
      <c r="X77" s="45">
        <v>348393</v>
      </c>
    </row>
    <row r="78" spans="1:24" ht="10.5" customHeight="1">
      <c r="A78" s="79"/>
      <c r="B78" s="59"/>
      <c r="C78" s="19"/>
      <c r="D78" s="59"/>
      <c r="F78" s="59"/>
      <c r="G78" s="19"/>
      <c r="H78" s="64"/>
      <c r="I78" s="19"/>
      <c r="J78" s="64"/>
      <c r="K78" s="19"/>
      <c r="L78" s="59"/>
      <c r="N78" s="19"/>
      <c r="O78" s="19"/>
      <c r="P78" s="19"/>
      <c r="R78" s="19"/>
      <c r="S78" s="19"/>
      <c r="T78" s="19"/>
      <c r="U78" s="19"/>
      <c r="V78" s="19"/>
      <c r="X78" s="19"/>
    </row>
    <row r="79" spans="1:24" s="78" customFormat="1" ht="10.5" customHeight="1">
      <c r="A79" s="80" t="s">
        <v>194</v>
      </c>
      <c r="B79" s="59">
        <v>17250</v>
      </c>
      <c r="C79" s="45"/>
      <c r="D79" s="59">
        <v>17119</v>
      </c>
      <c r="F79" s="59">
        <v>15839</v>
      </c>
      <c r="G79" s="45"/>
      <c r="H79" s="64">
        <v>88877</v>
      </c>
      <c r="I79" s="45"/>
      <c r="J79" s="26">
        <v>96096</v>
      </c>
      <c r="K79" s="45"/>
      <c r="L79" s="59">
        <v>101461</v>
      </c>
      <c r="N79" s="45">
        <v>55014</v>
      </c>
      <c r="O79" s="45"/>
      <c r="P79" s="45">
        <v>58889</v>
      </c>
      <c r="R79" s="45">
        <v>63181</v>
      </c>
      <c r="S79" s="45"/>
      <c r="T79" s="45">
        <v>33863</v>
      </c>
      <c r="U79" s="45"/>
      <c r="V79" s="45">
        <v>37207</v>
      </c>
      <c r="X79" s="45">
        <v>38280</v>
      </c>
    </row>
    <row r="80" spans="1:24" ht="10.5" customHeight="1">
      <c r="A80" s="79"/>
      <c r="B80" s="59"/>
      <c r="C80" s="19"/>
      <c r="D80" s="59"/>
      <c r="F80" s="59"/>
      <c r="G80" s="19"/>
      <c r="H80" s="64"/>
      <c r="I80" s="19"/>
      <c r="J80" s="64"/>
      <c r="K80" s="19"/>
      <c r="L80" s="59"/>
      <c r="N80" s="19"/>
      <c r="O80" s="19"/>
      <c r="P80" s="19"/>
      <c r="R80" s="19"/>
      <c r="S80" s="19"/>
      <c r="T80" s="19"/>
      <c r="U80" s="19"/>
      <c r="V80" s="19"/>
      <c r="X80" s="19"/>
    </row>
    <row r="81" spans="1:24" s="78" customFormat="1" ht="10.5" customHeight="1">
      <c r="A81" s="80" t="s">
        <v>195</v>
      </c>
      <c r="B81" s="59">
        <v>5427</v>
      </c>
      <c r="C81" s="45"/>
      <c r="D81" s="59">
        <v>5581</v>
      </c>
      <c r="F81" s="59">
        <v>5476</v>
      </c>
      <c r="G81" s="45"/>
      <c r="H81" s="64">
        <v>48511</v>
      </c>
      <c r="I81" s="45"/>
      <c r="J81" s="26">
        <v>48788</v>
      </c>
      <c r="K81" s="45"/>
      <c r="L81" s="59">
        <v>57162</v>
      </c>
      <c r="N81" s="45">
        <v>28921</v>
      </c>
      <c r="O81" s="45"/>
      <c r="P81" s="45">
        <v>28707</v>
      </c>
      <c r="R81" s="45">
        <v>34063</v>
      </c>
      <c r="S81" s="45"/>
      <c r="T81" s="45">
        <v>19590</v>
      </c>
      <c r="U81" s="45"/>
      <c r="V81" s="45">
        <v>20081</v>
      </c>
      <c r="X81" s="45">
        <v>23099</v>
      </c>
    </row>
    <row r="82" spans="1:24" ht="10.5" customHeight="1">
      <c r="A82" s="79"/>
      <c r="B82" s="59"/>
      <c r="C82" s="19"/>
      <c r="D82" s="59"/>
      <c r="F82" s="59"/>
      <c r="G82" s="19"/>
      <c r="H82" s="70"/>
      <c r="I82" s="19"/>
      <c r="J82" s="70"/>
      <c r="K82" s="19"/>
      <c r="L82" s="59"/>
      <c r="N82" s="19"/>
      <c r="O82" s="19"/>
      <c r="P82" s="45"/>
      <c r="R82" s="45"/>
      <c r="S82" s="19"/>
      <c r="T82" s="19"/>
      <c r="U82" s="19"/>
      <c r="V82" s="58"/>
      <c r="X82" s="58"/>
    </row>
    <row r="83" spans="1:24" ht="10.5" customHeight="1">
      <c r="A83" s="78" t="s">
        <v>196</v>
      </c>
      <c r="B83" s="59">
        <v>22072</v>
      </c>
      <c r="C83" s="19"/>
      <c r="D83" s="59">
        <v>22336</v>
      </c>
      <c r="F83" s="59">
        <v>19805</v>
      </c>
      <c r="G83" s="19"/>
      <c r="H83" s="64">
        <v>178019</v>
      </c>
      <c r="I83" s="19"/>
      <c r="J83" s="26">
        <v>174343</v>
      </c>
      <c r="K83" s="19"/>
      <c r="L83" s="59">
        <v>196968</v>
      </c>
      <c r="N83" s="45">
        <v>103275</v>
      </c>
      <c r="O83" s="45"/>
      <c r="P83" s="45">
        <v>99079</v>
      </c>
      <c r="R83" s="45">
        <v>111764</v>
      </c>
      <c r="S83" s="45"/>
      <c r="T83" s="45">
        <v>74744</v>
      </c>
      <c r="U83" s="45"/>
      <c r="V83" s="45">
        <v>75264</v>
      </c>
      <c r="X83" s="45">
        <v>85204</v>
      </c>
    </row>
    <row r="84" spans="1:24" ht="10.5" customHeight="1">
      <c r="A84" s="79" t="s">
        <v>197</v>
      </c>
      <c r="B84" s="67">
        <v>3303</v>
      </c>
      <c r="C84" s="19"/>
      <c r="D84" s="67">
        <v>3387</v>
      </c>
      <c r="F84" s="67">
        <v>2979</v>
      </c>
      <c r="G84" s="19"/>
      <c r="H84" s="70">
        <v>28699</v>
      </c>
      <c r="I84" s="19"/>
      <c r="J84" s="71">
        <v>27789</v>
      </c>
      <c r="K84" s="19"/>
      <c r="L84" s="67">
        <v>31575</v>
      </c>
      <c r="N84" s="19">
        <v>17604</v>
      </c>
      <c r="O84" s="19"/>
      <c r="P84" s="71">
        <v>16813</v>
      </c>
      <c r="R84" s="71">
        <v>19474</v>
      </c>
      <c r="S84" s="19"/>
      <c r="T84" s="19">
        <v>11095</v>
      </c>
      <c r="U84" s="19"/>
      <c r="V84" s="19">
        <v>10976</v>
      </c>
      <c r="X84" s="19">
        <v>12101</v>
      </c>
    </row>
    <row r="85" spans="1:24" ht="10.5" customHeight="1">
      <c r="A85" s="79" t="s">
        <v>198</v>
      </c>
      <c r="B85" s="67">
        <v>11393</v>
      </c>
      <c r="C85" s="19"/>
      <c r="D85" s="67">
        <v>11190</v>
      </c>
      <c r="F85" s="67">
        <v>9909</v>
      </c>
      <c r="G85" s="19"/>
      <c r="H85" s="70">
        <v>91888</v>
      </c>
      <c r="I85" s="19"/>
      <c r="J85" s="71">
        <v>90321</v>
      </c>
      <c r="K85" s="19"/>
      <c r="L85" s="67">
        <v>100880</v>
      </c>
      <c r="N85" s="19">
        <v>52288</v>
      </c>
      <c r="O85" s="19"/>
      <c r="P85" s="71">
        <v>50735</v>
      </c>
      <c r="R85" s="71">
        <v>55579</v>
      </c>
      <c r="S85" s="19"/>
      <c r="T85" s="19">
        <v>39600</v>
      </c>
      <c r="U85" s="19"/>
      <c r="V85" s="19">
        <v>39586</v>
      </c>
      <c r="X85" s="19">
        <v>45301</v>
      </c>
    </row>
    <row r="86" spans="1:24" ht="10.5" customHeight="1">
      <c r="A86" s="79" t="s">
        <v>199</v>
      </c>
      <c r="B86" s="67">
        <v>7376</v>
      </c>
      <c r="C86" s="19"/>
      <c r="D86" s="67">
        <v>7759</v>
      </c>
      <c r="F86" s="67">
        <v>6917</v>
      </c>
      <c r="G86" s="19"/>
      <c r="H86" s="70">
        <v>57432</v>
      </c>
      <c r="I86" s="19"/>
      <c r="J86" s="71">
        <v>56233</v>
      </c>
      <c r="K86" s="19"/>
      <c r="L86" s="67">
        <v>64513</v>
      </c>
      <c r="N86" s="19">
        <v>33383</v>
      </c>
      <c r="O86" s="19"/>
      <c r="P86" s="71">
        <v>31531</v>
      </c>
      <c r="R86" s="71">
        <v>36711</v>
      </c>
      <c r="S86" s="19"/>
      <c r="T86" s="19">
        <v>24049</v>
      </c>
      <c r="U86" s="19"/>
      <c r="V86" s="19">
        <v>24702</v>
      </c>
      <c r="X86" s="19">
        <v>27802</v>
      </c>
    </row>
    <row r="87" spans="1:24" ht="10.5" customHeight="1">
      <c r="A87" s="79"/>
      <c r="B87" s="59"/>
      <c r="C87" s="19"/>
      <c r="D87" s="59"/>
      <c r="F87" s="59"/>
      <c r="G87" s="19"/>
      <c r="H87" s="19"/>
      <c r="I87" s="19"/>
      <c r="J87" s="26"/>
      <c r="K87" s="19"/>
      <c r="L87" s="59"/>
      <c r="N87" s="19"/>
      <c r="O87" s="19"/>
      <c r="P87" s="19"/>
      <c r="R87" s="19"/>
      <c r="S87" s="19"/>
      <c r="T87" s="19"/>
      <c r="U87" s="19"/>
      <c r="V87" s="19"/>
      <c r="X87" s="19"/>
    </row>
    <row r="88" spans="1:24" ht="10.5" customHeight="1">
      <c r="A88" s="78" t="s">
        <v>200</v>
      </c>
      <c r="B88" s="59">
        <v>3559</v>
      </c>
      <c r="C88" s="19"/>
      <c r="D88" s="59">
        <v>3459</v>
      </c>
      <c r="F88" s="59">
        <v>2894</v>
      </c>
      <c r="G88" s="19"/>
      <c r="H88" s="64">
        <v>20182</v>
      </c>
      <c r="I88" s="19"/>
      <c r="J88" s="26">
        <v>21043</v>
      </c>
      <c r="K88" s="19"/>
      <c r="L88" s="59">
        <v>20786</v>
      </c>
      <c r="N88" s="45">
        <v>11235</v>
      </c>
      <c r="O88" s="45"/>
      <c r="P88" s="45">
        <v>12069</v>
      </c>
      <c r="R88" s="45">
        <v>11581</v>
      </c>
      <c r="S88" s="45"/>
      <c r="T88" s="45">
        <v>8947</v>
      </c>
      <c r="U88" s="45"/>
      <c r="V88" s="45">
        <v>8974</v>
      </c>
      <c r="X88" s="45">
        <v>9205</v>
      </c>
    </row>
    <row r="89" spans="1:24" ht="10.5" customHeight="1">
      <c r="A89" s="79"/>
      <c r="B89" s="59"/>
      <c r="C89" s="19"/>
      <c r="D89" s="59"/>
      <c r="F89" s="59"/>
      <c r="G89" s="19"/>
      <c r="H89" s="70"/>
      <c r="I89" s="19"/>
      <c r="J89" s="70"/>
      <c r="K89" s="19"/>
      <c r="L89" s="59"/>
      <c r="N89" s="19"/>
      <c r="O89" s="19"/>
      <c r="P89" s="45"/>
      <c r="R89" s="45"/>
      <c r="S89" s="19"/>
      <c r="T89" s="19"/>
      <c r="U89" s="19"/>
      <c r="V89" s="19"/>
      <c r="X89" s="19"/>
    </row>
    <row r="90" spans="1:24" ht="10.5" customHeight="1">
      <c r="A90" s="79" t="s">
        <v>201</v>
      </c>
      <c r="B90" s="67">
        <v>381</v>
      </c>
      <c r="C90" s="19"/>
      <c r="D90" s="67">
        <v>372</v>
      </c>
      <c r="F90" s="67">
        <v>371</v>
      </c>
      <c r="G90" s="19"/>
      <c r="H90" s="70">
        <v>2240</v>
      </c>
      <c r="I90" s="19"/>
      <c r="J90" s="82">
        <v>2344</v>
      </c>
      <c r="K90" s="19"/>
      <c r="L90" s="67">
        <v>2203</v>
      </c>
      <c r="N90" s="19">
        <v>1444</v>
      </c>
      <c r="O90" s="19"/>
      <c r="P90" s="71">
        <v>1463</v>
      </c>
      <c r="R90" s="71">
        <v>1490</v>
      </c>
      <c r="S90" s="19"/>
      <c r="T90" s="19">
        <v>796</v>
      </c>
      <c r="U90" s="19"/>
      <c r="V90" s="19">
        <v>881</v>
      </c>
      <c r="X90" s="19">
        <v>713</v>
      </c>
    </row>
    <row r="91" spans="1:24" ht="10.5" customHeight="1">
      <c r="A91" s="79" t="s">
        <v>202</v>
      </c>
      <c r="B91" s="67">
        <v>585</v>
      </c>
      <c r="C91" s="19"/>
      <c r="D91" s="67">
        <v>583</v>
      </c>
      <c r="F91" s="67">
        <v>511</v>
      </c>
      <c r="G91" s="19"/>
      <c r="H91" s="70">
        <v>2072</v>
      </c>
      <c r="I91" s="19"/>
      <c r="J91" s="82">
        <v>2231</v>
      </c>
      <c r="K91" s="19"/>
      <c r="L91" s="67">
        <v>2157</v>
      </c>
      <c r="N91" s="70">
        <v>1226</v>
      </c>
      <c r="O91" s="19"/>
      <c r="P91" s="71">
        <v>1353</v>
      </c>
      <c r="R91" s="71">
        <v>1333</v>
      </c>
      <c r="S91" s="70"/>
      <c r="T91" s="70">
        <v>846</v>
      </c>
      <c r="U91" s="19"/>
      <c r="V91" s="70">
        <v>878</v>
      </c>
      <c r="X91" s="70">
        <v>824</v>
      </c>
    </row>
    <row r="92" spans="2:24" ht="10.5" customHeight="1">
      <c r="B92" s="59"/>
      <c r="C92" s="19"/>
      <c r="D92" s="59"/>
      <c r="F92" s="59"/>
      <c r="G92" s="19"/>
      <c r="H92" s="19"/>
      <c r="I92" s="19"/>
      <c r="J92" s="19"/>
      <c r="K92" s="19"/>
      <c r="L92" s="59"/>
      <c r="N92" s="19"/>
      <c r="O92" s="19"/>
      <c r="P92" s="19"/>
      <c r="R92" s="19"/>
      <c r="S92" s="19"/>
      <c r="T92" s="19"/>
      <c r="U92" s="19"/>
      <c r="V92" s="58"/>
      <c r="X92" s="58"/>
    </row>
    <row r="93" spans="1:24" ht="10.5" customHeight="1">
      <c r="A93" s="2" t="s">
        <v>203</v>
      </c>
      <c r="B93" s="67">
        <v>297</v>
      </c>
      <c r="C93" s="19"/>
      <c r="D93" s="83">
        <v>236</v>
      </c>
      <c r="F93" s="83">
        <v>289</v>
      </c>
      <c r="G93" s="19"/>
      <c r="H93" s="84">
        <v>578</v>
      </c>
      <c r="I93" s="19"/>
      <c r="J93" s="83">
        <v>491</v>
      </c>
      <c r="K93" s="19"/>
      <c r="L93" s="83">
        <v>456</v>
      </c>
      <c r="N93" s="19">
        <v>500</v>
      </c>
      <c r="O93" s="19"/>
      <c r="P93" s="83">
        <v>419</v>
      </c>
      <c r="R93" s="83">
        <v>417</v>
      </c>
      <c r="S93" s="19"/>
      <c r="T93" s="19">
        <v>78</v>
      </c>
      <c r="U93" s="19"/>
      <c r="V93" s="83">
        <v>72</v>
      </c>
      <c r="X93" s="83">
        <v>39</v>
      </c>
    </row>
    <row r="94" spans="2:21" ht="10.5" customHeight="1">
      <c r="B94" s="59"/>
      <c r="C94" s="19"/>
      <c r="G94" s="19"/>
      <c r="H94" s="19"/>
      <c r="I94" s="19"/>
      <c r="K94" s="19"/>
      <c r="N94" s="19"/>
      <c r="O94" s="19"/>
      <c r="S94" s="19"/>
      <c r="T94" s="19"/>
      <c r="U94" s="19"/>
    </row>
    <row r="95" spans="1:24" ht="11.25">
      <c r="A95" s="2" t="s">
        <v>205</v>
      </c>
      <c r="B95" s="67">
        <v>31</v>
      </c>
      <c r="C95" s="19"/>
      <c r="D95" s="85">
        <v>36</v>
      </c>
      <c r="F95" s="85">
        <v>35</v>
      </c>
      <c r="G95" s="19"/>
      <c r="H95" s="70">
        <v>25</v>
      </c>
      <c r="I95" s="19"/>
      <c r="J95" s="85">
        <v>68</v>
      </c>
      <c r="K95" s="19"/>
      <c r="L95" s="85">
        <v>81</v>
      </c>
      <c r="N95" s="70">
        <v>19</v>
      </c>
      <c r="O95" s="62"/>
      <c r="P95" s="85">
        <v>24</v>
      </c>
      <c r="R95" s="85">
        <v>59</v>
      </c>
      <c r="S95" s="70"/>
      <c r="T95" s="70">
        <v>6</v>
      </c>
      <c r="U95" s="19"/>
      <c r="V95" s="85">
        <v>44</v>
      </c>
      <c r="X95" s="85">
        <v>22</v>
      </c>
    </row>
    <row r="96" ht="11.25">
      <c r="H96" s="59"/>
    </row>
    <row r="97" spans="1:18" ht="12.75">
      <c r="A97" s="9"/>
      <c r="H97" s="59"/>
      <c r="R97" s="73"/>
    </row>
    <row r="98" spans="8:18" ht="11.25">
      <c r="H98" s="59"/>
      <c r="R98" s="65"/>
    </row>
    <row r="99" spans="8:18" ht="12.75">
      <c r="H99" s="59"/>
      <c r="R99" s="73"/>
    </row>
    <row r="100" spans="8:18" ht="12.75">
      <c r="H100" s="59"/>
      <c r="P100" s="5"/>
      <c r="R100" s="73"/>
    </row>
    <row r="101" spans="8:18" ht="11.25">
      <c r="H101" s="59"/>
      <c r="R101" s="65"/>
    </row>
    <row r="102" ht="11.25">
      <c r="H102" s="59"/>
    </row>
    <row r="103" ht="11.25">
      <c r="H103" s="59"/>
    </row>
    <row r="104" ht="11.25">
      <c r="H104" s="59"/>
    </row>
    <row r="105" ht="11.25">
      <c r="H105" s="59"/>
    </row>
    <row r="106" ht="11.25">
      <c r="H106" s="59"/>
    </row>
  </sheetData>
  <sheetProtection/>
  <mergeCells count="7">
    <mergeCell ref="N2:X4"/>
    <mergeCell ref="A6:A10"/>
    <mergeCell ref="B7:F8"/>
    <mergeCell ref="H7:X7"/>
    <mergeCell ref="H8:L8"/>
    <mergeCell ref="N8:R8"/>
    <mergeCell ref="T8:X8"/>
  </mergeCells>
  <printOptions/>
  <pageMargins left="0.2755905511811024" right="0.15748031496062992" top="0.1968503937007874" bottom="0.1968503937007874" header="0.1968503937007874" footer="0"/>
  <pageSetup fitToHeight="0"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Y34"/>
  <sheetViews>
    <sheetView showGridLines="0" zoomScalePageLayoutView="0" workbookViewId="0" topLeftCell="A1">
      <selection activeCell="A1" sqref="A1:H1"/>
    </sheetView>
  </sheetViews>
  <sheetFormatPr defaultColWidth="8.66015625" defaultRowHeight="11.25"/>
  <cols>
    <col min="1" max="1" width="28.83203125" style="2" customWidth="1"/>
    <col min="2" max="2" width="1.66796875" style="2" customWidth="1"/>
    <col min="3" max="3" width="9" style="2" customWidth="1"/>
    <col min="4" max="4" width="1.66796875" style="2" customWidth="1"/>
    <col min="5" max="5" width="9.5" style="2" customWidth="1"/>
    <col min="6" max="6" width="1.66796875" style="2" customWidth="1"/>
    <col min="7" max="7" width="8.5" style="2" customWidth="1"/>
    <col min="8" max="8" width="1.66796875" style="2" customWidth="1"/>
    <col min="9" max="9" width="7" style="2" customWidth="1"/>
    <col min="10" max="10" width="1.66796875" style="2" customWidth="1"/>
    <col min="11" max="11" width="6" style="2" customWidth="1"/>
    <col min="12" max="12" width="1.5" style="2" customWidth="1"/>
    <col min="13" max="13" width="6.16015625" style="2" customWidth="1"/>
    <col min="14" max="14" width="1.5" style="2" customWidth="1"/>
    <col min="15" max="15" width="10.5" style="2" customWidth="1"/>
    <col min="16" max="16" width="1.3359375" style="2" customWidth="1"/>
    <col min="17" max="17" width="10.5" style="2" customWidth="1"/>
    <col min="18" max="18" width="1.171875" style="2" customWidth="1"/>
    <col min="19" max="19" width="11" style="2" customWidth="1"/>
    <col min="20" max="20" width="1.3359375" style="2" customWidth="1"/>
    <col min="21" max="21" width="6.33203125" style="2" customWidth="1"/>
    <col min="22" max="22" width="1.171875" style="2" customWidth="1"/>
    <col min="23" max="23" width="6.16015625" style="2" customWidth="1"/>
    <col min="24" max="24" width="1.171875" style="2" customWidth="1"/>
    <col min="25" max="25" width="6.16015625" style="2" customWidth="1"/>
    <col min="26" max="16384" width="8.66015625" style="2" customWidth="1"/>
  </cols>
  <sheetData>
    <row r="1" spans="1:25" ht="17.25" customHeight="1">
      <c r="A1" s="1060" t="s">
        <v>72</v>
      </c>
      <c r="B1" s="1061"/>
      <c r="C1" s="1061"/>
      <c r="D1" s="1061"/>
      <c r="E1" s="1061"/>
      <c r="F1" s="1061"/>
      <c r="G1" s="1061"/>
      <c r="H1" s="1061"/>
      <c r="I1" s="235"/>
      <c r="J1" s="235"/>
      <c r="K1" s="235"/>
      <c r="L1" s="235"/>
      <c r="M1" s="235"/>
      <c r="N1" s="235"/>
      <c r="O1" s="15" t="s">
        <v>206</v>
      </c>
      <c r="P1" s="235"/>
      <c r="Q1" s="78"/>
      <c r="R1" s="660"/>
      <c r="S1" s="660"/>
      <c r="T1" s="641"/>
      <c r="U1" s="641"/>
      <c r="V1" s="641"/>
      <c r="W1" s="641"/>
      <c r="X1" s="660"/>
      <c r="Y1" s="660"/>
    </row>
    <row r="2" spans="1:25" ht="8.25" customHeight="1">
      <c r="A2" s="235"/>
      <c r="B2" s="235"/>
      <c r="C2" s="235"/>
      <c r="D2" s="235"/>
      <c r="E2" s="235"/>
      <c r="F2" s="645"/>
      <c r="G2" s="661"/>
      <c r="H2" s="661"/>
      <c r="I2" s="235"/>
      <c r="J2" s="235"/>
      <c r="K2" s="235"/>
      <c r="L2" s="235"/>
      <c r="M2" s="235"/>
      <c r="N2" s="235"/>
      <c r="O2" s="1063" t="s">
        <v>207</v>
      </c>
      <c r="P2" s="1064"/>
      <c r="Q2" s="1064"/>
      <c r="R2" s="1064"/>
      <c r="S2" s="1064"/>
      <c r="T2" s="1064"/>
      <c r="U2" s="1064"/>
      <c r="V2" s="1064"/>
      <c r="W2" s="1064"/>
      <c r="X2" s="1065"/>
      <c r="Y2" s="1065"/>
    </row>
    <row r="3" spans="1:25" ht="6" customHeight="1">
      <c r="A3" s="78"/>
      <c r="B3" s="235"/>
      <c r="C3" s="235"/>
      <c r="D3" s="235"/>
      <c r="E3" s="645"/>
      <c r="F3" s="645"/>
      <c r="G3" s="661"/>
      <c r="H3" s="661"/>
      <c r="I3" s="235"/>
      <c r="J3" s="235"/>
      <c r="K3" s="235"/>
      <c r="L3" s="235"/>
      <c r="M3" s="235"/>
      <c r="N3" s="235"/>
      <c r="O3" s="1064"/>
      <c r="P3" s="1064"/>
      <c r="Q3" s="1064"/>
      <c r="R3" s="1064"/>
      <c r="S3" s="1064"/>
      <c r="T3" s="1064"/>
      <c r="U3" s="1064"/>
      <c r="V3" s="1064"/>
      <c r="W3" s="1064"/>
      <c r="X3" s="1065"/>
      <c r="Y3" s="1065"/>
    </row>
    <row r="4" spans="1:25" ht="7.5" customHeight="1">
      <c r="A4" s="78"/>
      <c r="B4" s="235"/>
      <c r="C4" s="235"/>
      <c r="D4" s="235"/>
      <c r="E4" s="645"/>
      <c r="F4" s="645"/>
      <c r="G4" s="661"/>
      <c r="H4" s="661"/>
      <c r="I4" s="235"/>
      <c r="J4" s="235"/>
      <c r="K4" s="235"/>
      <c r="L4" s="235"/>
      <c r="M4" s="235"/>
      <c r="N4" s="235"/>
      <c r="O4" s="1064"/>
      <c r="P4" s="1064"/>
      <c r="Q4" s="1064"/>
      <c r="R4" s="1064"/>
      <c r="S4" s="1064"/>
      <c r="T4" s="1064"/>
      <c r="U4" s="1064"/>
      <c r="V4" s="1064"/>
      <c r="W4" s="1064"/>
      <c r="X4" s="1065"/>
      <c r="Y4" s="1065"/>
    </row>
    <row r="5" spans="1:25" ht="20.25" customHeight="1">
      <c r="A5" s="235"/>
      <c r="B5" s="235"/>
      <c r="C5" s="235"/>
      <c r="D5" s="235"/>
      <c r="E5" s="645"/>
      <c r="F5" s="645"/>
      <c r="G5" s="645"/>
      <c r="H5" s="645"/>
      <c r="I5" s="235"/>
      <c r="J5" s="235"/>
      <c r="K5" s="235"/>
      <c r="L5" s="235"/>
      <c r="M5" s="235"/>
      <c r="N5" s="235"/>
      <c r="O5" s="1065"/>
      <c r="P5" s="1065"/>
      <c r="Q5" s="1065"/>
      <c r="R5" s="1065"/>
      <c r="S5" s="1065"/>
      <c r="T5" s="1065"/>
      <c r="U5" s="1065"/>
      <c r="V5" s="1065"/>
      <c r="W5" s="1065"/>
      <c r="X5" s="1065"/>
      <c r="Y5" s="1065"/>
    </row>
    <row r="6" spans="1:25" ht="15" customHeight="1">
      <c r="A6" s="235"/>
      <c r="B6" s="235"/>
      <c r="C6" s="235"/>
      <c r="D6" s="235"/>
      <c r="E6" s="235"/>
      <c r="F6" s="235"/>
      <c r="G6" s="235"/>
      <c r="H6" s="235"/>
      <c r="I6" s="235"/>
      <c r="J6" s="235"/>
      <c r="K6" s="235"/>
      <c r="L6" s="235"/>
      <c r="M6" s="235"/>
      <c r="N6" s="235"/>
      <c r="O6" s="235"/>
      <c r="P6" s="235"/>
      <c r="Q6" s="235"/>
      <c r="R6" s="235"/>
      <c r="S6" s="235"/>
      <c r="T6" s="235"/>
      <c r="U6" s="235"/>
      <c r="V6" s="235"/>
      <c r="W6" s="235"/>
      <c r="X6" s="235"/>
      <c r="Y6" s="235"/>
    </row>
    <row r="7" ht="15" customHeight="1">
      <c r="A7" s="1034"/>
    </row>
    <row r="8" spans="1:25" ht="15" customHeight="1" thickBot="1">
      <c r="A8" s="1035"/>
      <c r="B8" s="23"/>
      <c r="C8" s="8"/>
      <c r="D8" s="8"/>
      <c r="E8" s="8"/>
      <c r="F8" s="8"/>
      <c r="G8" s="18"/>
      <c r="H8" s="18"/>
      <c r="I8" s="18"/>
      <c r="J8" s="18"/>
      <c r="K8" s="18"/>
      <c r="L8" s="18"/>
      <c r="M8" s="18"/>
      <c r="N8" s="18"/>
      <c r="O8" s="18"/>
      <c r="P8" s="18"/>
      <c r="Q8" s="18"/>
      <c r="R8" s="18"/>
      <c r="S8" s="18"/>
      <c r="T8" s="18"/>
      <c r="U8" s="18"/>
      <c r="V8" s="18"/>
      <c r="W8" s="18"/>
      <c r="X8" s="18"/>
      <c r="Y8" s="18"/>
    </row>
    <row r="9" spans="1:25" ht="30" customHeight="1" thickBot="1">
      <c r="A9" s="1035"/>
      <c r="B9" s="86"/>
      <c r="C9" s="1053" t="s">
        <v>208</v>
      </c>
      <c r="D9" s="1066"/>
      <c r="E9" s="1066"/>
      <c r="F9" s="1066"/>
      <c r="G9" s="1066"/>
      <c r="H9" s="1054"/>
      <c r="I9" s="1054"/>
      <c r="J9" s="1054"/>
      <c r="K9" s="1054"/>
      <c r="L9" s="1054"/>
      <c r="M9" s="1054"/>
      <c r="O9" s="1053" t="s">
        <v>76</v>
      </c>
      <c r="P9" s="1066"/>
      <c r="Q9" s="1066"/>
      <c r="R9" s="1066"/>
      <c r="S9" s="1066"/>
      <c r="T9" s="1054"/>
      <c r="U9" s="1054"/>
      <c r="V9" s="1054"/>
      <c r="W9" s="1054"/>
      <c r="X9" s="1054"/>
      <c r="Y9" s="1054"/>
    </row>
    <row r="10" spans="1:25" ht="30" customHeight="1">
      <c r="A10" s="1035"/>
      <c r="B10" s="86"/>
      <c r="C10" s="1067" t="s">
        <v>209</v>
      </c>
      <c r="D10" s="1067"/>
      <c r="E10" s="1067"/>
      <c r="F10" s="1067"/>
      <c r="G10" s="1067"/>
      <c r="I10" s="1041" t="s">
        <v>210</v>
      </c>
      <c r="J10" s="1042"/>
      <c r="K10" s="1042"/>
      <c r="L10" s="1042"/>
      <c r="M10" s="1042"/>
      <c r="O10" s="1067" t="s">
        <v>209</v>
      </c>
      <c r="P10" s="1067"/>
      <c r="Q10" s="1067"/>
      <c r="R10" s="1067"/>
      <c r="S10" s="1067"/>
      <c r="U10" s="1041" t="s">
        <v>210</v>
      </c>
      <c r="V10" s="1042"/>
      <c r="W10" s="1042"/>
      <c r="X10" s="1042"/>
      <c r="Y10" s="1042"/>
    </row>
    <row r="11" spans="1:25" ht="20.25" customHeight="1">
      <c r="A11" s="1035"/>
      <c r="B11" s="3"/>
      <c r="C11" s="24">
        <v>2013</v>
      </c>
      <c r="E11" s="24">
        <v>2014</v>
      </c>
      <c r="G11" s="24">
        <v>2015</v>
      </c>
      <c r="I11" s="24">
        <v>2013</v>
      </c>
      <c r="K11" s="24">
        <v>2014</v>
      </c>
      <c r="M11" s="24">
        <v>2015</v>
      </c>
      <c r="O11" s="24">
        <v>2013</v>
      </c>
      <c r="Q11" s="24">
        <v>2014</v>
      </c>
      <c r="S11" s="24">
        <v>2015</v>
      </c>
      <c r="U11" s="24">
        <v>2013</v>
      </c>
      <c r="W11" s="24">
        <v>2014</v>
      </c>
      <c r="Y11" s="24">
        <v>2015</v>
      </c>
    </row>
    <row r="12" spans="1:13" ht="15" customHeight="1">
      <c r="A12" s="1035"/>
      <c r="B12" s="3"/>
      <c r="C12" s="3"/>
      <c r="D12" s="3"/>
      <c r="F12" s="3"/>
      <c r="I12" s="87"/>
      <c r="K12" s="87"/>
      <c r="M12" s="87"/>
    </row>
    <row r="13" spans="1:25" ht="15" customHeight="1">
      <c r="A13" s="1" t="s">
        <v>82</v>
      </c>
      <c r="B13" s="44"/>
      <c r="C13" s="61">
        <v>365238</v>
      </c>
      <c r="D13" s="88">
        <v>0</v>
      </c>
      <c r="E13" s="61">
        <v>370609</v>
      </c>
      <c r="F13" s="2">
        <v>0</v>
      </c>
      <c r="G13" s="61">
        <v>365583</v>
      </c>
      <c r="H13" s="44"/>
      <c r="I13" s="89">
        <v>100</v>
      </c>
      <c r="J13" s="90"/>
      <c r="K13" s="89">
        <v>100</v>
      </c>
      <c r="M13" s="89">
        <v>100</v>
      </c>
      <c r="O13" s="45">
        <v>3224182</v>
      </c>
      <c r="P13" s="45"/>
      <c r="Q13" s="45">
        <v>3291803</v>
      </c>
      <c r="S13" s="45">
        <v>3576748</v>
      </c>
      <c r="T13" s="78"/>
      <c r="U13" s="91">
        <v>100</v>
      </c>
      <c r="V13" s="91"/>
      <c r="W13" s="91">
        <v>100</v>
      </c>
      <c r="Y13" s="89">
        <v>100</v>
      </c>
    </row>
    <row r="14" spans="1:25" ht="15" customHeight="1">
      <c r="A14" s="1"/>
      <c r="B14" s="44"/>
      <c r="C14" s="88"/>
      <c r="D14" s="88"/>
      <c r="E14" s="88"/>
      <c r="G14" s="88"/>
      <c r="H14" s="5"/>
      <c r="I14" s="92"/>
      <c r="J14" s="92"/>
      <c r="K14" s="92"/>
      <c r="M14" s="92"/>
      <c r="Y14" s="92"/>
    </row>
    <row r="15" spans="1:25" ht="15" customHeight="1">
      <c r="A15" s="1" t="s">
        <v>211</v>
      </c>
      <c r="B15" s="44"/>
      <c r="C15" s="88"/>
      <c r="D15" s="88"/>
      <c r="E15" s="88"/>
      <c r="G15" s="88"/>
      <c r="H15" s="5"/>
      <c r="I15" s="92"/>
      <c r="J15" s="92"/>
      <c r="K15" s="92"/>
      <c r="M15" s="92"/>
      <c r="Y15" s="92"/>
    </row>
    <row r="16" spans="1:25" ht="15" customHeight="1">
      <c r="A16" s="65" t="s">
        <v>212</v>
      </c>
      <c r="B16" s="44"/>
      <c r="C16" s="93">
        <v>171970</v>
      </c>
      <c r="D16" s="88"/>
      <c r="E16" s="93">
        <v>182215</v>
      </c>
      <c r="G16" s="93">
        <v>194438</v>
      </c>
      <c r="H16" s="5"/>
      <c r="I16" s="54">
        <v>47.08436690596269</v>
      </c>
      <c r="J16" s="92"/>
      <c r="K16" s="54">
        <v>49.16637210645181</v>
      </c>
      <c r="M16" s="54">
        <v>53.18573347228946</v>
      </c>
      <c r="O16" s="5">
        <v>1869236</v>
      </c>
      <c r="P16" s="5"/>
      <c r="Q16" s="5">
        <v>1935627</v>
      </c>
      <c r="S16" s="5">
        <v>2183977</v>
      </c>
      <c r="U16" s="94">
        <v>57.975511307984476</v>
      </c>
      <c r="V16" s="94"/>
      <c r="W16" s="94">
        <v>58.80142280689336</v>
      </c>
      <c r="Y16" s="54">
        <v>61.06041018265754</v>
      </c>
    </row>
    <row r="17" spans="1:25" ht="15" customHeight="1">
      <c r="A17" s="65" t="s">
        <v>213</v>
      </c>
      <c r="B17" s="44"/>
      <c r="C17" s="93">
        <v>122789</v>
      </c>
      <c r="D17" s="88"/>
      <c r="E17" s="93">
        <v>115858</v>
      </c>
      <c r="G17" s="93">
        <v>99498</v>
      </c>
      <c r="H17" s="5"/>
      <c r="I17" s="54">
        <v>33.618900552516436</v>
      </c>
      <c r="J17" s="92"/>
      <c r="K17" s="54">
        <v>31.261518203821275</v>
      </c>
      <c r="M17" s="54">
        <v>27.216254585142085</v>
      </c>
      <c r="O17" s="5">
        <v>593728</v>
      </c>
      <c r="P17" s="5"/>
      <c r="Q17" s="5">
        <v>544946</v>
      </c>
      <c r="S17" s="5">
        <v>497983</v>
      </c>
      <c r="U17" s="94">
        <v>18.41484134580492</v>
      </c>
      <c r="V17" s="94"/>
      <c r="W17" s="94">
        <v>16.554635863689292</v>
      </c>
      <c r="Y17" s="54">
        <v>13.922786844362534</v>
      </c>
    </row>
    <row r="18" spans="1:25" ht="15" customHeight="1">
      <c r="A18" s="65" t="s">
        <v>214</v>
      </c>
      <c r="B18" s="44"/>
      <c r="C18" s="93">
        <v>25757</v>
      </c>
      <c r="D18" s="88"/>
      <c r="E18" s="93">
        <v>27495</v>
      </c>
      <c r="G18" s="93">
        <v>28263</v>
      </c>
      <c r="H18" s="5"/>
      <c r="I18" s="54">
        <v>7.052113964045362</v>
      </c>
      <c r="J18" s="92"/>
      <c r="K18" s="54">
        <v>7.418870022044796</v>
      </c>
      <c r="M18" s="54">
        <v>7.730939348930339</v>
      </c>
      <c r="O18" s="5">
        <v>409549</v>
      </c>
      <c r="P18" s="5"/>
      <c r="Q18" s="5">
        <v>453496</v>
      </c>
      <c r="S18" s="5">
        <v>419876</v>
      </c>
      <c r="U18" s="94">
        <v>12.702415682489388</v>
      </c>
      <c r="V18" s="94"/>
      <c r="W18" s="94">
        <v>13.776523078689703</v>
      </c>
      <c r="Y18" s="54">
        <v>11.739043399199495</v>
      </c>
    </row>
    <row r="19" spans="1:25" ht="15" customHeight="1">
      <c r="A19" s="65" t="s">
        <v>215</v>
      </c>
      <c r="B19" s="44"/>
      <c r="C19" s="93">
        <v>44722</v>
      </c>
      <c r="D19" s="88"/>
      <c r="E19" s="93">
        <v>45041</v>
      </c>
      <c r="G19" s="93">
        <v>43384</v>
      </c>
      <c r="H19" s="5"/>
      <c r="I19" s="54">
        <v>12.24461857747551</v>
      </c>
      <c r="J19" s="92"/>
      <c r="K19" s="54">
        <v>12.153239667682113</v>
      </c>
      <c r="M19" s="54">
        <v>11.867072593638108</v>
      </c>
      <c r="O19" s="5">
        <v>351669</v>
      </c>
      <c r="P19" s="5"/>
      <c r="Q19" s="5">
        <v>357734</v>
      </c>
      <c r="S19" s="5">
        <v>474912</v>
      </c>
      <c r="U19" s="96">
        <v>10.907231663721216</v>
      </c>
      <c r="V19" s="94"/>
      <c r="W19" s="96">
        <v>10.86741825072764</v>
      </c>
      <c r="Y19" s="54">
        <v>13.277759573780429</v>
      </c>
    </row>
    <row r="20" spans="1:25" ht="15" customHeight="1">
      <c r="A20" s="65"/>
      <c r="B20" s="44"/>
      <c r="C20" s="93"/>
      <c r="D20" s="88"/>
      <c r="E20" s="93"/>
      <c r="G20" s="93"/>
      <c r="H20" s="5"/>
      <c r="I20" s="97"/>
      <c r="J20" s="92"/>
      <c r="K20" s="97"/>
      <c r="M20" s="97"/>
      <c r="O20" s="5"/>
      <c r="P20" s="5"/>
      <c r="Q20" s="5"/>
      <c r="S20" s="5"/>
      <c r="V20" s="94"/>
      <c r="W20" s="94"/>
      <c r="Y20" s="97"/>
    </row>
    <row r="21" spans="1:25" ht="15" customHeight="1">
      <c r="A21" s="98" t="s">
        <v>216</v>
      </c>
      <c r="B21" s="44"/>
      <c r="C21" s="93"/>
      <c r="D21" s="88"/>
      <c r="E21" s="93"/>
      <c r="G21" s="93"/>
      <c r="H21" s="5"/>
      <c r="I21" s="97"/>
      <c r="J21" s="92"/>
      <c r="K21" s="97"/>
      <c r="M21" s="97"/>
      <c r="O21" s="5"/>
      <c r="P21" s="5"/>
      <c r="Q21" s="5"/>
      <c r="S21" s="5"/>
      <c r="V21" s="94"/>
      <c r="W21" s="94"/>
      <c r="Y21" s="97"/>
    </row>
    <row r="22" spans="1:25" ht="15" customHeight="1">
      <c r="A22" s="65" t="s">
        <v>217</v>
      </c>
      <c r="B22" s="44"/>
      <c r="C22" s="93">
        <v>219779</v>
      </c>
      <c r="D22" s="88"/>
      <c r="E22" s="93">
        <v>221418</v>
      </c>
      <c r="G22" s="93">
        <v>216610</v>
      </c>
      <c r="H22" s="5"/>
      <c r="I22" s="54">
        <v>60.174187789879475</v>
      </c>
      <c r="J22" s="92"/>
      <c r="K22" s="54">
        <v>59.74436670453227</v>
      </c>
      <c r="M22" s="54">
        <v>59.250566902727975</v>
      </c>
      <c r="O22" s="5">
        <v>1833963</v>
      </c>
      <c r="P22" s="5"/>
      <c r="Q22" s="5">
        <v>1826434</v>
      </c>
      <c r="S22" s="5">
        <v>1934454</v>
      </c>
      <c r="U22" s="2">
        <v>56.881497384452864</v>
      </c>
      <c r="V22" s="94"/>
      <c r="W22" s="94">
        <v>55.48430449817319</v>
      </c>
      <c r="Y22" s="54">
        <v>54.08415689335676</v>
      </c>
    </row>
    <row r="23" spans="1:25" ht="15" customHeight="1">
      <c r="A23" s="65" t="s">
        <v>218</v>
      </c>
      <c r="B23" s="44"/>
      <c r="C23" s="93">
        <v>145459</v>
      </c>
      <c r="D23" s="88"/>
      <c r="E23" s="93">
        <v>149191</v>
      </c>
      <c r="G23" s="93">
        <v>148973</v>
      </c>
      <c r="H23" s="5"/>
      <c r="I23" s="54">
        <v>39.825812210120525</v>
      </c>
      <c r="J23" s="92"/>
      <c r="K23" s="54">
        <v>40.25563329546773</v>
      </c>
      <c r="M23" s="54">
        <v>40.74943309727203</v>
      </c>
      <c r="O23" s="5">
        <v>1390219</v>
      </c>
      <c r="P23" s="5"/>
      <c r="Q23" s="5">
        <v>1465369</v>
      </c>
      <c r="S23" s="5">
        <v>1642294</v>
      </c>
      <c r="U23" s="2">
        <v>43.118502615547136</v>
      </c>
      <c r="V23" s="94"/>
      <c r="W23" s="94">
        <v>44.51569550182681</v>
      </c>
      <c r="Y23" s="54">
        <v>45.91584310664324</v>
      </c>
    </row>
    <row r="24" spans="1:25" ht="15" customHeight="1">
      <c r="A24" s="65"/>
      <c r="B24" s="44"/>
      <c r="C24" s="93"/>
      <c r="D24" s="88"/>
      <c r="E24" s="93"/>
      <c r="G24" s="93"/>
      <c r="H24" s="5"/>
      <c r="I24" s="97"/>
      <c r="J24" s="92"/>
      <c r="K24" s="97"/>
      <c r="M24" s="97"/>
      <c r="O24" s="5"/>
      <c r="P24" s="5"/>
      <c r="Q24" s="5"/>
      <c r="S24" s="5"/>
      <c r="V24" s="94"/>
      <c r="W24" s="94"/>
      <c r="Y24" s="97"/>
    </row>
    <row r="25" spans="1:25" ht="15" customHeight="1">
      <c r="A25" s="99" t="s">
        <v>219</v>
      </c>
      <c r="B25" s="44"/>
      <c r="C25" s="93"/>
      <c r="D25" s="88"/>
      <c r="E25" s="93"/>
      <c r="G25" s="93"/>
      <c r="H25" s="5"/>
      <c r="I25" s="97"/>
      <c r="J25" s="92"/>
      <c r="K25" s="97"/>
      <c r="M25" s="97"/>
      <c r="O25" s="5"/>
      <c r="P25" s="5"/>
      <c r="Q25" s="5"/>
      <c r="S25" s="5"/>
      <c r="V25" s="94"/>
      <c r="W25" s="94"/>
      <c r="Y25" s="97"/>
    </row>
    <row r="26" spans="1:25" ht="15" customHeight="1">
      <c r="A26" s="65" t="s">
        <v>220</v>
      </c>
      <c r="B26" s="5"/>
      <c r="C26" s="93">
        <v>165662</v>
      </c>
      <c r="D26" s="88"/>
      <c r="E26" s="93">
        <v>165656</v>
      </c>
      <c r="G26" s="93">
        <v>154774</v>
      </c>
      <c r="H26" s="5"/>
      <c r="I26" s="54">
        <v>45.357273887163984</v>
      </c>
      <c r="J26" s="92"/>
      <c r="K26" s="54">
        <v>44.69832087186226</v>
      </c>
      <c r="M26" s="54">
        <v>42.33621366420211</v>
      </c>
      <c r="O26" s="5">
        <v>1283574</v>
      </c>
      <c r="P26" s="5"/>
      <c r="Q26" s="5">
        <v>1285134</v>
      </c>
      <c r="S26" s="5">
        <v>1336628</v>
      </c>
      <c r="U26" s="2">
        <v>39.81084194378605</v>
      </c>
      <c r="V26" s="94"/>
      <c r="W26" s="94">
        <v>39.04042860402035</v>
      </c>
      <c r="Y26" s="54">
        <v>37.36992374078353</v>
      </c>
    </row>
    <row r="27" spans="1:25" ht="15" customHeight="1">
      <c r="A27" s="65" t="s">
        <v>221</v>
      </c>
      <c r="B27" s="5"/>
      <c r="C27" s="93">
        <v>199576</v>
      </c>
      <c r="D27" s="88"/>
      <c r="E27" s="93">
        <v>204953</v>
      </c>
      <c r="G27" s="93">
        <v>210809</v>
      </c>
      <c r="H27" s="5"/>
      <c r="I27" s="54">
        <v>54.642726112836016</v>
      </c>
      <c r="J27" s="92"/>
      <c r="K27" s="54">
        <v>55.301679128137735</v>
      </c>
      <c r="M27" s="54">
        <v>57.663786335797894</v>
      </c>
      <c r="O27" s="5">
        <v>1940608</v>
      </c>
      <c r="P27" s="5"/>
      <c r="Q27" s="5">
        <v>2006669</v>
      </c>
      <c r="S27" s="5">
        <v>2240120</v>
      </c>
      <c r="U27" s="2">
        <v>60.18915805621394</v>
      </c>
      <c r="V27" s="94"/>
      <c r="W27" s="94">
        <v>60.95957139597965</v>
      </c>
      <c r="Y27" s="54">
        <v>62.63007625921647</v>
      </c>
    </row>
    <row r="28" spans="1:9" ht="15" customHeight="1">
      <c r="A28" s="33"/>
      <c r="G28" s="37"/>
      <c r="I28" s="65"/>
    </row>
    <row r="29" spans="1:7" ht="15" customHeight="1">
      <c r="A29" s="33"/>
      <c r="G29" s="37"/>
    </row>
    <row r="30" spans="1:7" ht="15" customHeight="1">
      <c r="A30" s="1062"/>
      <c r="B30" s="1062"/>
      <c r="C30" s="1062"/>
      <c r="D30" s="1062"/>
      <c r="E30" s="1062"/>
      <c r="F30" s="1062"/>
      <c r="G30" s="1062"/>
    </row>
    <row r="31" spans="1:7" ht="15" customHeight="1">
      <c r="A31" s="33"/>
      <c r="G31" s="37"/>
    </row>
    <row r="32" ht="15" customHeight="1">
      <c r="G32" s="37"/>
    </row>
    <row r="33" ht="15" customHeight="1">
      <c r="G33" s="37"/>
    </row>
    <row r="34" ht="15" customHeight="1">
      <c r="G34" s="37"/>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sheetData>
  <sheetProtection/>
  <mergeCells count="10">
    <mergeCell ref="A1:H1"/>
    <mergeCell ref="A30:G30"/>
    <mergeCell ref="O2:Y5"/>
    <mergeCell ref="A7:A12"/>
    <mergeCell ref="C9:M9"/>
    <mergeCell ref="O9:Y9"/>
    <mergeCell ref="C10:G10"/>
    <mergeCell ref="I10:M10"/>
    <mergeCell ref="O10:S10"/>
    <mergeCell ref="U10:Y10"/>
  </mergeCells>
  <printOptions/>
  <pageMargins left="0.35433070866141736" right="0.35433070866141736" top="0.3937007874015748" bottom="0.3937007874015748" header="0" footer="0"/>
  <pageSetup fitToHeight="0"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P34"/>
  <sheetViews>
    <sheetView showGridLines="0" zoomScalePageLayoutView="0" workbookViewId="0" topLeftCell="A1">
      <selection activeCell="A1" sqref="A1"/>
    </sheetView>
  </sheetViews>
  <sheetFormatPr defaultColWidth="8.66015625" defaultRowHeight="11.25"/>
  <cols>
    <col min="1" max="1" width="27" style="2" customWidth="1"/>
    <col min="2" max="2" width="14" style="2" customWidth="1"/>
    <col min="3" max="3" width="2.83203125" style="2" customWidth="1"/>
    <col min="4" max="4" width="15" style="2" customWidth="1"/>
    <col min="5" max="5" width="2.16015625" style="2" customWidth="1"/>
    <col min="6" max="6" width="14.16015625" style="2" customWidth="1"/>
    <col min="7" max="7" width="1.66796875" style="2" customWidth="1"/>
    <col min="8" max="8" width="13.16015625" style="2" customWidth="1"/>
    <col min="9" max="9" width="1.66796875" style="2" customWidth="1"/>
    <col min="10" max="10" width="12.5" style="2" customWidth="1"/>
    <col min="11" max="11" width="1.66796875" style="2" customWidth="1"/>
    <col min="12" max="12" width="14.5" style="2" customWidth="1"/>
    <col min="13" max="13" width="1.5" style="2" customWidth="1"/>
    <col min="14" max="15" width="8.66015625" style="2" customWidth="1"/>
    <col min="16" max="16" width="9.16015625" style="2" bestFit="1" customWidth="1"/>
    <col min="17" max="16384" width="8.66015625" style="2" customWidth="1"/>
  </cols>
  <sheetData>
    <row r="1" spans="1:12" ht="15" customHeight="1">
      <c r="A1" s="640" t="s">
        <v>72</v>
      </c>
      <c r="B1" s="640"/>
      <c r="C1" s="640"/>
      <c r="D1" s="562"/>
      <c r="E1" s="562"/>
      <c r="F1" s="659"/>
      <c r="G1" s="659"/>
      <c r="H1" s="80" t="s">
        <v>222</v>
      </c>
      <c r="I1" s="660"/>
      <c r="J1" s="660"/>
      <c r="K1" s="660"/>
      <c r="L1" s="641"/>
    </row>
    <row r="2" spans="1:12" ht="15" customHeight="1">
      <c r="A2" s="235"/>
      <c r="B2" s="235"/>
      <c r="C2" s="235"/>
      <c r="D2" s="235"/>
      <c r="E2" s="642"/>
      <c r="F2" s="642"/>
      <c r="G2" s="78"/>
      <c r="H2" s="1033" t="s">
        <v>223</v>
      </c>
      <c r="I2" s="1023"/>
      <c r="J2" s="1023"/>
      <c r="K2" s="1023"/>
      <c r="L2" s="1023"/>
    </row>
    <row r="3" spans="1:12" ht="15" customHeight="1">
      <c r="A3" s="78"/>
      <c r="B3" s="78"/>
      <c r="C3" s="78"/>
      <c r="D3" s="78"/>
      <c r="E3" s="644"/>
      <c r="F3" s="644"/>
      <c r="G3" s="78"/>
      <c r="H3" s="1023"/>
      <c r="I3" s="1023"/>
      <c r="J3" s="1023"/>
      <c r="K3" s="1023"/>
      <c r="L3" s="1023"/>
    </row>
    <row r="4" spans="1:12" ht="15" customHeight="1">
      <c r="A4" s="78"/>
      <c r="B4" s="78"/>
      <c r="C4" s="78"/>
      <c r="D4" s="78"/>
      <c r="E4" s="78"/>
      <c r="F4" s="78"/>
      <c r="G4" s="78"/>
      <c r="H4" s="1023"/>
      <c r="I4" s="1023"/>
      <c r="J4" s="1023"/>
      <c r="K4" s="1023"/>
      <c r="L4" s="1023"/>
    </row>
    <row r="5" spans="1:12" ht="20.25" customHeight="1">
      <c r="A5" s="235"/>
      <c r="B5" s="235"/>
      <c r="C5" s="235"/>
      <c r="D5" s="235"/>
      <c r="E5" s="235"/>
      <c r="F5" s="235"/>
      <c r="G5" s="235"/>
      <c r="H5" s="1023"/>
      <c r="I5" s="1023"/>
      <c r="J5" s="1023"/>
      <c r="K5" s="1023"/>
      <c r="L5" s="1023"/>
    </row>
    <row r="6" ht="15" customHeight="1"/>
    <row r="7" spans="1:3" ht="15" customHeight="1">
      <c r="A7" s="1034"/>
      <c r="B7" s="6"/>
      <c r="C7" s="6"/>
    </row>
    <row r="8" spans="1:12" ht="15" customHeight="1" thickBot="1">
      <c r="A8" s="1035"/>
      <c r="B8" s="1068"/>
      <c r="C8" s="1069"/>
      <c r="D8" s="1069"/>
      <c r="E8" s="1069"/>
      <c r="F8" s="1069"/>
      <c r="G8" s="1069"/>
      <c r="H8" s="1069"/>
      <c r="I8" s="1069"/>
      <c r="J8" s="1069"/>
      <c r="K8" s="1069"/>
      <c r="L8" s="1069"/>
    </row>
    <row r="9" spans="1:13" ht="35.25" customHeight="1" thickBot="1">
      <c r="A9" s="1035"/>
      <c r="B9" s="1070" t="s">
        <v>76</v>
      </c>
      <c r="C9" s="1071"/>
      <c r="D9" s="1071"/>
      <c r="E9" s="1071"/>
      <c r="F9" s="1071"/>
      <c r="G9" s="3"/>
      <c r="H9" s="1053" t="s">
        <v>89</v>
      </c>
      <c r="I9" s="1052"/>
      <c r="J9" s="1052"/>
      <c r="K9" s="1052"/>
      <c r="L9" s="1052"/>
      <c r="M9" s="12"/>
    </row>
    <row r="10" spans="1:12" ht="15.75" customHeight="1">
      <c r="A10" s="1035"/>
      <c r="B10" s="24">
        <v>2013</v>
      </c>
      <c r="C10" s="25"/>
      <c r="D10" s="24">
        <v>2014</v>
      </c>
      <c r="E10" s="25"/>
      <c r="F10" s="24">
        <v>2015</v>
      </c>
      <c r="G10" s="4"/>
      <c r="H10" s="24">
        <v>2013</v>
      </c>
      <c r="I10" s="25"/>
      <c r="J10" s="24">
        <v>2014</v>
      </c>
      <c r="K10" s="25"/>
      <c r="L10" s="24">
        <v>2015</v>
      </c>
    </row>
    <row r="11" spans="1:7" ht="15" customHeight="1">
      <c r="A11" s="1035"/>
      <c r="B11" s="5"/>
      <c r="C11" s="3"/>
      <c r="E11" s="3"/>
      <c r="G11" s="3"/>
    </row>
    <row r="12" spans="1:12" ht="15" customHeight="1">
      <c r="A12" s="1" t="s">
        <v>224</v>
      </c>
      <c r="B12" s="26">
        <v>3224182</v>
      </c>
      <c r="C12" s="88"/>
      <c r="D12" s="26">
        <v>3291803</v>
      </c>
      <c r="F12" s="26">
        <v>3576748</v>
      </c>
      <c r="G12" s="44"/>
      <c r="H12" s="100">
        <v>25.567905285743795</v>
      </c>
      <c r="I12" s="46"/>
      <c r="J12" s="100">
        <v>24.27385280953933</v>
      </c>
      <c r="L12" s="100">
        <v>22.151199078045195</v>
      </c>
    </row>
    <row r="13" spans="1:12" ht="15" customHeight="1">
      <c r="A13" s="101" t="s">
        <v>225</v>
      </c>
      <c r="B13" s="102">
        <v>160695</v>
      </c>
      <c r="C13" s="44"/>
      <c r="D13" s="102">
        <v>158560</v>
      </c>
      <c r="F13" s="102">
        <v>180557</v>
      </c>
      <c r="G13" s="44"/>
      <c r="H13" s="103">
        <v>27.113096238215252</v>
      </c>
      <c r="I13" s="94"/>
      <c r="J13" s="103">
        <v>25.801135216952574</v>
      </c>
      <c r="L13" s="103">
        <v>23.554855253465664</v>
      </c>
    </row>
    <row r="14" spans="1:12" ht="15" customHeight="1">
      <c r="A14" s="101" t="s">
        <v>226</v>
      </c>
      <c r="B14" s="102">
        <v>962652</v>
      </c>
      <c r="C14" s="44"/>
      <c r="D14" s="102">
        <v>921900</v>
      </c>
      <c r="F14" s="102">
        <v>948732</v>
      </c>
      <c r="G14" s="44"/>
      <c r="H14" s="103">
        <v>27.228655838246844</v>
      </c>
      <c r="I14" s="94"/>
      <c r="J14" s="103">
        <v>26.023599088838267</v>
      </c>
      <c r="L14" s="103">
        <v>24.06031945797127</v>
      </c>
    </row>
    <row r="15" spans="1:12" ht="15" customHeight="1">
      <c r="A15" s="101" t="s">
        <v>227</v>
      </c>
      <c r="B15" s="102">
        <v>1175563</v>
      </c>
      <c r="C15" s="44"/>
      <c r="D15" s="102">
        <v>1213534</v>
      </c>
      <c r="F15" s="102">
        <v>1333420</v>
      </c>
      <c r="G15" s="44"/>
      <c r="H15" s="103">
        <v>25.99520314946966</v>
      </c>
      <c r="I15" s="94"/>
      <c r="J15" s="103">
        <v>24.741208322140128</v>
      </c>
      <c r="L15" s="103">
        <v>22.270931139475934</v>
      </c>
    </row>
    <row r="16" spans="1:12" ht="15" customHeight="1">
      <c r="A16" s="101" t="s">
        <v>228</v>
      </c>
      <c r="B16" s="102">
        <v>720730</v>
      </c>
      <c r="C16" s="44"/>
      <c r="D16" s="102">
        <v>770284</v>
      </c>
      <c r="F16" s="102">
        <v>856957</v>
      </c>
      <c r="G16" s="44"/>
      <c r="H16" s="103">
        <v>23.359756080640462</v>
      </c>
      <c r="I16" s="94"/>
      <c r="J16" s="103">
        <v>22.266205711140305</v>
      </c>
      <c r="L16" s="103">
        <v>20.431944660000443</v>
      </c>
    </row>
    <row r="17" spans="1:12" ht="15" customHeight="1">
      <c r="A17" s="101" t="s">
        <v>229</v>
      </c>
      <c r="B17" s="102">
        <v>204317</v>
      </c>
      <c r="C17" s="44"/>
      <c r="D17" s="102">
        <v>226921</v>
      </c>
      <c r="F17" s="102">
        <v>256740</v>
      </c>
      <c r="G17" s="44"/>
      <c r="H17" s="103">
        <v>21.843082073444695</v>
      </c>
      <c r="I17" s="94"/>
      <c r="J17" s="103">
        <v>20.414232265854636</v>
      </c>
      <c r="L17" s="103">
        <v>19.202317519669705</v>
      </c>
    </row>
    <row r="18" spans="1:12" ht="15" customHeight="1">
      <c r="A18" s="65" t="s">
        <v>205</v>
      </c>
      <c r="B18" s="102">
        <v>225</v>
      </c>
      <c r="C18" s="44"/>
      <c r="D18" s="102">
        <v>604</v>
      </c>
      <c r="F18" s="102">
        <v>342</v>
      </c>
      <c r="G18" s="44"/>
      <c r="H18" s="103">
        <v>39.69777777777778</v>
      </c>
      <c r="I18" s="94"/>
      <c r="J18" s="103">
        <v>24.072847682119207</v>
      </c>
      <c r="L18" s="103">
        <v>39.94736842105263</v>
      </c>
    </row>
    <row r="19" spans="1:12" ht="15" customHeight="1">
      <c r="A19" s="9"/>
      <c r="B19" s="104"/>
      <c r="C19" s="44"/>
      <c r="D19" s="104"/>
      <c r="F19" s="104"/>
      <c r="G19" s="44"/>
      <c r="H19" s="103"/>
      <c r="I19" s="94"/>
      <c r="J19" s="103"/>
      <c r="L19" s="103"/>
    </row>
    <row r="20" spans="1:12" ht="15" customHeight="1">
      <c r="A20" s="1" t="s">
        <v>230</v>
      </c>
      <c r="B20" s="45">
        <v>1817299</v>
      </c>
      <c r="C20" s="44"/>
      <c r="D20" s="45">
        <v>1851415</v>
      </c>
      <c r="F20" s="45">
        <v>2010347</v>
      </c>
      <c r="G20" s="44"/>
      <c r="H20" s="105">
        <v>25.018008594072853</v>
      </c>
      <c r="I20" s="106"/>
      <c r="J20" s="106">
        <v>23.85037606371343</v>
      </c>
      <c r="L20" s="106">
        <v>21.932847413904167</v>
      </c>
    </row>
    <row r="21" spans="1:12" ht="15" customHeight="1">
      <c r="A21" s="101" t="s">
        <v>225</v>
      </c>
      <c r="B21" s="102">
        <v>83670</v>
      </c>
      <c r="C21" s="5"/>
      <c r="D21" s="102">
        <v>84252</v>
      </c>
      <c r="F21" s="102">
        <v>96920</v>
      </c>
      <c r="G21" s="5"/>
      <c r="H21" s="103">
        <v>26.92631767658659</v>
      </c>
      <c r="I21" s="94"/>
      <c r="J21" s="103">
        <v>26.101718653563122</v>
      </c>
      <c r="L21" s="103">
        <v>23.896079240610813</v>
      </c>
    </row>
    <row r="22" spans="1:12" ht="15" customHeight="1">
      <c r="A22" s="101" t="s">
        <v>226</v>
      </c>
      <c r="B22" s="102">
        <v>501486</v>
      </c>
      <c r="C22" s="5"/>
      <c r="D22" s="102">
        <v>481203</v>
      </c>
      <c r="F22" s="102">
        <v>499699</v>
      </c>
      <c r="G22" s="5"/>
      <c r="H22" s="103">
        <v>26.468621257622345</v>
      </c>
      <c r="I22" s="94"/>
      <c r="J22" s="103">
        <v>25.414729334605145</v>
      </c>
      <c r="L22" s="103">
        <v>23.784488261933685</v>
      </c>
    </row>
    <row r="23" spans="1:12" ht="15" customHeight="1">
      <c r="A23" s="101" t="s">
        <v>227</v>
      </c>
      <c r="B23" s="102">
        <v>661098</v>
      </c>
      <c r="C23" s="5"/>
      <c r="D23" s="102">
        <v>680440</v>
      </c>
      <c r="F23" s="102">
        <v>739655</v>
      </c>
      <c r="G23" s="5"/>
      <c r="H23" s="103">
        <v>25.53750578582903</v>
      </c>
      <c r="I23" s="94"/>
      <c r="J23" s="103">
        <v>24.338832226206573</v>
      </c>
      <c r="L23" s="103">
        <v>22.12635079868317</v>
      </c>
    </row>
    <row r="24" spans="1:12" ht="15" customHeight="1">
      <c r="A24" s="101" t="s">
        <v>228</v>
      </c>
      <c r="B24" s="102">
        <v>439582</v>
      </c>
      <c r="C24" s="51"/>
      <c r="D24" s="102">
        <v>462986</v>
      </c>
      <c r="F24" s="102">
        <v>513876</v>
      </c>
      <c r="G24" s="51"/>
      <c r="H24" s="103">
        <v>23.176681483773223</v>
      </c>
      <c r="I24" s="107"/>
      <c r="J24" s="103">
        <v>22.125481116059664</v>
      </c>
      <c r="L24" s="103">
        <v>20.28616631249562</v>
      </c>
    </row>
    <row r="25" spans="1:12" ht="15" customHeight="1">
      <c r="A25" s="101" t="s">
        <v>229</v>
      </c>
      <c r="B25" s="102">
        <v>131335</v>
      </c>
      <c r="C25" s="5"/>
      <c r="D25" s="102">
        <v>142244</v>
      </c>
      <c r="F25" s="102">
        <v>159957</v>
      </c>
      <c r="G25" s="5"/>
      <c r="H25" s="103">
        <v>21.798545703734725</v>
      </c>
      <c r="I25" s="94"/>
      <c r="J25" s="103">
        <v>20.491830938387558</v>
      </c>
      <c r="L25" s="103">
        <v>19.323918303043943</v>
      </c>
    </row>
    <row r="26" spans="1:12" ht="15" customHeight="1">
      <c r="A26" s="65" t="s">
        <v>205</v>
      </c>
      <c r="B26" s="102">
        <v>128</v>
      </c>
      <c r="C26" s="5"/>
      <c r="D26" s="102">
        <v>290</v>
      </c>
      <c r="F26" s="102">
        <v>240</v>
      </c>
      <c r="G26" s="5"/>
      <c r="H26" s="103">
        <v>38.09375</v>
      </c>
      <c r="I26" s="94"/>
      <c r="J26" s="103">
        <v>29.086206896551722</v>
      </c>
      <c r="L26" s="103">
        <v>42.104166666666664</v>
      </c>
    </row>
    <row r="27" spans="2:9" ht="15" customHeight="1">
      <c r="B27" s="5"/>
      <c r="C27" s="5"/>
      <c r="D27" s="5"/>
      <c r="F27" s="5"/>
      <c r="G27" s="5"/>
      <c r="H27" s="94"/>
      <c r="I27" s="94"/>
    </row>
    <row r="28" spans="1:13" ht="15" customHeight="1">
      <c r="A28" s="1" t="s">
        <v>231</v>
      </c>
      <c r="B28" s="45">
        <v>1406883</v>
      </c>
      <c r="C28" s="5"/>
      <c r="D28" s="45">
        <v>1440388</v>
      </c>
      <c r="F28" s="45">
        <v>1566401</v>
      </c>
      <c r="G28" s="5"/>
      <c r="H28" s="106">
        <v>26.278217875971208</v>
      </c>
      <c r="I28" s="106"/>
      <c r="J28" s="91">
        <v>24.818172256364257</v>
      </c>
      <c r="L28" s="91">
        <v>22.431435500871107</v>
      </c>
      <c r="M28" s="78"/>
    </row>
    <row r="29" spans="1:12" ht="15" customHeight="1">
      <c r="A29" s="101" t="s">
        <v>225</v>
      </c>
      <c r="B29" s="102">
        <v>77025</v>
      </c>
      <c r="C29" s="5"/>
      <c r="D29" s="102">
        <v>74308</v>
      </c>
      <c r="F29" s="102">
        <v>83637</v>
      </c>
      <c r="G29" s="5"/>
      <c r="H29" s="103">
        <v>27.315988315481988</v>
      </c>
      <c r="I29" s="94"/>
      <c r="J29" s="54">
        <v>25.460327286429457</v>
      </c>
      <c r="L29" s="54">
        <v>23.159439004268446</v>
      </c>
    </row>
    <row r="30" spans="1:16" ht="15" customHeight="1">
      <c r="A30" s="101" t="s">
        <v>226</v>
      </c>
      <c r="B30" s="102">
        <v>461166</v>
      </c>
      <c r="C30" s="5"/>
      <c r="D30" s="102">
        <v>440697</v>
      </c>
      <c r="F30" s="102">
        <v>449033</v>
      </c>
      <c r="G30" s="5"/>
      <c r="H30" s="103">
        <v>28.05514066518347</v>
      </c>
      <c r="I30" s="94"/>
      <c r="J30" s="54">
        <v>26.68843218810203</v>
      </c>
      <c r="L30" s="54">
        <v>24.367273674763325</v>
      </c>
      <c r="P30" s="5"/>
    </row>
    <row r="31" spans="1:12" ht="15" customHeight="1">
      <c r="A31" s="101" t="s">
        <v>227</v>
      </c>
      <c r="B31" s="102">
        <v>514465</v>
      </c>
      <c r="C31" s="5"/>
      <c r="D31" s="102">
        <v>533094</v>
      </c>
      <c r="F31" s="102">
        <v>593765</v>
      </c>
      <c r="G31" s="5"/>
      <c r="H31" s="103">
        <v>26.583353580904436</v>
      </c>
      <c r="I31" s="94"/>
      <c r="J31" s="54">
        <v>25.254800279125256</v>
      </c>
      <c r="L31" s="54">
        <v>22.451035342265037</v>
      </c>
    </row>
    <row r="32" spans="1:12" ht="15" customHeight="1">
      <c r="A32" s="101" t="s">
        <v>228</v>
      </c>
      <c r="B32" s="102">
        <v>281148</v>
      </c>
      <c r="C32" s="5"/>
      <c r="D32" s="102">
        <v>307298</v>
      </c>
      <c r="F32" s="102">
        <v>343081</v>
      </c>
      <c r="G32" s="5"/>
      <c r="H32" s="103">
        <v>23.645997837437932</v>
      </c>
      <c r="I32" s="94"/>
      <c r="J32" s="54">
        <v>22.478226347063764</v>
      </c>
      <c r="L32" s="54">
        <v>20.650295411287715</v>
      </c>
    </row>
    <row r="33" spans="1:12" ht="15" customHeight="1">
      <c r="A33" s="101" t="s">
        <v>229</v>
      </c>
      <c r="B33" s="102">
        <v>72982</v>
      </c>
      <c r="C33" s="5"/>
      <c r="D33" s="102">
        <v>84677</v>
      </c>
      <c r="F33" s="102">
        <v>96783</v>
      </c>
      <c r="G33" s="5"/>
      <c r="H33" s="103">
        <v>21.923227645172783</v>
      </c>
      <c r="I33" s="94"/>
      <c r="J33" s="54">
        <v>20.283878739208994</v>
      </c>
      <c r="L33" s="54">
        <v>19.001343211101123</v>
      </c>
    </row>
    <row r="34" spans="1:12" ht="15" customHeight="1">
      <c r="A34" s="65" t="s">
        <v>205</v>
      </c>
      <c r="B34" s="102">
        <v>97</v>
      </c>
      <c r="C34" s="5"/>
      <c r="D34" s="102">
        <v>314</v>
      </c>
      <c r="F34" s="102">
        <v>102</v>
      </c>
      <c r="G34" s="5"/>
      <c r="H34" s="103">
        <v>41.81443298969072</v>
      </c>
      <c r="I34" s="94"/>
      <c r="J34" s="54">
        <v>19.44267515923567</v>
      </c>
      <c r="L34" s="54">
        <v>34.872549019607845</v>
      </c>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sheetProtection/>
  <mergeCells count="5">
    <mergeCell ref="H2:L5"/>
    <mergeCell ref="A7:A11"/>
    <mergeCell ref="B8:L8"/>
    <mergeCell ref="B9:F9"/>
    <mergeCell ref="H9:L9"/>
  </mergeCells>
  <printOptions/>
  <pageMargins left="0.75" right="0.75" top="0.6" bottom="1" header="0" footer="0"/>
  <pageSetup fitToHeight="0"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dimension ref="A1:L39"/>
  <sheetViews>
    <sheetView showGridLines="0" zoomScalePageLayoutView="0" workbookViewId="0" topLeftCell="A1">
      <selection activeCell="A1" sqref="A1"/>
    </sheetView>
  </sheetViews>
  <sheetFormatPr defaultColWidth="8.66015625" defaultRowHeight="11.25"/>
  <cols>
    <col min="1" max="1" width="53.33203125" style="2" customWidth="1"/>
    <col min="2" max="2" width="14.33203125" style="2" customWidth="1"/>
    <col min="3" max="3" width="1.83203125" style="2" customWidth="1"/>
    <col min="4" max="4" width="11" style="2" customWidth="1"/>
    <col min="5" max="5" width="1.66796875" style="2" customWidth="1"/>
    <col min="6" max="6" width="12" style="2" customWidth="1"/>
    <col min="7" max="7" width="1.66796875" style="2" customWidth="1"/>
    <col min="8" max="8" width="8.66015625" style="2" customWidth="1"/>
    <col min="9" max="9" width="1.66796875" style="2" customWidth="1"/>
    <col min="10" max="10" width="9.33203125" style="2" customWidth="1"/>
    <col min="11" max="11" width="1.66796875" style="2" customWidth="1"/>
    <col min="12" max="12" width="7.83203125" style="2" customWidth="1"/>
    <col min="13" max="16384" width="8.66015625" style="2" customWidth="1"/>
  </cols>
  <sheetData>
    <row r="1" spans="1:12" s="235" customFormat="1" ht="15" customHeight="1">
      <c r="A1" s="640" t="s">
        <v>72</v>
      </c>
      <c r="B1" s="662"/>
      <c r="C1" s="662"/>
      <c r="D1" s="80" t="s">
        <v>232</v>
      </c>
      <c r="E1" s="658"/>
      <c r="F1" s="660"/>
      <c r="G1" s="660"/>
      <c r="H1" s="660"/>
      <c r="I1" s="660"/>
      <c r="J1" s="660"/>
      <c r="K1" s="660"/>
      <c r="L1" s="641"/>
    </row>
    <row r="2" spans="4:12" s="235" customFormat="1" ht="15" customHeight="1">
      <c r="D2" s="1033" t="s">
        <v>233</v>
      </c>
      <c r="E2" s="1023"/>
      <c r="F2" s="1023"/>
      <c r="G2" s="1023"/>
      <c r="H2" s="1023"/>
      <c r="I2" s="1023"/>
      <c r="J2" s="1023"/>
      <c r="K2" s="1023"/>
      <c r="L2" s="1023"/>
    </row>
    <row r="3" spans="1:12" s="235" customFormat="1" ht="15" customHeight="1">
      <c r="A3" s="78"/>
      <c r="B3" s="78"/>
      <c r="C3" s="78"/>
      <c r="D3" s="1023"/>
      <c r="E3" s="1023"/>
      <c r="F3" s="1023"/>
      <c r="G3" s="1023"/>
      <c r="H3" s="1023"/>
      <c r="I3" s="1023"/>
      <c r="J3" s="1023"/>
      <c r="K3" s="1023"/>
      <c r="L3" s="1023"/>
    </row>
    <row r="4" spans="1:12" s="235" customFormat="1" ht="26.25" customHeight="1">
      <c r="A4" s="78"/>
      <c r="B4" s="78"/>
      <c r="C4" s="78"/>
      <c r="D4" s="1023"/>
      <c r="E4" s="1023"/>
      <c r="F4" s="1023"/>
      <c r="G4" s="1023"/>
      <c r="H4" s="1023"/>
      <c r="I4" s="1023"/>
      <c r="J4" s="1023"/>
      <c r="K4" s="1023"/>
      <c r="L4" s="1023"/>
    </row>
    <row r="5" ht="20.25" customHeight="1">
      <c r="L5" s="22"/>
    </row>
    <row r="6" ht="15" customHeight="1"/>
    <row r="7" spans="1:3" ht="15" customHeight="1">
      <c r="A7" s="1034"/>
      <c r="B7" s="6"/>
      <c r="C7" s="6"/>
    </row>
    <row r="8" spans="1:12" ht="15" customHeight="1" thickBot="1">
      <c r="A8" s="1035"/>
      <c r="B8" s="1068"/>
      <c r="C8" s="1069"/>
      <c r="D8" s="1069"/>
      <c r="E8" s="1069"/>
      <c r="F8" s="1069"/>
      <c r="G8" s="1069"/>
      <c r="H8" s="1069"/>
      <c r="I8" s="1069"/>
      <c r="J8" s="1069"/>
      <c r="K8" s="1069"/>
      <c r="L8" s="1069"/>
    </row>
    <row r="9" spans="1:12" ht="35.25" customHeight="1" thickBot="1">
      <c r="A9" s="1035"/>
      <c r="B9" s="1070" t="s">
        <v>76</v>
      </c>
      <c r="C9" s="1071"/>
      <c r="D9" s="1071"/>
      <c r="E9" s="1071"/>
      <c r="F9" s="1071"/>
      <c r="G9" s="3"/>
      <c r="H9" s="1053" t="s">
        <v>89</v>
      </c>
      <c r="I9" s="1052"/>
      <c r="J9" s="1052"/>
      <c r="K9" s="1052"/>
      <c r="L9" s="1052"/>
    </row>
    <row r="10" spans="1:12" ht="15.75" customHeight="1">
      <c r="A10" s="1035"/>
      <c r="B10" s="24">
        <v>2013</v>
      </c>
      <c r="C10" s="25"/>
      <c r="D10" s="24">
        <v>2014</v>
      </c>
      <c r="E10" s="25"/>
      <c r="F10" s="24">
        <v>2015</v>
      </c>
      <c r="G10" s="4"/>
      <c r="H10" s="24">
        <v>2013</v>
      </c>
      <c r="I10" s="25"/>
      <c r="J10" s="24">
        <v>2014</v>
      </c>
      <c r="K10" s="25"/>
      <c r="L10" s="24">
        <v>2015</v>
      </c>
    </row>
    <row r="11" spans="1:7" ht="15" customHeight="1">
      <c r="A11" s="1035"/>
      <c r="B11" s="5"/>
      <c r="C11" s="3"/>
      <c r="E11" s="3"/>
      <c r="G11" s="3"/>
    </row>
    <row r="12" spans="1:12" ht="15" customHeight="1">
      <c r="A12" s="1" t="s">
        <v>224</v>
      </c>
      <c r="B12" s="26">
        <v>3224182</v>
      </c>
      <c r="C12" s="61"/>
      <c r="D12" s="26">
        <v>3291803</v>
      </c>
      <c r="F12" s="26">
        <v>3576748</v>
      </c>
      <c r="G12" s="108"/>
      <c r="H12" s="109">
        <v>25.567905285743795</v>
      </c>
      <c r="I12" s="110"/>
      <c r="J12" s="109">
        <v>24.27385280953933</v>
      </c>
      <c r="L12" s="109">
        <v>22.151199078045195</v>
      </c>
    </row>
    <row r="13" spans="1:12" ht="15" customHeight="1">
      <c r="A13" s="65" t="s">
        <v>234</v>
      </c>
      <c r="B13" s="102">
        <v>63914</v>
      </c>
      <c r="C13" s="44"/>
      <c r="D13" s="102">
        <v>85321</v>
      </c>
      <c r="F13" s="102">
        <v>109426</v>
      </c>
      <c r="G13" s="44"/>
      <c r="H13" s="103">
        <v>21.319992489908316</v>
      </c>
      <c r="I13" s="94"/>
      <c r="J13" s="103">
        <v>18.68622027402398</v>
      </c>
      <c r="L13" s="103">
        <v>18.2403999049586</v>
      </c>
    </row>
    <row r="14" spans="1:12" ht="15" customHeight="1">
      <c r="A14" s="101" t="s">
        <v>235</v>
      </c>
      <c r="B14" s="102">
        <v>984034</v>
      </c>
      <c r="C14" s="44"/>
      <c r="D14" s="102">
        <v>999933</v>
      </c>
      <c r="F14" s="102">
        <v>1029658</v>
      </c>
      <c r="G14" s="44"/>
      <c r="H14" s="103">
        <v>23.71036671497123</v>
      </c>
      <c r="I14" s="94"/>
      <c r="J14" s="103">
        <v>22.441859604593507</v>
      </c>
      <c r="L14" s="103">
        <v>22.001349962803182</v>
      </c>
    </row>
    <row r="15" spans="1:12" ht="15" customHeight="1">
      <c r="A15" s="111" t="s">
        <v>236</v>
      </c>
      <c r="B15" s="102">
        <v>1162983</v>
      </c>
      <c r="C15" s="44"/>
      <c r="D15" s="102">
        <v>1160042</v>
      </c>
      <c r="F15" s="102">
        <v>1289088</v>
      </c>
      <c r="G15" s="44"/>
      <c r="H15" s="103">
        <v>26.789617733019313</v>
      </c>
      <c r="I15" s="94"/>
      <c r="J15" s="103">
        <v>25.667959435951456</v>
      </c>
      <c r="L15" s="103">
        <v>23.231682398719094</v>
      </c>
    </row>
    <row r="16" spans="1:9" ht="15" customHeight="1">
      <c r="A16" s="111" t="s">
        <v>237</v>
      </c>
      <c r="B16" s="102"/>
      <c r="C16" s="44"/>
      <c r="G16" s="44"/>
      <c r="H16" s="103"/>
      <c r="I16" s="94"/>
    </row>
    <row r="17" spans="1:12" ht="15" customHeight="1">
      <c r="A17" s="112" t="s">
        <v>238</v>
      </c>
      <c r="B17" s="102">
        <v>422662</v>
      </c>
      <c r="C17" s="44"/>
      <c r="D17" s="102">
        <v>442780</v>
      </c>
      <c r="F17" s="102">
        <v>471466</v>
      </c>
      <c r="G17" s="44"/>
      <c r="H17" s="103">
        <v>27.3968868741453</v>
      </c>
      <c r="I17" s="94"/>
      <c r="J17" s="103">
        <v>25.414420253850672</v>
      </c>
      <c r="L17" s="103">
        <v>22.68702515133647</v>
      </c>
    </row>
    <row r="18" spans="1:12" ht="15" customHeight="1">
      <c r="A18" s="101" t="s">
        <v>239</v>
      </c>
      <c r="B18" s="102">
        <v>544100</v>
      </c>
      <c r="C18" s="44"/>
      <c r="D18" s="102">
        <v>536787</v>
      </c>
      <c r="F18" s="102">
        <v>612306</v>
      </c>
      <c r="G18" s="44"/>
      <c r="H18" s="103">
        <v>25.909683881639406</v>
      </c>
      <c r="I18" s="94"/>
      <c r="J18" s="103">
        <v>25.42783916152962</v>
      </c>
      <c r="L18" s="103">
        <v>20.963637462314594</v>
      </c>
    </row>
    <row r="19" spans="1:12" ht="15" customHeight="1">
      <c r="A19" s="65" t="s">
        <v>240</v>
      </c>
      <c r="B19" s="102">
        <v>46489</v>
      </c>
      <c r="C19" s="44"/>
      <c r="D19" s="102">
        <v>66940</v>
      </c>
      <c r="F19" s="102">
        <v>64804</v>
      </c>
      <c r="G19" s="44"/>
      <c r="H19" s="103">
        <v>19.53526640710706</v>
      </c>
      <c r="I19" s="94"/>
      <c r="J19" s="103">
        <v>17.804257544069316</v>
      </c>
      <c r="L19" s="103">
        <v>16.96518733411518</v>
      </c>
    </row>
    <row r="20" spans="1:12" ht="15" customHeight="1">
      <c r="A20" s="65"/>
      <c r="B20" s="113"/>
      <c r="C20" s="88"/>
      <c r="D20" s="113"/>
      <c r="F20" s="113"/>
      <c r="G20" s="88"/>
      <c r="H20" s="114"/>
      <c r="I20" s="96"/>
      <c r="J20" s="114"/>
      <c r="L20" s="114"/>
    </row>
    <row r="21" spans="1:12" ht="15" customHeight="1">
      <c r="A21" s="1" t="s">
        <v>230</v>
      </c>
      <c r="B21" s="60">
        <v>1817299</v>
      </c>
      <c r="C21" s="61"/>
      <c r="D21" s="60">
        <v>1851415</v>
      </c>
      <c r="F21" s="60">
        <v>2010347</v>
      </c>
      <c r="G21" s="61"/>
      <c r="H21" s="115">
        <v>25.018008594072853</v>
      </c>
      <c r="I21" s="116"/>
      <c r="J21" s="115">
        <v>23.85037606371343</v>
      </c>
      <c r="L21" s="115">
        <v>21.932847413904167</v>
      </c>
    </row>
    <row r="22" spans="1:12" ht="15" customHeight="1">
      <c r="A22" s="65" t="s">
        <v>234</v>
      </c>
      <c r="B22" s="93">
        <v>42415</v>
      </c>
      <c r="C22" s="88"/>
      <c r="D22" s="93">
        <v>56584</v>
      </c>
      <c r="F22" s="93">
        <v>74449</v>
      </c>
      <c r="G22" s="88"/>
      <c r="H22" s="114">
        <v>21.187693033125072</v>
      </c>
      <c r="I22" s="96"/>
      <c r="J22" s="114">
        <v>18.379736321221547</v>
      </c>
      <c r="L22" s="114">
        <v>18.190868916976722</v>
      </c>
    </row>
    <row r="23" spans="1:12" ht="15" customHeight="1">
      <c r="A23" s="101" t="s">
        <v>235</v>
      </c>
      <c r="B23" s="93">
        <v>621050</v>
      </c>
      <c r="C23" s="88"/>
      <c r="D23" s="93">
        <v>627319</v>
      </c>
      <c r="F23" s="93">
        <v>654978</v>
      </c>
      <c r="G23" s="88"/>
      <c r="H23" s="114">
        <v>24.09016665324853</v>
      </c>
      <c r="I23" s="96"/>
      <c r="J23" s="114">
        <v>22.95605106811686</v>
      </c>
      <c r="L23" s="114">
        <v>22.484204049601665</v>
      </c>
    </row>
    <row r="24" spans="1:12" ht="15" customHeight="1">
      <c r="A24" s="111" t="s">
        <v>236</v>
      </c>
      <c r="B24" s="93">
        <v>658448</v>
      </c>
      <c r="C24" s="88"/>
      <c r="D24" s="93">
        <v>662746</v>
      </c>
      <c r="F24" s="93">
        <v>728759</v>
      </c>
      <c r="G24" s="88"/>
      <c r="H24" s="114">
        <v>25.264531139892597</v>
      </c>
      <c r="I24" s="96"/>
      <c r="J24" s="114">
        <v>24.22688179181768</v>
      </c>
      <c r="L24" s="114">
        <v>22.041097262606705</v>
      </c>
    </row>
    <row r="25" spans="1:9" ht="15" customHeight="1">
      <c r="A25" s="111" t="s">
        <v>237</v>
      </c>
      <c r="B25" s="93"/>
      <c r="C25" s="88"/>
      <c r="D25" s="95"/>
      <c r="F25" s="95"/>
      <c r="G25" s="88"/>
      <c r="H25" s="114"/>
      <c r="I25" s="96"/>
    </row>
    <row r="26" spans="1:12" ht="15" customHeight="1">
      <c r="A26" s="112" t="s">
        <v>238</v>
      </c>
      <c r="B26" s="93">
        <v>195164</v>
      </c>
      <c r="C26" s="16"/>
      <c r="D26" s="93">
        <v>200598</v>
      </c>
      <c r="F26" s="93">
        <v>212425</v>
      </c>
      <c r="G26" s="17"/>
      <c r="H26" s="114">
        <v>27.94090098583755</v>
      </c>
      <c r="I26" s="117"/>
      <c r="J26" s="114">
        <v>26.19788332884675</v>
      </c>
      <c r="L26" s="114">
        <v>23.444886430504884</v>
      </c>
    </row>
    <row r="27" spans="1:12" ht="15" customHeight="1">
      <c r="A27" s="101" t="s">
        <v>239</v>
      </c>
      <c r="B27" s="93">
        <v>272923</v>
      </c>
      <c r="C27" s="88"/>
      <c r="D27" s="93">
        <v>263791</v>
      </c>
      <c r="F27" s="93">
        <v>299105</v>
      </c>
      <c r="G27" s="88"/>
      <c r="H27" s="114">
        <v>25.696647039641217</v>
      </c>
      <c r="I27" s="96"/>
      <c r="J27" s="114">
        <v>25.415165794132477</v>
      </c>
      <c r="L27" s="114">
        <v>21.063552932916533</v>
      </c>
    </row>
    <row r="28" spans="1:12" ht="15" customHeight="1">
      <c r="A28" s="65" t="s">
        <v>240</v>
      </c>
      <c r="B28" s="93">
        <v>27299</v>
      </c>
      <c r="C28" s="88"/>
      <c r="D28" s="93">
        <v>40377</v>
      </c>
      <c r="F28" s="93">
        <v>40631</v>
      </c>
      <c r="G28" s="88"/>
      <c r="H28" s="114">
        <v>18.450639217553757</v>
      </c>
      <c r="I28" s="96"/>
      <c r="J28" s="114">
        <v>17.345865220298684</v>
      </c>
      <c r="L28" s="114">
        <v>16.453963722281017</v>
      </c>
    </row>
    <row r="29" spans="2:12" ht="15" customHeight="1">
      <c r="B29" s="88"/>
      <c r="C29" s="88"/>
      <c r="D29" s="88"/>
      <c r="F29" s="88"/>
      <c r="G29" s="88"/>
      <c r="H29" s="96"/>
      <c r="I29" s="96"/>
      <c r="J29" s="96"/>
      <c r="L29" s="96"/>
    </row>
    <row r="30" spans="1:12" ht="15" customHeight="1">
      <c r="A30" s="1" t="s">
        <v>231</v>
      </c>
      <c r="B30" s="60">
        <v>1406883</v>
      </c>
      <c r="C30" s="61"/>
      <c r="D30" s="60">
        <v>1440388</v>
      </c>
      <c r="F30" s="60">
        <v>1566401</v>
      </c>
      <c r="G30" s="61"/>
      <c r="H30" s="115">
        <v>26.278217875971208</v>
      </c>
      <c r="I30" s="116"/>
      <c r="J30" s="115">
        <v>24.818172256364257</v>
      </c>
      <c r="L30" s="115">
        <v>22.431435500871107</v>
      </c>
    </row>
    <row r="31" spans="1:12" ht="15" customHeight="1">
      <c r="A31" s="65" t="s">
        <v>234</v>
      </c>
      <c r="B31" s="93">
        <v>21499</v>
      </c>
      <c r="C31" s="88"/>
      <c r="D31" s="93">
        <v>28737</v>
      </c>
      <c r="F31" s="93">
        <v>34977</v>
      </c>
      <c r="G31" s="88"/>
      <c r="H31" s="114">
        <v>21.581003767617098</v>
      </c>
      <c r="I31" s="96"/>
      <c r="J31" s="114">
        <v>19.28969621046038</v>
      </c>
      <c r="L31" s="114">
        <v>18.345827257912344</v>
      </c>
    </row>
    <row r="32" spans="1:12" ht="15" customHeight="1">
      <c r="A32" s="101" t="s">
        <v>235</v>
      </c>
      <c r="B32" s="93">
        <v>362984</v>
      </c>
      <c r="C32" s="88"/>
      <c r="D32" s="93">
        <v>372614</v>
      </c>
      <c r="F32" s="93">
        <v>374680</v>
      </c>
      <c r="G32" s="88"/>
      <c r="H32" s="114">
        <v>23.060545368390894</v>
      </c>
      <c r="I32" s="96"/>
      <c r="J32" s="114">
        <v>21.57618607996479</v>
      </c>
      <c r="L32" s="114">
        <v>21.1572728728515</v>
      </c>
    </row>
    <row r="33" spans="1:12" ht="15" customHeight="1">
      <c r="A33" s="111" t="s">
        <v>236</v>
      </c>
      <c r="B33" s="93">
        <v>504535</v>
      </c>
      <c r="C33" s="88"/>
      <c r="D33" s="93">
        <v>497296</v>
      </c>
      <c r="F33" s="93">
        <v>560329</v>
      </c>
      <c r="G33" s="88"/>
      <c r="H33" s="114">
        <v>28.77994589077071</v>
      </c>
      <c r="I33" s="96"/>
      <c r="J33" s="114">
        <v>27.588482513432645</v>
      </c>
      <c r="L33" s="114">
        <v>24.780147020768155</v>
      </c>
    </row>
    <row r="34" spans="1:9" ht="15" customHeight="1">
      <c r="A34" s="111" t="s">
        <v>237</v>
      </c>
      <c r="B34" s="93"/>
      <c r="C34" s="88"/>
      <c r="G34" s="88"/>
      <c r="H34" s="114"/>
      <c r="I34" s="96"/>
    </row>
    <row r="35" spans="1:12" ht="15" customHeight="1">
      <c r="A35" s="112" t="s">
        <v>238</v>
      </c>
      <c r="B35" s="93">
        <v>227498</v>
      </c>
      <c r="C35" s="88"/>
      <c r="D35" s="93">
        <v>242182</v>
      </c>
      <c r="F35" s="93">
        <v>259041</v>
      </c>
      <c r="G35" s="88"/>
      <c r="H35" s="114">
        <v>26.930192792903675</v>
      </c>
      <c r="I35" s="96"/>
      <c r="J35" s="96">
        <v>24.765482158046428</v>
      </c>
      <c r="L35" s="96">
        <v>22.06554560861022</v>
      </c>
    </row>
    <row r="36" spans="1:12" ht="15" customHeight="1">
      <c r="A36" s="101" t="s">
        <v>239</v>
      </c>
      <c r="B36" s="93">
        <v>271177</v>
      </c>
      <c r="C36" s="88"/>
      <c r="D36" s="93">
        <v>272996</v>
      </c>
      <c r="F36" s="93">
        <v>313201</v>
      </c>
      <c r="G36" s="88"/>
      <c r="H36" s="114">
        <v>26.124092382466063</v>
      </c>
      <c r="I36" s="96"/>
      <c r="J36" s="114">
        <v>25.440085202713593</v>
      </c>
      <c r="L36" s="114">
        <v>20.868218811561903</v>
      </c>
    </row>
    <row r="37" spans="1:12" ht="15" customHeight="1">
      <c r="A37" s="65" t="s">
        <v>240</v>
      </c>
      <c r="B37" s="93">
        <v>19190</v>
      </c>
      <c r="C37" s="88"/>
      <c r="D37" s="93">
        <v>26563</v>
      </c>
      <c r="F37" s="93">
        <v>24173</v>
      </c>
      <c r="G37" s="88"/>
      <c r="H37" s="114">
        <v>21.07821782178218</v>
      </c>
      <c r="I37" s="96"/>
      <c r="J37" s="114">
        <v>18.501035274630123</v>
      </c>
      <c r="L37" s="114">
        <v>17.824473586232575</v>
      </c>
    </row>
    <row r="38" spans="2:12" ht="15" customHeight="1">
      <c r="B38" s="95"/>
      <c r="C38" s="95"/>
      <c r="D38" s="95"/>
      <c r="E38" s="95"/>
      <c r="F38" s="95"/>
      <c r="G38" s="95"/>
      <c r="H38" s="95"/>
      <c r="I38" s="95"/>
      <c r="J38" s="95"/>
      <c r="K38" s="95"/>
      <c r="L38" s="95"/>
    </row>
    <row r="39" ht="15" customHeight="1">
      <c r="A39" s="118" t="s">
        <v>482</v>
      </c>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sheetProtection/>
  <mergeCells count="5">
    <mergeCell ref="D2:L4"/>
    <mergeCell ref="A7:A11"/>
    <mergeCell ref="B8:L8"/>
    <mergeCell ref="B9:F9"/>
    <mergeCell ref="H9:L9"/>
  </mergeCells>
  <printOptions/>
  <pageMargins left="0.35433070866141736" right="0.35433070866141736" top="0.3937007874015748" bottom="0.7874015748031497" header="0" footer="0"/>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Q35"/>
  <sheetViews>
    <sheetView showGridLines="0" zoomScalePageLayoutView="0" workbookViewId="0" topLeftCell="A1">
      <selection activeCell="A1" sqref="A1"/>
    </sheetView>
  </sheetViews>
  <sheetFormatPr defaultColWidth="8.66015625" defaultRowHeight="11.25"/>
  <cols>
    <col min="1" max="1" width="38" style="2" customWidth="1"/>
    <col min="2" max="2" width="14.83203125" style="2" customWidth="1"/>
    <col min="3" max="3" width="1.83203125" style="2" customWidth="1"/>
    <col min="4" max="4" width="11.83203125" style="2" customWidth="1"/>
    <col min="5" max="5" width="1.66796875" style="2" customWidth="1"/>
    <col min="6" max="6" width="12.33203125" style="2" customWidth="1"/>
    <col min="7" max="7" width="1.66796875" style="2" customWidth="1"/>
    <col min="8" max="8" width="12" style="2" customWidth="1"/>
    <col min="9" max="9" width="1.66796875" style="2" customWidth="1"/>
    <col min="10" max="10" width="12.16015625" style="2" customWidth="1"/>
    <col min="11" max="11" width="1.66796875" style="2" customWidth="1"/>
    <col min="12" max="12" width="9.66015625" style="2" customWidth="1"/>
    <col min="13" max="13" width="1.5" style="2" customWidth="1"/>
    <col min="14" max="14" width="8.66015625" style="2" customWidth="1"/>
    <col min="15" max="16" width="9.16015625" style="2" bestFit="1" customWidth="1"/>
    <col min="17" max="16384" width="8.66015625" style="2" customWidth="1"/>
  </cols>
  <sheetData>
    <row r="1" spans="1:12" s="235" customFormat="1" ht="15" customHeight="1">
      <c r="A1" s="640" t="s">
        <v>72</v>
      </c>
      <c r="B1" s="640"/>
      <c r="C1" s="640"/>
      <c r="E1" s="658"/>
      <c r="F1" s="80" t="s">
        <v>242</v>
      </c>
      <c r="G1" s="660"/>
      <c r="H1" s="660"/>
      <c r="I1" s="660"/>
      <c r="J1" s="660"/>
      <c r="K1" s="660"/>
      <c r="L1" s="641"/>
    </row>
    <row r="2" spans="5:12" s="235" customFormat="1" ht="15" customHeight="1">
      <c r="E2" s="659"/>
      <c r="F2" s="1033" t="s">
        <v>244</v>
      </c>
      <c r="G2" s="1023"/>
      <c r="H2" s="1023"/>
      <c r="I2" s="1023"/>
      <c r="J2" s="1023"/>
      <c r="K2" s="1023"/>
      <c r="L2" s="1023"/>
    </row>
    <row r="3" spans="1:12" s="235" customFormat="1" ht="15" customHeight="1">
      <c r="A3" s="78"/>
      <c r="B3" s="78"/>
      <c r="C3" s="78"/>
      <c r="D3" s="659"/>
      <c r="E3" s="659"/>
      <c r="F3" s="1023"/>
      <c r="G3" s="1023"/>
      <c r="H3" s="1023"/>
      <c r="I3" s="1023"/>
      <c r="J3" s="1023"/>
      <c r="K3" s="1023"/>
      <c r="L3" s="1023"/>
    </row>
    <row r="4" spans="1:12" s="235" customFormat="1" ht="15" customHeight="1">
      <c r="A4" s="78"/>
      <c r="B4" s="78"/>
      <c r="C4" s="78"/>
      <c r="D4" s="659"/>
      <c r="E4" s="659"/>
      <c r="F4" s="1023"/>
      <c r="G4" s="1023"/>
      <c r="H4" s="1023"/>
      <c r="I4" s="1023"/>
      <c r="J4" s="1023"/>
      <c r="K4" s="1023"/>
      <c r="L4" s="1023"/>
    </row>
    <row r="5" spans="6:12" ht="20.25" customHeight="1">
      <c r="F5" s="1023"/>
      <c r="G5" s="1023"/>
      <c r="H5" s="1023"/>
      <c r="I5" s="1023"/>
      <c r="J5" s="1023"/>
      <c r="K5" s="1023"/>
      <c r="L5" s="1023"/>
    </row>
    <row r="6" ht="15" customHeight="1"/>
    <row r="7" ht="15" customHeight="1"/>
    <row r="8" spans="1:3" ht="15" customHeight="1">
      <c r="A8" s="1034"/>
      <c r="B8" s="6"/>
      <c r="C8" s="6"/>
    </row>
    <row r="9" spans="1:12" ht="15" customHeight="1" thickBot="1">
      <c r="A9" s="1035"/>
      <c r="B9" s="1068"/>
      <c r="C9" s="1069"/>
      <c r="D9" s="1069"/>
      <c r="E9" s="1069"/>
      <c r="F9" s="1069"/>
      <c r="G9" s="1069"/>
      <c r="H9" s="1069"/>
      <c r="I9" s="1069"/>
      <c r="J9" s="1069"/>
      <c r="K9" s="1069"/>
      <c r="L9" s="1069"/>
    </row>
    <row r="10" spans="1:13" ht="35.25" customHeight="1" thickBot="1">
      <c r="A10" s="1035"/>
      <c r="B10" s="1070" t="s">
        <v>76</v>
      </c>
      <c r="C10" s="1071"/>
      <c r="D10" s="1071"/>
      <c r="E10" s="1071"/>
      <c r="F10" s="1071"/>
      <c r="G10" s="3"/>
      <c r="H10" s="1053" t="s">
        <v>89</v>
      </c>
      <c r="I10" s="1052"/>
      <c r="J10" s="1052"/>
      <c r="K10" s="1052"/>
      <c r="L10" s="1052"/>
      <c r="M10" s="12"/>
    </row>
    <row r="11" spans="1:12" ht="15.75" customHeight="1">
      <c r="A11" s="1035"/>
      <c r="B11" s="24">
        <v>2013</v>
      </c>
      <c r="C11" s="25"/>
      <c r="D11" s="24">
        <v>2014</v>
      </c>
      <c r="E11" s="25"/>
      <c r="F11" s="24">
        <v>2015</v>
      </c>
      <c r="G11" s="4"/>
      <c r="H11" s="24">
        <v>2013</v>
      </c>
      <c r="I11" s="25"/>
      <c r="J11" s="24">
        <v>2014</v>
      </c>
      <c r="K11" s="25"/>
      <c r="L11" s="24">
        <v>2015</v>
      </c>
    </row>
    <row r="12" spans="1:7" ht="15" customHeight="1">
      <c r="A12" s="1035"/>
      <c r="B12" s="5"/>
      <c r="C12" s="3"/>
      <c r="E12" s="3"/>
      <c r="F12" s="5"/>
      <c r="G12" s="3"/>
    </row>
    <row r="13" spans="1:12" s="78" customFormat="1" ht="15" customHeight="1">
      <c r="A13" s="1" t="s">
        <v>224</v>
      </c>
      <c r="B13" s="579">
        <v>3224182</v>
      </c>
      <c r="C13" s="580"/>
      <c r="D13" s="579">
        <v>3291803</v>
      </c>
      <c r="E13" s="580"/>
      <c r="F13" s="581">
        <v>3576748</v>
      </c>
      <c r="G13" s="580"/>
      <c r="H13" s="582">
        <v>25.567905285743795</v>
      </c>
      <c r="I13" s="200"/>
      <c r="J13" s="582">
        <v>24.27385280953933</v>
      </c>
      <c r="K13" s="200"/>
      <c r="L13" s="582">
        <v>22.151199078045195</v>
      </c>
    </row>
    <row r="14" spans="1:12" ht="15" customHeight="1">
      <c r="A14" s="65" t="s">
        <v>245</v>
      </c>
      <c r="B14" s="583">
        <v>122468</v>
      </c>
      <c r="C14" s="155"/>
      <c r="D14" s="583">
        <v>125220</v>
      </c>
      <c r="E14" s="155"/>
      <c r="F14" s="154">
        <v>131053</v>
      </c>
      <c r="G14" s="155"/>
      <c r="H14" s="584">
        <v>29.33695332658327</v>
      </c>
      <c r="I14" s="199"/>
      <c r="J14" s="584">
        <v>27.089985625299473</v>
      </c>
      <c r="K14" s="199"/>
      <c r="L14" s="584">
        <v>24.043791443156586</v>
      </c>
    </row>
    <row r="15" spans="1:12" ht="15" customHeight="1">
      <c r="A15" s="65" t="s">
        <v>246</v>
      </c>
      <c r="B15" s="583">
        <v>339359</v>
      </c>
      <c r="C15" s="155"/>
      <c r="D15" s="583">
        <v>314736</v>
      </c>
      <c r="E15" s="155"/>
      <c r="F15" s="154">
        <v>368617</v>
      </c>
      <c r="G15" s="155"/>
      <c r="H15" s="584">
        <v>24.953082134259</v>
      </c>
      <c r="I15" s="199"/>
      <c r="J15" s="584">
        <v>24.41910998424076</v>
      </c>
      <c r="K15" s="199"/>
      <c r="L15" s="584">
        <v>19.47041780493032</v>
      </c>
    </row>
    <row r="16" spans="1:12" ht="15" customHeight="1">
      <c r="A16" s="65" t="s">
        <v>247</v>
      </c>
      <c r="B16" s="583">
        <v>659698</v>
      </c>
      <c r="C16" s="155"/>
      <c r="D16" s="583">
        <v>683221</v>
      </c>
      <c r="E16" s="155"/>
      <c r="F16" s="154">
        <v>728608</v>
      </c>
      <c r="G16" s="155"/>
      <c r="H16" s="584">
        <v>23.6536248404573</v>
      </c>
      <c r="I16" s="199"/>
      <c r="J16" s="584">
        <v>22.32328046122704</v>
      </c>
      <c r="K16" s="199"/>
      <c r="L16" s="584">
        <v>20.285046280029864</v>
      </c>
    </row>
    <row r="17" spans="1:12" ht="15" customHeight="1">
      <c r="A17" s="65" t="s">
        <v>248</v>
      </c>
      <c r="B17" s="583">
        <v>1406853</v>
      </c>
      <c r="C17" s="155"/>
      <c r="D17" s="583">
        <v>1425680</v>
      </c>
      <c r="E17" s="155"/>
      <c r="F17" s="154">
        <v>1533929</v>
      </c>
      <c r="G17" s="155"/>
      <c r="H17" s="584">
        <v>26.990447473900968</v>
      </c>
      <c r="I17" s="199"/>
      <c r="J17" s="584">
        <v>25.764643889231806</v>
      </c>
      <c r="K17" s="199"/>
      <c r="L17" s="584">
        <v>23.52042760779671</v>
      </c>
    </row>
    <row r="18" spans="1:12" ht="15" customHeight="1">
      <c r="A18" s="65" t="s">
        <v>249</v>
      </c>
      <c r="B18" s="583">
        <v>695804</v>
      </c>
      <c r="C18" s="155"/>
      <c r="D18" s="583">
        <v>742946</v>
      </c>
      <c r="E18" s="155"/>
      <c r="F18" s="154">
        <v>814541</v>
      </c>
      <c r="G18" s="155"/>
      <c r="H18" s="584">
        <v>24.14307477393059</v>
      </c>
      <c r="I18" s="199"/>
      <c r="J18" s="584">
        <v>22.670677276679598</v>
      </c>
      <c r="K18" s="199"/>
      <c r="L18" s="584">
        <v>22.150641895251436</v>
      </c>
    </row>
    <row r="19" spans="1:12" ht="15" customHeight="1">
      <c r="A19" s="48"/>
      <c r="B19" s="583"/>
      <c r="C19" s="155"/>
      <c r="D19" s="583"/>
      <c r="E19" s="155"/>
      <c r="F19" s="583"/>
      <c r="G19" s="155"/>
      <c r="H19" s="584"/>
      <c r="I19" s="199"/>
      <c r="J19" s="584"/>
      <c r="K19" s="199"/>
      <c r="L19" s="584"/>
    </row>
    <row r="20" spans="1:12" ht="15" customHeight="1">
      <c r="A20" s="1" t="s">
        <v>230</v>
      </c>
      <c r="B20" s="579">
        <v>1817299</v>
      </c>
      <c r="C20" s="580"/>
      <c r="D20" s="579">
        <v>1851415</v>
      </c>
      <c r="E20" s="580"/>
      <c r="F20" s="579">
        <v>2010347</v>
      </c>
      <c r="G20" s="580"/>
      <c r="H20" s="582">
        <v>25.018008594072853</v>
      </c>
      <c r="I20" s="200"/>
      <c r="J20" s="582">
        <v>23.85037606371343</v>
      </c>
      <c r="K20" s="200"/>
      <c r="L20" s="582">
        <v>21.932847413904167</v>
      </c>
    </row>
    <row r="21" spans="1:12" ht="15" customHeight="1">
      <c r="A21" s="65" t="s">
        <v>245</v>
      </c>
      <c r="B21" s="583">
        <v>82092</v>
      </c>
      <c r="C21" s="155"/>
      <c r="D21" s="583">
        <v>83831</v>
      </c>
      <c r="E21" s="155"/>
      <c r="F21" s="583">
        <v>86632</v>
      </c>
      <c r="G21" s="155"/>
      <c r="H21" s="584">
        <v>29.055462164400915</v>
      </c>
      <c r="I21" s="199"/>
      <c r="J21" s="584">
        <v>26.558934045878015</v>
      </c>
      <c r="K21" s="199"/>
      <c r="L21" s="584">
        <v>23.67431203250531</v>
      </c>
    </row>
    <row r="22" spans="1:12" ht="15" customHeight="1">
      <c r="A22" s="65" t="s">
        <v>246</v>
      </c>
      <c r="B22" s="583">
        <v>213620</v>
      </c>
      <c r="C22" s="155"/>
      <c r="D22" s="583">
        <v>201011</v>
      </c>
      <c r="E22" s="155"/>
      <c r="F22" s="583">
        <v>230280</v>
      </c>
      <c r="G22" s="155"/>
      <c r="H22" s="584">
        <v>24.444607246512497</v>
      </c>
      <c r="I22" s="199"/>
      <c r="J22" s="584">
        <v>23.878946923302706</v>
      </c>
      <c r="K22" s="199"/>
      <c r="L22" s="584">
        <v>19.124813270800765</v>
      </c>
    </row>
    <row r="23" spans="1:12" ht="15" customHeight="1">
      <c r="A23" s="65" t="s">
        <v>247</v>
      </c>
      <c r="B23" s="583">
        <v>340158</v>
      </c>
      <c r="C23" s="155"/>
      <c r="D23" s="583">
        <v>346361</v>
      </c>
      <c r="E23" s="155"/>
      <c r="F23" s="583">
        <v>367097</v>
      </c>
      <c r="G23" s="155"/>
      <c r="H23" s="584">
        <v>24.380629001816803</v>
      </c>
      <c r="I23" s="199"/>
      <c r="J23" s="584">
        <v>23.117452600032912</v>
      </c>
      <c r="K23" s="199"/>
      <c r="L23" s="584">
        <v>21.079635627640652</v>
      </c>
    </row>
    <row r="24" spans="1:16" ht="15" customHeight="1">
      <c r="A24" s="65" t="s">
        <v>248</v>
      </c>
      <c r="B24" s="583">
        <v>808820</v>
      </c>
      <c r="C24" s="155"/>
      <c r="D24" s="583">
        <v>820206</v>
      </c>
      <c r="E24" s="155"/>
      <c r="F24" s="583">
        <v>878598</v>
      </c>
      <c r="G24" s="155"/>
      <c r="H24" s="584">
        <v>25.605708315818106</v>
      </c>
      <c r="I24" s="199"/>
      <c r="J24" s="584">
        <v>24.635401350392463</v>
      </c>
      <c r="K24" s="199"/>
      <c r="L24" s="584">
        <v>22.79785635751504</v>
      </c>
      <c r="P24" s="5"/>
    </row>
    <row r="25" spans="1:17" ht="15" customHeight="1">
      <c r="A25" s="65" t="s">
        <v>249</v>
      </c>
      <c r="B25" s="583">
        <v>372609</v>
      </c>
      <c r="C25" s="150"/>
      <c r="D25" s="583">
        <v>400006</v>
      </c>
      <c r="E25" s="150"/>
      <c r="F25" s="583">
        <v>447740</v>
      </c>
      <c r="G25" s="150"/>
      <c r="H25" s="584">
        <v>23.763379306457978</v>
      </c>
      <c r="I25" s="199"/>
      <c r="J25" s="584">
        <v>22.293323100153497</v>
      </c>
      <c r="K25" s="199"/>
      <c r="L25" s="584">
        <v>22.042249966498414</v>
      </c>
      <c r="Q25" s="119"/>
    </row>
    <row r="26" spans="1:15" ht="15" customHeight="1">
      <c r="A26" s="48"/>
      <c r="B26" s="583"/>
      <c r="C26" s="155"/>
      <c r="D26" s="583"/>
      <c r="E26" s="155"/>
      <c r="F26" s="583"/>
      <c r="G26" s="155"/>
      <c r="H26" s="584"/>
      <c r="I26" s="199"/>
      <c r="J26" s="584"/>
      <c r="K26" s="199"/>
      <c r="L26" s="584"/>
      <c r="O26" s="5"/>
    </row>
    <row r="27" spans="1:12" s="78" customFormat="1" ht="15" customHeight="1">
      <c r="A27" s="1" t="s">
        <v>231</v>
      </c>
      <c r="B27" s="579">
        <v>1406883</v>
      </c>
      <c r="C27" s="580"/>
      <c r="D27" s="579">
        <v>1440388</v>
      </c>
      <c r="E27" s="580"/>
      <c r="F27" s="579">
        <v>1566401</v>
      </c>
      <c r="G27" s="580"/>
      <c r="H27" s="582">
        <v>26.278217875971208</v>
      </c>
      <c r="I27" s="200"/>
      <c r="J27" s="582">
        <v>24.818172256364257</v>
      </c>
      <c r="K27" s="200"/>
      <c r="L27" s="582">
        <v>22.431435500871107</v>
      </c>
    </row>
    <row r="28" spans="1:12" ht="15" customHeight="1">
      <c r="A28" s="65" t="s">
        <v>245</v>
      </c>
      <c r="B28" s="583">
        <v>40376</v>
      </c>
      <c r="C28" s="155"/>
      <c r="D28" s="583">
        <v>41389</v>
      </c>
      <c r="E28" s="155"/>
      <c r="F28" s="583">
        <v>44421</v>
      </c>
      <c r="G28" s="155"/>
      <c r="H28" s="584">
        <v>29.909277788785417</v>
      </c>
      <c r="I28" s="199"/>
      <c r="J28" s="584">
        <v>28.165599555437435</v>
      </c>
      <c r="K28" s="199"/>
      <c r="L28" s="584">
        <v>24.76436820422773</v>
      </c>
    </row>
    <row r="29" spans="1:12" ht="13.5" customHeight="1">
      <c r="A29" s="65" t="s">
        <v>246</v>
      </c>
      <c r="B29" s="583">
        <v>125739</v>
      </c>
      <c r="C29" s="155"/>
      <c r="D29" s="583">
        <v>113725</v>
      </c>
      <c r="E29" s="155"/>
      <c r="F29" s="583">
        <v>138337</v>
      </c>
      <c r="G29" s="155"/>
      <c r="H29" s="584">
        <v>25.816938261000963</v>
      </c>
      <c r="I29" s="199"/>
      <c r="J29" s="584">
        <v>25.373857990767203</v>
      </c>
      <c r="K29" s="199"/>
      <c r="L29" s="584">
        <v>20.045721679666322</v>
      </c>
    </row>
    <row r="30" spans="1:12" ht="15" customHeight="1">
      <c r="A30" s="65" t="s">
        <v>247</v>
      </c>
      <c r="B30" s="583">
        <v>319540</v>
      </c>
      <c r="C30" s="155"/>
      <c r="D30" s="583">
        <v>336860</v>
      </c>
      <c r="E30" s="155"/>
      <c r="F30" s="583">
        <v>361511</v>
      </c>
      <c r="G30" s="155"/>
      <c r="H30" s="584">
        <v>22.879711460224073</v>
      </c>
      <c r="I30" s="199"/>
      <c r="J30" s="584">
        <v>21.506709018583386</v>
      </c>
      <c r="K30" s="199"/>
      <c r="L30" s="584">
        <v>19.478179087220028</v>
      </c>
    </row>
    <row r="31" spans="1:12" ht="15" customHeight="1">
      <c r="A31" s="65" t="s">
        <v>248</v>
      </c>
      <c r="B31" s="583">
        <v>598033</v>
      </c>
      <c r="C31" s="155"/>
      <c r="D31" s="583">
        <v>605474</v>
      </c>
      <c r="E31" s="155"/>
      <c r="F31" s="583">
        <v>655331</v>
      </c>
      <c r="G31" s="155"/>
      <c r="H31" s="584">
        <v>28.863261726359582</v>
      </c>
      <c r="I31" s="199"/>
      <c r="J31" s="584">
        <v>27.29437349910979</v>
      </c>
      <c r="K31" s="199"/>
      <c r="L31" s="584">
        <v>24.48917417305148</v>
      </c>
    </row>
    <row r="32" spans="1:12" ht="15" customHeight="1">
      <c r="A32" s="65" t="s">
        <v>249</v>
      </c>
      <c r="B32" s="583">
        <v>323195</v>
      </c>
      <c r="C32" s="155"/>
      <c r="D32" s="583">
        <v>342940</v>
      </c>
      <c r="E32" s="155"/>
      <c r="F32" s="583">
        <v>366801</v>
      </c>
      <c r="G32" s="155"/>
      <c r="H32" s="584">
        <v>24.58082272312381</v>
      </c>
      <c r="I32" s="199"/>
      <c r="J32" s="584">
        <v>23.110824050854376</v>
      </c>
      <c r="K32" s="199"/>
      <c r="L32" s="584">
        <v>22.282951791298277</v>
      </c>
    </row>
    <row r="33" spans="1:14" ht="15" customHeight="1">
      <c r="A33" s="65"/>
      <c r="B33" s="93"/>
      <c r="C33" s="88"/>
      <c r="D33" s="93"/>
      <c r="E33" s="88"/>
      <c r="F33" s="93"/>
      <c r="G33" s="88"/>
      <c r="H33" s="114"/>
      <c r="I33" s="96"/>
      <c r="J33" s="114"/>
      <c r="K33" s="96"/>
      <c r="L33" s="114"/>
      <c r="N33" s="65"/>
    </row>
    <row r="34" spans="1:12" ht="15" customHeight="1">
      <c r="A34" s="65"/>
      <c r="B34" s="102"/>
      <c r="C34" s="5"/>
      <c r="D34" s="102"/>
      <c r="E34" s="5"/>
      <c r="F34" s="102"/>
      <c r="G34" s="5"/>
      <c r="H34" s="103"/>
      <c r="I34" s="94"/>
      <c r="J34" s="103"/>
      <c r="K34" s="94"/>
      <c r="L34" s="103"/>
    </row>
    <row r="35" spans="1:12" ht="15" customHeight="1">
      <c r="A35" s="65"/>
      <c r="B35" s="102"/>
      <c r="C35" s="5"/>
      <c r="D35" s="102"/>
      <c r="E35" s="5"/>
      <c r="F35" s="88"/>
      <c r="H35" s="103"/>
      <c r="I35" s="94"/>
      <c r="J35" s="103"/>
      <c r="K35" s="94"/>
      <c r="L35" s="9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sheetProtection/>
  <mergeCells count="5">
    <mergeCell ref="F2:L5"/>
    <mergeCell ref="A8:A12"/>
    <mergeCell ref="B9:L9"/>
    <mergeCell ref="B10:F10"/>
    <mergeCell ref="H10:L10"/>
  </mergeCells>
  <printOptions/>
  <pageMargins left="0.35433070866141736" right="0.35433070866141736" top="0.3937007874015748" bottom="0.3937007874015748" header="0" footer="0"/>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MTAS</dc:creator>
  <cp:keywords/>
  <dc:description/>
  <cp:lastModifiedBy>CABRERO GARCIA, M. ANGELES</cp:lastModifiedBy>
  <cp:lastPrinted>2016-08-02T07:15:46Z</cp:lastPrinted>
  <dcterms:created xsi:type="dcterms:W3CDTF">2000-03-13T14:03:17Z</dcterms:created>
  <dcterms:modified xsi:type="dcterms:W3CDTF">2016-08-05T08:32:50Z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