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UARIOS\ANUARIO 2015\ANUARIO INTERNET\0 - ANUARIOS PARA VºBº LOLA\"/>
    </mc:Choice>
  </mc:AlternateContent>
  <bookViews>
    <workbookView xWindow="-15" yWindow="-15" windowWidth="9720" windowHeight="10965" tabRatio="613"/>
  </bookViews>
  <sheets>
    <sheet name="INDICE" sheetId="36" r:id="rId1"/>
    <sheet name="PEN-01" sheetId="1" r:id="rId2"/>
    <sheet name="PEN-02" sheetId="3" r:id="rId3"/>
    <sheet name="PEN-03" sheetId="4" r:id="rId4"/>
    <sheet name="PEN-04" sheetId="5" r:id="rId5"/>
    <sheet name="PEN-05" sheetId="6" r:id="rId6"/>
    <sheet name="PEN-06" sheetId="7" r:id="rId7"/>
    <sheet name="PEN-07" sheetId="8" r:id="rId8"/>
    <sheet name="PEN-08" sheetId="9" r:id="rId9"/>
    <sheet name="PEN-09" sheetId="10" r:id="rId10"/>
    <sheet name="PEN-10 " sheetId="39" r:id="rId11"/>
    <sheet name="PEN-11 " sheetId="38" r:id="rId12"/>
    <sheet name="PEN-12" sheetId="14" r:id="rId13"/>
    <sheet name="PEN-13" sheetId="15" r:id="rId14"/>
    <sheet name="PEN-14" sheetId="16" r:id="rId15"/>
    <sheet name="PEN-15" sheetId="17" r:id="rId16"/>
    <sheet name="PEN-16" sheetId="18" r:id="rId17"/>
    <sheet name="PEN-17" sheetId="19" r:id="rId18"/>
    <sheet name="PEN-18" sheetId="21" r:id="rId19"/>
    <sheet name="PEN-19" sheetId="23" r:id="rId20"/>
    <sheet name="PEN-20" sheetId="24" r:id="rId21"/>
    <sheet name="PEN-21" sheetId="25" r:id="rId22"/>
    <sheet name="PEN-22" sheetId="26" r:id="rId23"/>
    <sheet name="PEN-23" sheetId="27" r:id="rId24"/>
    <sheet name="PEN-24" sheetId="29" r:id="rId25"/>
    <sheet name="PEN-25a " sheetId="30" r:id="rId26"/>
    <sheet name="PEN-25b" sheetId="31" r:id="rId27"/>
    <sheet name="PEN-26" sheetId="32" r:id="rId28"/>
    <sheet name="PEN-27" sheetId="33" r:id="rId29"/>
    <sheet name="PEN-28" sheetId="41" r:id="rId30"/>
    <sheet name="Fuentes y notas" sheetId="42" r:id="rId31"/>
  </sheets>
  <definedNames>
    <definedName name="_xlnm.Print_Area" localSheetId="30">'Fuentes y notas'!$A$1:$A$108</definedName>
    <definedName name="_xlnm.Print_Area" localSheetId="0">INDICE!$A$1:$B$33</definedName>
    <definedName name="_xlnm.Print_Area" localSheetId="1">'PEN-01'!$A$1:$L$40</definedName>
    <definedName name="_xlnm.Print_Area" localSheetId="2">'PEN-02'!$A$1:$L$48</definedName>
    <definedName name="_xlnm.Print_Area" localSheetId="3">'PEN-03'!$A$1:$L$49</definedName>
    <definedName name="_xlnm.Print_Area" localSheetId="4">'PEN-04'!$A$1:$P$45</definedName>
    <definedName name="_xlnm.Print_Area" localSheetId="5">'PEN-05'!$A$1:$P$58</definedName>
    <definedName name="_xlnm.Print_Area" localSheetId="6">'PEN-06'!$A$1:$L$27</definedName>
    <definedName name="_xlnm.Print_Area" localSheetId="7">'PEN-07'!$A$1:$L$72</definedName>
    <definedName name="_xlnm.Print_Area" localSheetId="8">'PEN-08'!$A$1:$V$34</definedName>
    <definedName name="_xlnm.Print_Area" localSheetId="9">'PEN-09'!$A$1:$V$53</definedName>
    <definedName name="_xlnm.Print_Area" localSheetId="10">'PEN-10 '!$A$1:$X$48</definedName>
    <definedName name="_xlnm.Print_Area" localSheetId="11">'PEN-11 '!$A$1:$X$41</definedName>
    <definedName name="_xlnm.Print_Area" localSheetId="12">'PEN-12'!$A$1:$Q$38</definedName>
    <definedName name="_xlnm.Print_Area" localSheetId="13">'PEN-13'!$A$1:$Q$35</definedName>
    <definedName name="_xlnm.Print_Area" localSheetId="14">'PEN-14'!$A$1:$L$50</definedName>
    <definedName name="_xlnm.Print_Area" localSheetId="15">'PEN-15'!$A$1:$N$56</definedName>
    <definedName name="_xlnm.Print_Area" localSheetId="16">'PEN-16'!$A$1:$X$72</definedName>
    <definedName name="_xlnm.Print_Area" localSheetId="17">'PEN-17'!$A$1:$X$34</definedName>
    <definedName name="_xlnm.Print_Area" localSheetId="18">'PEN-18'!$A$1:$Q$43</definedName>
    <definedName name="_xlnm.Print_Area" localSheetId="19">'PEN-19'!$A$1:$Q$53</definedName>
    <definedName name="_xlnm.Print_Area" localSheetId="20">'PEN-20'!$A$1:$L$35</definedName>
    <definedName name="_xlnm.Print_Area" localSheetId="21">'PEN-21'!$A$1:$X$39</definedName>
    <definedName name="_xlnm.Print_Area" localSheetId="22">'PEN-22'!$A$1:$U$92</definedName>
    <definedName name="_xlnm.Print_Area" localSheetId="23">'PEN-23'!$A$1:$T$94</definedName>
    <definedName name="_xlnm.Print_Area" localSheetId="24">'PEN-24'!$A$1:$Q$92</definedName>
    <definedName name="_xlnm.Print_Area" localSheetId="25">'PEN-25a '!$A$1:$P$93</definedName>
    <definedName name="_xlnm.Print_Area" localSheetId="26">'PEN-25b'!$A$1:$P$92</definedName>
    <definedName name="_xlnm.Print_Area" localSheetId="27">'PEN-26'!$A$1:$V$91</definedName>
    <definedName name="_xlnm.Print_Area" localSheetId="28">'PEN-27'!$A$1:$U$92</definedName>
    <definedName name="_xlnm.Print_Area" localSheetId="29">'PEN-28'!$A$1:$S$44</definedName>
    <definedName name="HTML_CodePage" hidden="1">1252</definedName>
    <definedName name="HTML_Control" localSheetId="8" hidden="1">{"'PEN-18'!$A$8:$V$92"}</definedName>
    <definedName name="HTML_Control" localSheetId="9" hidden="1">{"'PEN-18'!$A$8:$V$92"}</definedName>
    <definedName name="HTML_Control" localSheetId="10" hidden="1">{"'Hoja1'!$A$9:$P$26"}</definedName>
    <definedName name="HTML_Control" localSheetId="11" hidden="1">{"'Hoja1'!$A$9:$P$26"}</definedName>
    <definedName name="HTML_Control" localSheetId="14" hidden="1">{"'PEN-27'!$A$9:$T$26"}</definedName>
    <definedName name="HTML_Control" localSheetId="16" hidden="1">{"'PEN-27'!$A$9:$T$26"}</definedName>
    <definedName name="HTML_Control" localSheetId="17" hidden="1">{"'PEN-20'!$A$10:$T$29"}</definedName>
    <definedName name="HTML_Control" localSheetId="18" hidden="1">{"'PEN-24'!$A$10:$P$27"}</definedName>
    <definedName name="HTML_Control" localSheetId="19" hidden="1">{"'PEN-24'!$A$10:$P$27"}</definedName>
    <definedName name="HTML_Control" localSheetId="21" hidden="1">{"'PEN-20'!$A$10:$T$29"}</definedName>
    <definedName name="HTML_Control" localSheetId="22" hidden="1">{"'PEN-28'!$A$9:$T$103"}</definedName>
    <definedName name="HTML_Control" localSheetId="23" hidden="1">{"'pen29(bis)'!$A$9:$T$104"}</definedName>
    <definedName name="HTML_Control" localSheetId="24" hidden="1">{"'PEN-18'!$A$8:$V$92"}</definedName>
    <definedName name="HTML_Control" localSheetId="25" hidden="1">{"'pen31a'!$A$9:$T$103"}</definedName>
    <definedName name="HTML_Control" localSheetId="26" hidden="1">{"'pen31b'!$A$9:$T$103"}</definedName>
    <definedName name="HTML_Control" localSheetId="27" hidden="1">{"'PEN-32'!$A$10:$T$103"}</definedName>
    <definedName name="HTML_Control" localSheetId="28" hidden="1">{"'PEN-33'!$A$10:$T$105"}</definedName>
    <definedName name="HTML_Control" localSheetId="29" hidden="1">{"'Ilc05'!$A$1:$L$29"}</definedName>
    <definedName name="HTML_Control" hidden="1">{"'Hoja1'!$A$9:$P$26"}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8" hidden="1">"C:\JLOPEC\PEN\anuario01\PEN18.htm"</definedName>
    <definedName name="HTML_PathFile" localSheetId="9" hidden="1">"C:\JLOPEC\PEN\anuario01\PEN18.htm"</definedName>
    <definedName name="HTML_PathFile" localSheetId="14" hidden="1">"C:\JLOPEC\PEN\anuario01\PEN27.htm"</definedName>
    <definedName name="HTML_PathFile" localSheetId="16" hidden="1">"C:\JLOPEC\PEN\anuario01\PEN27.htm"</definedName>
    <definedName name="HTML_PathFile" localSheetId="17" hidden="1">"M:\PEN\ANUARIO\2001\pen20.htm"</definedName>
    <definedName name="HTML_PathFile" localSheetId="18" hidden="1">"C:\JLOPEC\PEN\anuario01\pen24.htm"</definedName>
    <definedName name="HTML_PathFile" localSheetId="19" hidden="1">"C:\JLOPEC\PEN\anuario01\pen24.htm"</definedName>
    <definedName name="HTML_PathFile" localSheetId="21" hidden="1">"M:\PEN\ANUARIO\2001\pen20.htm"</definedName>
    <definedName name="HTML_PathFile" localSheetId="22" hidden="1">"M:\PEN\ANUARIO\2001\PEN28.htm"</definedName>
    <definedName name="HTML_PathFile" localSheetId="23" hidden="1">"M:\PEN\ANUARIO\2000\PEN29(BIS).htm"</definedName>
    <definedName name="HTML_PathFile" localSheetId="24" hidden="1">"C:\JLOPEC\PEN\anuario01\PEN18.htm"</definedName>
    <definedName name="HTML_PathFile" localSheetId="25" hidden="1">"M:\PEN\ANUARIO\2000\PEN31A.htm"</definedName>
    <definedName name="HTML_PathFile" localSheetId="26" hidden="1">"L:\COMUN\AEL2000\Cuadros HTM\Pen31b.htm"</definedName>
    <definedName name="HTML_PathFile" localSheetId="27" hidden="1">"C:\JLOPEC\PEN\anuario01\PEN32.htm"</definedName>
    <definedName name="HTML_PathFile" localSheetId="28" hidden="1">"C:\JLOPEC\PEN\anuario01\PEN33.htm"</definedName>
    <definedName name="HTML_PathFile" localSheetId="29" hidden="1">"M:\AEL 2002\ILC\Ilc5bel.htm"</definedName>
    <definedName name="HTML_PathFile" hidden="1">"M:\PEN\ANUARIO\2000\PEN01.htm"</definedName>
    <definedName name="HTML_Title" hidden="1">""</definedName>
    <definedName name="HTML1_1" hidden="1">"[ILC5.XLS]ILC5!$A$7:$L$57"</definedName>
    <definedName name="HTML1_10" hidden="1">""</definedName>
    <definedName name="HTML1_11" hidden="1">1</definedName>
    <definedName name="HTML1_12" hidden="1">"L:\ANU97HTM\ILC05.htm"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"[ILC5.XLS]ILC5!$A$7:$L$54"</definedName>
    <definedName name="HTML2_10" hidden="1">""</definedName>
    <definedName name="HTML2_11" hidden="1">1</definedName>
    <definedName name="HTML2_12" hidden="1">"L:\ANU97HTM\ilc05.htm"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hidden="1">2</definedName>
  </definedNames>
  <calcPr calcId="152511"/>
</workbook>
</file>

<file path=xl/calcChain.xml><?xml version="1.0" encoding="utf-8"?>
<calcChain xmlns="http://schemas.openxmlformats.org/spreadsheetml/2006/main">
  <c r="Q37" i="41" l="1"/>
  <c r="K37" i="41"/>
  <c r="E37" i="41"/>
</calcChain>
</file>

<file path=xl/connections.xml><?xml version="1.0" encoding="utf-8"?>
<connections xmlns="http://schemas.openxmlformats.org/spreadsheetml/2006/main">
  <connection id="1" sourceFile="F:\1-PUBLICACIÓN\vigotota.accdb" keepAlive="1" name="vigotota" type="5" refreshedVersion="4">
    <dbPr connection="Provider=Microsoft.ACE.OLEDB.12.0;User ID=Admin;Data Source=F:\1-PUBLICACIÓN\vigotota.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Datos_vigotota" commandType="3"/>
  </connection>
</connections>
</file>

<file path=xl/sharedStrings.xml><?xml version="1.0" encoding="utf-8"?>
<sst xmlns="http://schemas.openxmlformats.org/spreadsheetml/2006/main" count="1844" uniqueCount="551">
  <si>
    <t>PENSIONES CONTRIBUTIVAS DEL SISTEMA</t>
  </si>
  <si>
    <t>PEN-10.</t>
  </si>
  <si>
    <t xml:space="preserve">Pensiones con complemento por mínimos, </t>
  </si>
  <si>
    <t>según clase, por sexo y régimen.</t>
  </si>
  <si>
    <t>En % sobre el total de cada clase</t>
  </si>
  <si>
    <t>PEN-11.</t>
  </si>
  <si>
    <t>En  porcentaje sobre el importe total de la pensión</t>
  </si>
  <si>
    <t>Pensión inicial</t>
  </si>
  <si>
    <t xml:space="preserve">TOTAL </t>
  </si>
  <si>
    <t>R.E. Minería del Carbón</t>
  </si>
  <si>
    <t xml:space="preserve">S.O.V.I. </t>
  </si>
  <si>
    <t>En porcentaje sobre el importe total de la pensión</t>
  </si>
  <si>
    <t xml:space="preserve">ORFANDAD </t>
  </si>
  <si>
    <t xml:space="preserve"> FAVOR FAMILIAR</t>
  </si>
  <si>
    <t xml:space="preserve">                                         </t>
  </si>
  <si>
    <t>(1) Véase nota a este cuadro en FUENTES Y NOTAS  EXPLICATIVAS.</t>
  </si>
  <si>
    <t>PEN-12.</t>
  </si>
  <si>
    <t xml:space="preserve">Altas y bajas de pensiones e </t>
  </si>
  <si>
    <t>importe medio, por sexo y clase.</t>
  </si>
  <si>
    <t>ALTAS</t>
  </si>
  <si>
    <t>BAJAS</t>
  </si>
  <si>
    <t>Total</t>
  </si>
  <si>
    <t>Orfandad (2)</t>
  </si>
  <si>
    <t>Favor Familiar</t>
  </si>
  <si>
    <t>(1) Incluye no consta sexo en el TOTAL y en el de cada clase.</t>
  </si>
  <si>
    <t>PEN-13.</t>
  </si>
  <si>
    <t>PEN-14</t>
  </si>
  <si>
    <t>Altas de pensiones de incapacidad</t>
  </si>
  <si>
    <t>permanente e importe medio, por sexo</t>
  </si>
  <si>
    <t>Importe medio de pensiones, según clase, por sexo y régimen</t>
  </si>
  <si>
    <t>IMPORTE MEDIO                                                      En euros/mes</t>
  </si>
  <si>
    <t>De 40 a 44</t>
  </si>
  <si>
    <t xml:space="preserve">VARONES  </t>
  </si>
  <si>
    <t xml:space="preserve">MUJERES </t>
  </si>
  <si>
    <t>PEN-15.</t>
  </si>
  <si>
    <t xml:space="preserve">Altas de pensiones de jubilación </t>
  </si>
  <si>
    <t xml:space="preserve">e importe medio, por sexo, </t>
  </si>
  <si>
    <t>modalidad y edad.</t>
  </si>
  <si>
    <t>En porcentaje</t>
  </si>
  <si>
    <t>JUBILACIONES NO SOVI</t>
  </si>
  <si>
    <t>Con coeficiente reductor</t>
  </si>
  <si>
    <t>≤ 60 años</t>
  </si>
  <si>
    <t>61 años</t>
  </si>
  <si>
    <t>62 años</t>
  </si>
  <si>
    <t>63 años</t>
  </si>
  <si>
    <t>Sin coeficiente reductor</t>
  </si>
  <si>
    <t>Especial a los 64 años</t>
  </si>
  <si>
    <t>Parcial</t>
  </si>
  <si>
    <t>JUBILACIÓN SOVI</t>
  </si>
  <si>
    <t>PEN-16</t>
  </si>
  <si>
    <t>Altas de pensiones de viudedad, orfandad y favor familiar e importe medio, por sexo y edad.</t>
  </si>
  <si>
    <t xml:space="preserve">                                                                                                                                                                                                                                                                                                                                                                                                                                                                                                                                                                                                                                                                                                                                                                                                                                                                                                                                                                                                                                                                                                                                                                                                                                                                                            </t>
  </si>
  <si>
    <t xml:space="preserve">Número </t>
  </si>
  <si>
    <t>TOTAL  (1)</t>
  </si>
  <si>
    <t xml:space="preserve">De 65 a 69  </t>
  </si>
  <si>
    <t>De 70 a 74</t>
  </si>
  <si>
    <t>PEN-17.</t>
  </si>
  <si>
    <t xml:space="preserve">Altas de pensiones e importe medio, según clase, </t>
  </si>
  <si>
    <t>por régimen.</t>
  </si>
  <si>
    <t>Incapacidad permanente</t>
  </si>
  <si>
    <t>Orfandad</t>
  </si>
  <si>
    <t>Favor familiar</t>
  </si>
  <si>
    <t xml:space="preserve"> -</t>
  </si>
  <si>
    <t>PEN-18.</t>
  </si>
  <si>
    <t>Altas de pensiones  de incapacidad</t>
  </si>
  <si>
    <t>permanente, según régimen, por</t>
  </si>
  <si>
    <t>R. E. TRABAJADORES AUTÓNOMOS</t>
  </si>
  <si>
    <t>R. E. TRABAJADORES DEL MAR</t>
  </si>
  <si>
    <t xml:space="preserve">R. E. MINERÍA DEL CARBÓN </t>
  </si>
  <si>
    <t>ACCIDENTES DE TRABAJO</t>
  </si>
  <si>
    <t>ENFERMEDADES PROFESIONALES</t>
  </si>
  <si>
    <t>edad. (1)</t>
  </si>
  <si>
    <t>Sin   cónyuge.  Unidad económica unipersonal</t>
  </si>
  <si>
    <t>PEN-19.</t>
  </si>
  <si>
    <t>permanente, según grado de incapacidad,</t>
  </si>
  <si>
    <t>INCAPACIDAD PERMANENTE TOTAL</t>
  </si>
  <si>
    <t>por sexo y edad. (1)</t>
  </si>
  <si>
    <t>(1) Véase nota a este cuadro en FUENTES Y NOTAS EXPLICATIVAS.</t>
  </si>
  <si>
    <t>PEN-20.</t>
  </si>
  <si>
    <t>Altas de pensiones de jubilación</t>
  </si>
  <si>
    <t>según régimen, por edad.</t>
  </si>
  <si>
    <t>Menores de 65 años</t>
  </si>
  <si>
    <t>Menores de 61 años</t>
  </si>
  <si>
    <t>De 61 años</t>
  </si>
  <si>
    <t>De 62 años</t>
  </si>
  <si>
    <t>De 63 años</t>
  </si>
  <si>
    <t>De 64 años</t>
  </si>
  <si>
    <t>PEN-21.</t>
  </si>
  <si>
    <t xml:space="preserve">Bajas de pensiones e importe medio, según clase, </t>
  </si>
  <si>
    <t>Orfandad (1)</t>
  </si>
  <si>
    <t>PEN-22.</t>
  </si>
  <si>
    <t>Pensiones, según clase, por comunidad</t>
  </si>
  <si>
    <t>autónoma  y provincia.</t>
  </si>
  <si>
    <t>Media anual</t>
  </si>
  <si>
    <t>ORFANDAD Y FAVOR FAMILIAR</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</si>
  <si>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</si>
  <si>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</si>
  <si>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</si>
  <si>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</si>
  <si>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</si>
  <si>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</si>
  <si>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</si>
  <si>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</si>
  <si>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</si>
  <si>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</si>
  <si>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</si>
  <si>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</si>
  <si>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</si>
  <si>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</si>
  <si>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</si>
  <si>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</si>
  <si>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</si>
  <si>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</si>
  <si>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</si>
  <si>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CASTILLA-LA MANCHA</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</si>
  <si>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</si>
  <si>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</si>
  <si>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</si>
  <si>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</si>
  <si>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</si>
  <si>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</si>
  <si>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</si>
  <si>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</si>
  <si>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</si>
  <si>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</si>
  <si>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</si>
  <si>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</si>
  <si>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</si>
  <si>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</si>
  <si>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</si>
  <si>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</si>
  <si>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Barcelona</t>
  </si>
  <si>
    <t xml:space="preserve">Girona                                                                 </t>
  </si>
  <si>
    <t xml:space="preserve">Lleida                                                                  </t>
  </si>
  <si>
    <t xml:space="preserve">Tarragona                                                              </t>
  </si>
  <si>
    <t>COMUNITAT VALENCIANA</t>
  </si>
  <si>
    <t xml:space="preserve">Alicante                                                                 </t>
  </si>
  <si>
    <t xml:space="preserve">Castellón                                                                </t>
  </si>
  <si>
    <t xml:space="preserve">Valencia                                                                  </t>
  </si>
  <si>
    <t>EXTREMADURA</t>
  </si>
  <si>
    <t>Importe  medio. En euros/mes</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</si>
  <si>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</si>
  <si>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</si>
  <si>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</si>
  <si>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</si>
  <si>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</si>
  <si>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</si>
  <si>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</si>
  <si>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</si>
  <si>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</si>
  <si>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NAVARRA (C. FORAL DE)</t>
  </si>
  <si>
    <t>PAÍS VASCO</t>
  </si>
  <si>
    <t>Araba/Álava</t>
  </si>
  <si>
    <t>Gipuzkoa</t>
  </si>
  <si>
    <t>Bizkaia</t>
  </si>
  <si>
    <t>RIOJA (LA)</t>
  </si>
  <si>
    <t xml:space="preserve">Ceuta                                                                     </t>
  </si>
  <si>
    <t xml:space="preserve">Melilla                                                                    </t>
  </si>
  <si>
    <t xml:space="preserve">PEN-23. </t>
  </si>
  <si>
    <t xml:space="preserve">Importe medio de pensiones, según </t>
  </si>
  <si>
    <t xml:space="preserve">clase, por comunidad autónoma  </t>
  </si>
  <si>
    <t xml:space="preserve">y provincia. </t>
  </si>
  <si>
    <t>Almería</t>
  </si>
  <si>
    <t>Cádiz</t>
  </si>
  <si>
    <t>Córdoba</t>
  </si>
  <si>
    <t>Granada</t>
  </si>
  <si>
    <t>Huelva</t>
  </si>
  <si>
    <t>Jaén</t>
  </si>
  <si>
    <t>Málaga</t>
  </si>
  <si>
    <t>Sevilla</t>
  </si>
  <si>
    <t>Huesca</t>
  </si>
  <si>
    <t>Teruel</t>
  </si>
  <si>
    <t>Zaragoza</t>
  </si>
  <si>
    <t>Las Palmas</t>
  </si>
  <si>
    <t>S. C. Tenerife</t>
  </si>
  <si>
    <t>Albacete</t>
  </si>
  <si>
    <t>Ciudad Real</t>
  </si>
  <si>
    <t>Cuenca</t>
  </si>
  <si>
    <t>Guadalajara</t>
  </si>
  <si>
    <t>Toledo</t>
  </si>
  <si>
    <t>Ávila</t>
  </si>
  <si>
    <t>Burgos</t>
  </si>
  <si>
    <t>León</t>
  </si>
  <si>
    <t>Palencia</t>
  </si>
  <si>
    <t>Salamanca</t>
  </si>
  <si>
    <t>Segovia</t>
  </si>
  <si>
    <t>Soria</t>
  </si>
  <si>
    <t>Valladolid</t>
  </si>
  <si>
    <t>Zamora</t>
  </si>
  <si>
    <t>Girona</t>
  </si>
  <si>
    <t>Lleida</t>
  </si>
  <si>
    <t>Tarragona</t>
  </si>
  <si>
    <t>Alicante</t>
  </si>
  <si>
    <t xml:space="preserve">Castellón </t>
  </si>
  <si>
    <t>Valencia</t>
  </si>
  <si>
    <t>Badajoz</t>
  </si>
  <si>
    <t>Cáceres</t>
  </si>
  <si>
    <t>Lugo</t>
  </si>
  <si>
    <t>Ourense</t>
  </si>
  <si>
    <t>Pontevedra</t>
  </si>
  <si>
    <t>Ceuta</t>
  </si>
  <si>
    <t>Melilla</t>
  </si>
  <si>
    <t>PEN-24.</t>
  </si>
  <si>
    <t xml:space="preserve">Pensiones  de incapacidad </t>
  </si>
  <si>
    <t xml:space="preserve">permanente, según grado de </t>
  </si>
  <si>
    <t xml:space="preserve">incapacidad, por comunidad </t>
  </si>
  <si>
    <t>autónoma y provincia.</t>
  </si>
  <si>
    <t>INCAPACIDAD PERMANENTE TOTAL  (1)</t>
  </si>
  <si>
    <t>(1) Incluye las pensiones de Incapacidad Permanente Parcial de Accidentes de Trabajo y Enfermedades Profesionales. Véase nota a este cuadro en FUENTES Y NOTAS  EXPLICATIVAS.</t>
  </si>
  <si>
    <t>PEN-25.a</t>
  </si>
  <si>
    <t xml:space="preserve">Pensiones , según régimen, por </t>
  </si>
  <si>
    <t>comunidad autónoma y provincia.</t>
  </si>
  <si>
    <t>R. E. MINERÍA DEL CARBÓN</t>
  </si>
  <si>
    <t>PEN-25.b</t>
  </si>
  <si>
    <t xml:space="preserve">Pensiones, según régimen, por </t>
  </si>
  <si>
    <t>S. O. V. I.</t>
  </si>
  <si>
    <t>PEN-26.</t>
  </si>
  <si>
    <t>Altas de pensiones, según clase, por</t>
  </si>
  <si>
    <t>PEN-27</t>
  </si>
  <si>
    <t>Bajas de pensiones, según clase, por</t>
  </si>
  <si>
    <t xml:space="preserve">Pensiones, según tramos de  cuantía </t>
  </si>
  <si>
    <t>mensual, por sexo y clase.</t>
  </si>
  <si>
    <t xml:space="preserve">Pensiones, según tramos de cuantía </t>
  </si>
  <si>
    <t>mensual, por régimen y clase.</t>
  </si>
  <si>
    <t xml:space="preserve">ORFANDAD Y FAVOR FAMILIAR </t>
  </si>
  <si>
    <t xml:space="preserve">Avila                                   </t>
  </si>
  <si>
    <t>Áraba/Álava</t>
  </si>
  <si>
    <t>PEN-28.</t>
  </si>
  <si>
    <t xml:space="preserve">Cuantías mínima y máxima y revalorización </t>
  </si>
  <si>
    <t xml:space="preserve">de las pensiones contributivas del Sistema de </t>
  </si>
  <si>
    <t>la Seguridad Social (1).</t>
  </si>
  <si>
    <t>Con cónyuge a cargo</t>
  </si>
  <si>
    <t>Con   cónyuge no a cargo</t>
  </si>
  <si>
    <t xml:space="preserve">CUANTÍA DE LA PENSIÓN MÍNIMA </t>
  </si>
  <si>
    <t>Gran invalidez</t>
  </si>
  <si>
    <t>Absoluta: un solo beneficiario (2)</t>
  </si>
  <si>
    <t>FAVOR DE FAMILIARES</t>
  </si>
  <si>
    <t>No concurrente con viudedad u orfandad: (3)</t>
  </si>
  <si>
    <t>Un solo beneficiario de 65 años o más</t>
  </si>
  <si>
    <t>Un solo beneficiario menor de 65 años</t>
  </si>
  <si>
    <t xml:space="preserve">SEGURO OBLIGATORIO DE VEJEZ E INVALIDEZ (SOVI) </t>
  </si>
  <si>
    <t xml:space="preserve">CUANTÍA DE LA PENSIÓN MÁXIMA </t>
  </si>
  <si>
    <t>Pensiones Contributivas del Sistema de la Seguridad Social (PEN)</t>
  </si>
  <si>
    <t>(2) En pensiones de viudedad, totaliza las altas de menores de 25 años.</t>
  </si>
  <si>
    <t>(3) No consta edad totaliza todos los supuestos de edad desconocida o errónea.</t>
  </si>
  <si>
    <t xml:space="preserve">  S.E. Agrario </t>
  </si>
  <si>
    <t xml:space="preserve">  R.General </t>
  </si>
  <si>
    <t xml:space="preserve">Régimen General </t>
  </si>
  <si>
    <t>S.O.V.I. (3)</t>
  </si>
  <si>
    <t>(3) Las pensiones del S.O.V.I. no tienen desglose por grado de incapacidad, por lo que se han contabilizado todas como incapacidad permanente absoluta.</t>
  </si>
  <si>
    <t>Régimen General</t>
  </si>
  <si>
    <t xml:space="preserve">  S.E. Empleados Hogar</t>
  </si>
  <si>
    <t xml:space="preserve">  Trabajadores Autónomos</t>
  </si>
  <si>
    <t xml:space="preserve">  S.E. Empleados Hogar </t>
  </si>
  <si>
    <t xml:space="preserve">(2) Mínimo de orfandad absoluta cuando hay más de un beneficiario: a cada uno le corresponde la pensión mínima por beneficiario en caso de orfandad no absoluta más la parte alícuota de la pensión mínima de viudedad de titular con menos de 60 años. </t>
  </si>
  <si>
    <t>(3) Mínimo de favor de familiares cuando hay varios beneficiarios y no existe pensión de viudedad ni de orfandad: a cada uno le corresponde el mínimo por beneficiario establecido para los supuestos de concurrencia más la parte alícuota de la diferencia existente entre dicho mínimo y el de viudedad de titular con menos de 60 años.</t>
  </si>
  <si>
    <t xml:space="preserve">  S.E. Agrario cta.ajena</t>
  </si>
  <si>
    <t>SOVI (2)</t>
  </si>
  <si>
    <t>(2) Debido a la entrada en vigor del Real Decreto 1716/2012, de 28 de diciembre, de desarrollo de las disposiciones establecidas, en materia de prestaciones, por la Ley 27/2011, de 1 de agosto, sobre actualización, adecuación y modernización del sistema de la Seguridad Social, se eleva progresivamente la edad ordinaria de acceso a la jubilación de 65 a 67 años.</t>
  </si>
  <si>
    <t>Jubilación ordinaria (2)</t>
  </si>
  <si>
    <t>Jubilación anticipada (2)</t>
  </si>
  <si>
    <t xml:space="preserve">PEN-01. </t>
  </si>
  <si>
    <t>Pensiones e importe medio y pensionistas, por sexo y clase</t>
  </si>
  <si>
    <t xml:space="preserve">PEN-02. </t>
  </si>
  <si>
    <t xml:space="preserve">Pensiones, según clase, por sexo y régimen </t>
  </si>
  <si>
    <t xml:space="preserve">PEN-03. </t>
  </si>
  <si>
    <t>Importe medio pensiones,  según clase, por sexo y régimen</t>
  </si>
  <si>
    <t xml:space="preserve">PEN-04. </t>
  </si>
  <si>
    <t>Pensiones de incapacidad permanente e importe medio, según grado de incapacidad, por sexo y régimen</t>
  </si>
  <si>
    <t xml:space="preserve">PEN-05. </t>
  </si>
  <si>
    <t xml:space="preserve">Pensiones de incapacidad permanente e importe medio, según grado de incapacidad, por sexo y edad </t>
  </si>
  <si>
    <t xml:space="preserve">PEN-06. </t>
  </si>
  <si>
    <t xml:space="preserve">Pensiones de jubilación e importe medio, según sexo, por edad </t>
  </si>
  <si>
    <t xml:space="preserve">PEN-07. </t>
  </si>
  <si>
    <t>Pensiones de viudedad, orfandad y favor familiar e importe medio, por sexo y edad</t>
  </si>
  <si>
    <t xml:space="preserve">PEN-08. </t>
  </si>
  <si>
    <t>Pensiones, según tramos de cuantía mensual, por sexo y clase</t>
  </si>
  <si>
    <t xml:space="preserve">PEN-09. </t>
  </si>
  <si>
    <t xml:space="preserve">Pensiones, según tramos de cuantía mensual, por régimen y clase  </t>
  </si>
  <si>
    <t xml:space="preserve">PEN-10. </t>
  </si>
  <si>
    <t xml:space="preserve">Pensiones con complemento por mínimos, según clase, por sexo y régimen  </t>
  </si>
  <si>
    <t xml:space="preserve">PEN-11. </t>
  </si>
  <si>
    <t xml:space="preserve">Importe de las pensiones, según clase y concepto, por régimen </t>
  </si>
  <si>
    <t xml:space="preserve">PEN-12. </t>
  </si>
  <si>
    <t>Altas y bajas de pensiones e importe medio, por sexo y clase</t>
  </si>
  <si>
    <t xml:space="preserve">PEN-13. </t>
  </si>
  <si>
    <t>Altas y Bajas de pensiones e importe medio, por sexo y régimen</t>
  </si>
  <si>
    <t xml:space="preserve">PEN-14. </t>
  </si>
  <si>
    <t>Altas de pensiones de incapacidad permanente e importe medio, por sexo y edad</t>
  </si>
  <si>
    <t xml:space="preserve">PEN-15. </t>
  </si>
  <si>
    <t>Altas de pensiones de jubilación e importe medio, por sexo, modalidad y edad</t>
  </si>
  <si>
    <t xml:space="preserve">PEN-16. </t>
  </si>
  <si>
    <t>Altas de pensiones de viudedad, orfandad y favor familiar e importe medio, por sexo y edad</t>
  </si>
  <si>
    <t xml:space="preserve">PEN-17. </t>
  </si>
  <si>
    <t>Altas de pensiones e importe medio, según clase, por régimen</t>
  </si>
  <si>
    <t xml:space="preserve">PEN-18. </t>
  </si>
  <si>
    <t xml:space="preserve">Altas de pensiones de incapacidad permanente, según régimen, por edad  </t>
  </si>
  <si>
    <t xml:space="preserve">PEN-19. </t>
  </si>
  <si>
    <t>Altas de pensiones de incapacidad permanente, según grado de incapacidad y sexo, por edad</t>
  </si>
  <si>
    <t xml:space="preserve">PEN-20. </t>
  </si>
  <si>
    <t>Altas de pensiones de jubilación, según régimen, por edad</t>
  </si>
  <si>
    <t xml:space="preserve">PEN-21. </t>
  </si>
  <si>
    <t xml:space="preserve">Bajas de pensiones e importe medio, según clase, por régimen </t>
  </si>
  <si>
    <t xml:space="preserve">PEN-22. </t>
  </si>
  <si>
    <t xml:space="preserve">Pensiones, según clase, por comunidad autónoma y provincia </t>
  </si>
  <si>
    <t xml:space="preserve">Importe medio de pensiones, según clase, por comunidad autónoma y provincia </t>
  </si>
  <si>
    <t xml:space="preserve">PEN-24. </t>
  </si>
  <si>
    <t xml:space="preserve">Pensiones de incapacidad permanente, según grado de incapacidad, por comunidad autónoma y provincia </t>
  </si>
  <si>
    <t xml:space="preserve">PEN-25a. </t>
  </si>
  <si>
    <t xml:space="preserve">Pensiones, según régimen, por comunidad autónoma y provincia </t>
  </si>
  <si>
    <t xml:space="preserve">PEN-25b. </t>
  </si>
  <si>
    <t xml:space="preserve">Pensiones, según régimen, por comunidad autónoma y provincia (Concl.) </t>
  </si>
  <si>
    <t xml:space="preserve">PEN-26. </t>
  </si>
  <si>
    <t xml:space="preserve">Altas de pensiones, según clase, por comunidad autónoma y provincia </t>
  </si>
  <si>
    <t xml:space="preserve">PEN-27. </t>
  </si>
  <si>
    <t xml:space="preserve">Bajas de pensiones, según clase, por comunidad autónoma y provincia </t>
  </si>
  <si>
    <t xml:space="preserve">PEN-28. </t>
  </si>
  <si>
    <t xml:space="preserve">Cuantías mínima y máxima y revalorización de las pensiones contributivas del Sistema de la Seguridad Social </t>
  </si>
  <si>
    <t>Fuentes y notas explicativas</t>
  </si>
  <si>
    <t>1. Materia objeto de investigación estadística</t>
  </si>
  <si>
    <t>La información que aquí se ofrece se refiere a las pensiones contributivas que pertenecen al Sistema de la Seguridad Social.</t>
  </si>
  <si>
    <t>En el mismo se denominan "pensiones" a las prestaciones periódicas vitalicias o de duración indeterminada. Excepcionalmente también se llaman "pensiones" a las de orfandad, limitadas en el tiempo, salvo que el beneficiario esté incapacitado para todo trabajo con anterioridad al hecho causante de la prestación.</t>
  </si>
  <si>
    <t>2. Principales disposiciones legales</t>
  </si>
  <si>
    <t>≥ 64 años</t>
  </si>
  <si>
    <r>
      <t xml:space="preserve">Para una mayor información sobre legislación en materia de pensiones puede accederse a la guía laboral de la página web del ministerio, </t>
    </r>
    <r>
      <rPr>
        <u/>
        <sz val="10"/>
        <color indexed="12"/>
        <rFont val="Arial"/>
        <family val="2"/>
      </rPr>
      <t>www.meyss.es</t>
    </r>
    <r>
      <rPr>
        <sz val="10"/>
        <rFont val="Arial"/>
        <family val="2"/>
      </rPr>
      <t xml:space="preserve"> , así como a la información que, para cada una de las prestaciones, se encuentra publicada en </t>
    </r>
    <r>
      <rPr>
        <u/>
        <sz val="10"/>
        <color indexed="12"/>
        <rFont val="Arial"/>
        <family val="2"/>
      </rPr>
      <t>www.seg-social.es</t>
    </r>
    <r>
      <rPr>
        <sz val="10"/>
        <rFont val="Arial"/>
        <family val="2"/>
      </rPr>
      <t xml:space="preserve"> .</t>
    </r>
  </si>
  <si>
    <t>3. Fuentes de información</t>
  </si>
  <si>
    <r>
      <t xml:space="preserve">Los datos para elaborar este capítulo proceden y han sido elaborados por el Instituto Nacional de la Seguridad Social (INSS), que los obtiene mediante la explotación del fichero de gestión de estas pensiones. Para una mayor información sobre Pensiones Contributivas puede acceder a la página web </t>
    </r>
    <r>
      <rPr>
        <u/>
        <sz val="10"/>
        <color indexed="12"/>
        <rFont val="Arial"/>
        <family val="2"/>
      </rPr>
      <t>www.seg-social.es</t>
    </r>
    <r>
      <rPr>
        <sz val="10"/>
        <rFont val="Arial"/>
        <family val="2"/>
      </rPr>
      <t>, en el capítulo de Estadísticas e Informes.</t>
    </r>
  </si>
  <si>
    <t>4. Notas generales</t>
  </si>
  <si>
    <t>Están comprendidos en el Sistema de la Seguridad Social, a efectos de las pensiones en su modalidad contributiva, los españoles que residan en España y los extranjeros que residan o se encuentren legalmente en España, siempre que, en ambos supuestos, ejerzan su actividad laboral en territorio nacional y estén incluidos en el Régimen General o en cualquiera de los Regímenes Especiales.</t>
  </si>
  <si>
    <t>Las pensiones contributivas son prestaciones económicas del Sistema de la Seguridad Social, proporcionales a las cotizaciones por salario de los trabajadores y con efectos diferentes según se deriven de enfermedad común y accidente no laboral (contingencias comunes) o de accidente de trabajo y enfermedad profesional (contingencias profesionales).</t>
  </si>
  <si>
    <t>Las clases de pensiones son las siguientes: incapacidad permanente, jubilación, viudedad, orfandad y en favor de familiares; el conjunto de las tres últimas clases se denomina pensiones de muerte y supervivencia.</t>
  </si>
  <si>
    <r>
      <t>Incapacidad permanente</t>
    </r>
    <r>
      <rPr>
        <sz val="10"/>
        <rFont val="Arial"/>
        <family val="2"/>
      </rPr>
      <t>: es la pensión percibida por el trabajador que, después de haber estado sometido al tratamiento prescrito y de haber sido dado de alta médicamente, presenta reducciones anatómicas o funcionales graves, susceptibles de determinación objetiva y previsiblemente definitiva, que disminuyen o anulan su capacidad laboral. No obstará a tal calificación la posibilidad de recuperación de la capacidad laboral del discapacitado, si dicha posibilidad se estima médicamente como incierta o a largo plazo.</t>
    </r>
  </si>
  <si>
    <t>No obstante lo establecido en el párrafo anterior, no será necesaria el alta médica para la valoración de la incapacidad permanente en los casos en los que concurran secuelas definitivas.</t>
  </si>
  <si>
    <t>- Gran invalidez: es la situación del trabajador afecto a incapacidad permanente y que, a consecuencia de pérdidas anatómicas o funcionales, necesite la asistencia de otra persona para los actos más esenciales de la vida.</t>
  </si>
  <si>
    <r>
      <t>Jubilación</t>
    </r>
    <r>
      <rPr>
        <sz val="10"/>
        <rFont val="Arial"/>
        <family val="2"/>
      </rPr>
      <t>: consiste en la pensión vitalicia concedida a los trabajadores en las condiciones, cuantía y forma que reglamentariamente se determinan cuando, alcanzada la edad establecida, cesen o hayan cesado, total o parcialmente, en el trabajo.</t>
    </r>
  </si>
  <si>
    <t>El Seguro Obligatorio de Vejez e Invalidez (S.O.V.I.) incluye las pensiones percibidas por aquellas personas que antes del 1 de enero de 1967, fecha de extinción del mismo, tuviesen cubierto el periodo de cotización exigido en este régimen o, en su defecto, hubiesen figurado afiliados con anterioridad a 1940 al extinguido Régimen del Retiro Obrero Obligatorio, siempre que los interesados no tengan derecho a ninguna pensión a cargo de los regímenes que integran el Sistema de la Seguridad Social, con excepción de las de viudedad, siempre que la suma de las dos pensiones no sea superior al doble del importe de la pensión mínima de viudedad para beneficiarios con 65 o más años establecida en cada momento.</t>
  </si>
  <si>
    <t>Las pensiones del S.O.V.I. se clasifican en las clases de incapacidad permanente, jubilación y viudedad; las pensiones de incapacidad permanente tienen todas el grado de incapacidad permanente absoluta. En la clasificación por regímenes, las pensiones del S.O.V.I. figuran, bien de forma separada, bien integradas en los regímenes General y Mar.</t>
  </si>
  <si>
    <t>La Ley 18/2007, de 4 de julio, procede a la integración de los trabajadores por cuenta propia del Régimen Especial Agrario de la Seguridad Social en el Régimen Especial de los Trabajadores por Cuenta Propia o Autónomos y a partir del 1 de enero de 2012, los trabajadores por cuenta ajena del Régimen Especial Agrario pasan a integrarse en el Régimen General, como un Sistema Especial para Trabajadores por Cuenta Ajena Agrarios, de acuerdo a lo establecido en la Ley 28/2011 de 22 de septiembre. Asimismo, a partir del 1 de enero de 2012, los trabajadores del Régimen Especial de Empleados de Hogar pasan a integrarse progresivamente en el Régimen General, como un Sistema Especial de Empleados de Hogar, de acuerdo a lo establecido en la Ley 27/2011, de 1 de agosto, sobre actualización, adecuación y modernización del sistema de Seguridad Social (Disp. Adicional 39). La integración definitiva de todas las pensiones del R.E. Empleados de Hogar en el Régimen General se ha realizado en Junio de 2013.</t>
  </si>
  <si>
    <t>El abono de las prestaciones se realiza con cargo al INSS o al Instituto Social de la Marina (ISM), excepto aquéllas causadas por Accidentes de Trabajo y Enfermedades Profesionales, que pueden ser a cargo de las Mutuas de Accidentes de Trabajo y Enfermedades Profesionales o de las Empresas Colaboradoras en la gestión de las prestaciones de incapacidad temporal y asistencia sanitaria derivadas de contingencias profesionales de la Seguridad Social.</t>
  </si>
  <si>
    <t>En los importes de las pensiones medias está incluido el complemento al mínimo; no están incluidos los importes debidos a los primeros pagos que incorporan atrasos ni las pagas extraordinarias. La pensión media se ha obtenido dividiendo el importe total por el número de pensiones en vigor en el mismo período de referencia.</t>
  </si>
  <si>
    <t>Por lo que se refiere al número de pagas, todos los pensionistas perciben 14 al año por contingencias comunes y 12 por contingencias profesionales, ya que en este último caso las pagas extraordinarias están prorrateadas dentro de las doce mensualidades ordinarias.</t>
  </si>
  <si>
    <t>Las altas de pensiones recogen solamente las pensiones a las que se reconoce el derecho por primera vez. No se incluyen las altas por traslado entre provincias, las altas por reposición al cobro, producidas por incomparecencia al cobro si se demuestra posteriormente la vivencia del pensionista, y las altas producidas por variaciones de importe o de otras circunstancias.</t>
  </si>
  <si>
    <t>Las bajas de pensiones son todas ellas definitivas e incluyen las que se producen por fallecimiento, por pérdida del derecho y por otras causas.</t>
  </si>
  <si>
    <t>La fecha de referencia, tanto de altas como de bajas, no es la de efecto sino la de entrada en la nómina en el caso de las altas y la de la última nómina pagada en el caso de las bajas.</t>
  </si>
  <si>
    <t>5. Notas a distintos cuadros</t>
  </si>
  <si>
    <t>Revalorización y mejoras:  la revalorización incluye los incrementos que experimentan las pensiones al comienzo de cada año, en función del índice de revalorización previsto en la correspondiente Ley de Presupuestos Generales del Estado (artículo 48 de la Ley General de la Seguridad Social). Las mejoras son las cuantías que cubren las desviaciones que puedan producirse sobre las previsiones de inflación para cada año en aquellas pensiones que son inferiores al salario mínimo interprofesional. Ambas rúbricas comprenden la suma de las aplicadas a partir de la correspondiente a 1972, excepto en Accidentes de Trabajo y Enfermedades Profesionales, que se incluye a partir de 1974. La delimitación de este concepto responde a las mismas causas que las descritas en el caso anterior.</t>
  </si>
  <si>
    <t>Complemento por mínimo: es el importe necesario para alcanzar la pensión mínima de la clase respectiva.Desde el año 2014 se incorpora este concepto en el desglose de los importes SOVI para totalizar los importes abonados como garantía del 50% de la cuantía fija, en las pensiones SOVI abonadas a prorrata</t>
  </si>
  <si>
    <t>PEN-1. Los datos de pensionistas que recoge este cuadro se refieren a personas que reciben una pensión. Como en un mismo pensionista pueden concurrir dos o más pensiones del Sistema de la Seguridad Social, sólo está computado una única vez bajo las características de la pensión considerada como principal de entre todas las concurrentes. Esta pensión principal se determina por la aplicación de 2 criterios consecutivos: normativa aplicada (pensiones no SOVI priman sobre las pensiones SOVI) y clase de pensión (el orden de preferencia es Jubilación, Jubilación procedente de incapacidad, incapacidad, viudedad, orfandad y favor familiar). La media de pensionistas se ha calculado a partir de las 12 nóminas mensuales ordinarias del año.</t>
  </si>
  <si>
    <t>PEN-11. El desglose del importe de las pensiones recogido en este cuadro responde a los siguientes conceptos:</t>
  </si>
  <si>
    <t>Pensión inicial: es la cuantía de la pensión cuando ésta es reconocida. No obstante, en las pensiones causadas con anterioridad al año 1972, esta rúbrica incorpora las mejoras aplicadas hasta 1971 inclusive para todos los regímenes, excepto para Accidentes de Trabajo y Enfermedades Profesionales, donde las mejoras se incluyen hasta 1973. También se incluye en esta rúbrica la asignación mensual por esposa que tuviera reconocida el pensionista en el 31 de agosto de 1985, fecha de desaparición de la misma.</t>
  </si>
  <si>
    <t>La incapacidad permanente total derivada de enfermedad común de menores de 60 años y sin cónyuge a cargo tiene como garantía una cuantía equivalente al 55% de la base mínima de cotización al Régimen General fijada para cada año, sin que se les apliquen los anteriores criterios de revalorización de mínimos.</t>
  </si>
  <si>
    <t>Las pensiones cuya cuantía es superior a la pensión máxima de cada año no se revalorizan.</t>
  </si>
  <si>
    <t xml:space="preserve">        PEN-7.</t>
  </si>
  <si>
    <t xml:space="preserve">        Pensiones de viudedad, orfandad </t>
  </si>
  <si>
    <t xml:space="preserve">        y favor familiar e importe medio, </t>
  </si>
  <si>
    <t xml:space="preserve">        por sexo y edad.</t>
  </si>
  <si>
    <t xml:space="preserve">PENSIONES CONTRIBUTIVAS DEL SISTEMA </t>
  </si>
  <si>
    <t>PEN-1.</t>
  </si>
  <si>
    <t>DE LA SEGURIDAD SOCIAL</t>
  </si>
  <si>
    <t xml:space="preserve">Media anual </t>
  </si>
  <si>
    <t>Jubilación</t>
  </si>
  <si>
    <t xml:space="preserve">Viudedad </t>
  </si>
  <si>
    <t xml:space="preserve">Orfandad </t>
  </si>
  <si>
    <t xml:space="preserve">Favor Familiar </t>
  </si>
  <si>
    <t>VARONES</t>
  </si>
  <si>
    <t xml:space="preserve">Incapacidad Permanente </t>
  </si>
  <si>
    <t xml:space="preserve">Jubilación </t>
  </si>
  <si>
    <t>MUJERES</t>
  </si>
  <si>
    <t>PENSIONES</t>
  </si>
  <si>
    <t>PENSIONISTAS (1)</t>
  </si>
  <si>
    <t>TOTAL (2)</t>
  </si>
  <si>
    <t>(2) Incluye no consta sexo.</t>
  </si>
  <si>
    <t>Importe medio</t>
  </si>
  <si>
    <t>En euros/mes</t>
  </si>
  <si>
    <t>Pensiones e importe medio</t>
  </si>
  <si>
    <t>Número</t>
  </si>
  <si>
    <t>Incapacidad Permanente</t>
  </si>
  <si>
    <t>y pensionistas, por sexo y clase.</t>
  </si>
  <si>
    <t>(1) Media calculada sobre los datos de las 12 mensualidades ordinarias de nómina y eliminando el doble cómputo que se produce en los supuestos de concurrencia de varias pensiones en el mismo titular. Véase nota a este cuadro en FUENTES Y NOTAS EXPLICATIVAS.</t>
  </si>
  <si>
    <t xml:space="preserve">PENSIONES CONTRIBUTIVAS DEL SISTEMA  </t>
  </si>
  <si>
    <t>PEN-2.</t>
  </si>
  <si>
    <t>Pensiones, según clase,  por sexo</t>
  </si>
  <si>
    <t>y régimen.</t>
  </si>
  <si>
    <t>TOTAL</t>
  </si>
  <si>
    <t>INCAPACIDAD PERMANENTE</t>
  </si>
  <si>
    <t>JUBILACIÓN</t>
  </si>
  <si>
    <t>VIUDEDAD</t>
  </si>
  <si>
    <t>ORFANDAD</t>
  </si>
  <si>
    <t>FAVOR FAMILIAR</t>
  </si>
  <si>
    <t>TOTAL (1)</t>
  </si>
  <si>
    <t>R. E. Trabajadores Autónomos</t>
  </si>
  <si>
    <t>R. E. Trabajadores del Mar</t>
  </si>
  <si>
    <t>R. E. Minería del Carbón</t>
  </si>
  <si>
    <t>Acc. de Trabajo y Enfer. Profesionales</t>
  </si>
  <si>
    <t>S.O.V.I.</t>
  </si>
  <si>
    <t>(1) Incluye no consta sexo.</t>
  </si>
  <si>
    <t>PEN-3.</t>
  </si>
  <si>
    <t>PEN-4.</t>
  </si>
  <si>
    <t>Pensiones de incapacidad permanente</t>
  </si>
  <si>
    <t xml:space="preserve">e Importe medio, según grado de  </t>
  </si>
  <si>
    <t>incapacidad, por sexo y régimen.</t>
  </si>
  <si>
    <t>GRAN INVALIDEZ</t>
  </si>
  <si>
    <t>INCAPACIDAD PERMANENTE ABSOLUTA</t>
  </si>
  <si>
    <t>INCAPACIDAD PERMANENTE TOTAL (1)</t>
  </si>
  <si>
    <t>Acc. de Trabajo y Enfer. Profes.</t>
  </si>
  <si>
    <t>(1) Incluye las pensiones de Incapacidad Permanente Parcial de Accidentes de Trabajo y Enfermedades Profesionales. Véase nota a este cuadro en FUENTES Y NOTAS EXPLICATIVAS.</t>
  </si>
  <si>
    <t>(2) Incluye no consta sexo</t>
  </si>
  <si>
    <t>PEN-5.</t>
  </si>
  <si>
    <t>incapacidad, por sexo y edad.</t>
  </si>
  <si>
    <t>INCAPACIDAD PERMANENTE ABSOLUTA (1)</t>
  </si>
  <si>
    <t>INCAPACIDAD PERMANENTE TOTAL (2)</t>
  </si>
  <si>
    <t>Menores de 25 años</t>
  </si>
  <si>
    <t>De 25 a 29 años</t>
  </si>
  <si>
    <t>De 30 a 34 años</t>
  </si>
  <si>
    <t>De 35 a 39 años</t>
  </si>
  <si>
    <t>De 40 a 44 años</t>
  </si>
  <si>
    <t>De 45 a 49 años</t>
  </si>
  <si>
    <t>De 50 a 54 años</t>
  </si>
  <si>
    <t>De 55 a 59 años</t>
  </si>
  <si>
    <t>De 60 a 64 años</t>
  </si>
  <si>
    <t>De 65 y más años</t>
  </si>
  <si>
    <t>No consta edad (4)</t>
  </si>
  <si>
    <t>(1) Incluye todas las pensiones de invalidez SOVI.</t>
  </si>
  <si>
    <t>(2) Incluye las pensiones de Incapacidad Permanente Parcial de Accidente de Trabajo. Véase nota a este cuadro en FUENTES Y NOTAS  EXPLICATIVAS.</t>
  </si>
  <si>
    <t>(3) Incluye no consta sexo.</t>
  </si>
  <si>
    <t>(4) "No consta edad" incluye supuestos de datos erróneos o no válidos.</t>
  </si>
  <si>
    <t>PEN-6.</t>
  </si>
  <si>
    <t xml:space="preserve">Pensiones de jubilación e importe </t>
  </si>
  <si>
    <t>medio, según sexo, por edad.</t>
  </si>
  <si>
    <t>NÚMERO</t>
  </si>
  <si>
    <t>IMPORTE MEDIO</t>
  </si>
  <si>
    <t>Total (1)</t>
  </si>
  <si>
    <t>Varones</t>
  </si>
  <si>
    <t>Mujeres</t>
  </si>
  <si>
    <t>Menores de 60 años</t>
  </si>
  <si>
    <t>De 65 a 69 años</t>
  </si>
  <si>
    <t>De 70 a 74 años</t>
  </si>
  <si>
    <t>De 75 a 79 años</t>
  </si>
  <si>
    <t>De 80 a 84 años</t>
  </si>
  <si>
    <t>De 85 y más años</t>
  </si>
  <si>
    <t>No consta edad (2)</t>
  </si>
  <si>
    <t>(2) "No consta edad" incluye supuestos de datos erróneos o no válidos.</t>
  </si>
  <si>
    <t>En euros\mes</t>
  </si>
  <si>
    <t>De 0 a 9</t>
  </si>
  <si>
    <t>De 10 a 19</t>
  </si>
  <si>
    <t>De 20 a 24 (2)</t>
  </si>
  <si>
    <t>De 25 a 29</t>
  </si>
  <si>
    <t>De 30 a 34</t>
  </si>
  <si>
    <t>De 35 a 39</t>
  </si>
  <si>
    <t xml:space="preserve">De 40 a 44 </t>
  </si>
  <si>
    <t>De 45 a 49</t>
  </si>
  <si>
    <t>De 50 a 54</t>
  </si>
  <si>
    <t>De 55 a 59</t>
  </si>
  <si>
    <t>De 60 a 64</t>
  </si>
  <si>
    <t>De 65 a 69</t>
  </si>
  <si>
    <t xml:space="preserve">De 70 a 74 </t>
  </si>
  <si>
    <t>De 75 a 79</t>
  </si>
  <si>
    <t>De 80 a 84</t>
  </si>
  <si>
    <t>No consta edad (3)</t>
  </si>
  <si>
    <t>(1) Incluye no consta sexo. Véanse FUENTES Y NOTAS EXPLICATIVAS.</t>
  </si>
  <si>
    <t>(2) En pensiones de viudedad, totaliza las pensiones de menores de 25 años.</t>
  </si>
  <si>
    <t>(3) "No consta edad" incluye supuestos de datos erróneos o no válidos.</t>
  </si>
  <si>
    <t>PEN-8.</t>
  </si>
  <si>
    <t xml:space="preserve"> </t>
  </si>
  <si>
    <t>HASTA 150,00 EUROS</t>
  </si>
  <si>
    <t>DE 150,01 A 500,00 EUROS</t>
  </si>
  <si>
    <t>DE 700,01 A 1.100,00 EUROS</t>
  </si>
  <si>
    <t>DE 1.100,01 A 1.500,00 EUROS</t>
  </si>
  <si>
    <t>DE 1.500,01 A 1.800,00 EUROS</t>
  </si>
  <si>
    <t>DE 1.800,01 A 2.000,00 EUROS</t>
  </si>
  <si>
    <t>Viudedad</t>
  </si>
  <si>
    <t>Orfandad y Favor Familiar</t>
  </si>
  <si>
    <t>PEN-9.</t>
  </si>
  <si>
    <t>Distribución porcentual</t>
  </si>
  <si>
    <t>RÉGIMEN ESPECIAL DE TRABAJADORES AUTÓNOMOS</t>
  </si>
  <si>
    <t xml:space="preserve">RÉGIMEN ESPECIAL DE TRABAJADORES DEL MAR </t>
  </si>
  <si>
    <t>-</t>
  </si>
  <si>
    <t xml:space="preserve">RÉGIMEN ESPECIAL DE LA  MINERÍA DEL CARBÓN </t>
  </si>
  <si>
    <t xml:space="preserve">ACCIDENTES DE TRABAJO Y ENFERMEDADES PROFESIONALES </t>
  </si>
  <si>
    <t>Media anual 2015</t>
  </si>
  <si>
    <t xml:space="preserve">Importe de las pensiones por conceptos, </t>
  </si>
  <si>
    <t>según clase, por régimen (1).</t>
  </si>
  <si>
    <t xml:space="preserve">  S.E. Agrario cta. ajena</t>
  </si>
  <si>
    <t xml:space="preserve">  R. General</t>
  </si>
  <si>
    <t xml:space="preserve">  S.E. Agrario</t>
  </si>
  <si>
    <t>TOTAL (1) (2)</t>
  </si>
  <si>
    <t/>
  </si>
  <si>
    <t>DE 2.000,01 A 2.560,89 EUROS</t>
  </si>
  <si>
    <t>MÁS DE 2.560,89 EUROS</t>
  </si>
  <si>
    <t>DE 500,01 A 648,59 EUROS</t>
  </si>
  <si>
    <t>DE 648,60 A 700,00 EUROS</t>
  </si>
  <si>
    <t>No consta</t>
  </si>
  <si>
    <t>(2) Pensiones SOVI abonadas a prorrata cuyos titulares tienen la garantía del 50% de la cuantía fija.</t>
  </si>
  <si>
    <t xml:space="preserve">TOTAL (3) </t>
  </si>
  <si>
    <t xml:space="preserve">VARONES </t>
  </si>
  <si>
    <t>SOVI</t>
  </si>
  <si>
    <t xml:space="preserve">RÉGIMEN GENERAL </t>
  </si>
  <si>
    <t>RÉGIMEN GENERAL</t>
  </si>
  <si>
    <t>(1) Incluye los supuestos de edad desconocida o errónea.</t>
  </si>
  <si>
    <t>De 65 y más años (1)</t>
  </si>
  <si>
    <t>Revalorización y mejoras</t>
  </si>
  <si>
    <t>Complemento por mínimo</t>
  </si>
  <si>
    <t>Con 65 años</t>
  </si>
  <si>
    <t>Menor de 65 años</t>
  </si>
  <si>
    <t>Procedente de gran invalidez</t>
  </si>
  <si>
    <t>Absoluta</t>
  </si>
  <si>
    <t>Total con 65 años</t>
  </si>
  <si>
    <t>Total de 60 a 64 años</t>
  </si>
  <si>
    <t>Total derivada de enf. común menor de 60 años (1)</t>
  </si>
  <si>
    <t>Parcial de AT y EP con 65 años</t>
  </si>
  <si>
    <t>Con cargas familiares</t>
  </si>
  <si>
    <t>Con 65 años o discapacidad ≥65%</t>
  </si>
  <si>
    <t>Entre 60 y 64 años</t>
  </si>
  <si>
    <t>Menor de 60 años</t>
  </si>
  <si>
    <t>Por beneficiario</t>
  </si>
  <si>
    <r>
      <t xml:space="preserve">Menor de 18 años con discapacidad </t>
    </r>
    <r>
      <rPr>
        <sz val="10"/>
        <rFont val="Calibri"/>
        <family val="2"/>
      </rPr>
      <t>≥</t>
    </r>
    <r>
      <rPr>
        <sz val="10"/>
        <rFont val="Arial"/>
        <family val="2"/>
      </rPr>
      <t xml:space="preserve"> 65%</t>
    </r>
  </si>
  <si>
    <t>Vejez, invalidez y viudedad no concurrente</t>
  </si>
  <si>
    <t>Vejez, invalidez y viudedad concurrente</t>
  </si>
  <si>
    <t>REVALORIZACIÓN GENERAL (En porcentaje)</t>
  </si>
  <si>
    <t>- Real Decreto Legislativo 8/2015, de 30 de octubre , por el que se aprueba el texto refundido de la Ley General de la Seguridad social.</t>
  </si>
  <si>
    <t>- Estatuto de los trabajadores (Real Decreto Legislativo 2/2015, de 23 de octubre) y Estatuto Básico del Empleado Público (Real Decreto Legislativo 5/2015, de 30 de octubre).</t>
  </si>
  <si>
    <t xml:space="preserve">- Ley 48/2015, de 26 de octubre, de Presupuestos Generales del Estado para el año 2016. </t>
  </si>
  <si>
    <t xml:space="preserve">-  Real Decreto 1170/2015, de 29 de diciembre, sobre revalorización de las pensiones del sistema de la Seguridad Social y de otras prestaciones sociales públicas para el ejercicio 2016. </t>
  </si>
  <si>
    <t xml:space="preserve">-  Real Decreto 1171/2015, de 29 de diciembre, por el que se fija el salario mínimo interprofesional para 2016. </t>
  </si>
  <si>
    <t>La incapacidad permanente, cualquiera que sea su causa determinante, se califica en función de la incidencia de la reducción de la capacidad de trabajo en el desarrollo de la profesión que ejercía el interesado, o del grupo profesional en que aquélla estaba encuadrada, antes de producirse el hecho causante de la misma. Los grados de incapacidad vienen recogidos en el artículo 194 TRLGSS:</t>
  </si>
  <si>
    <t>- Incapacidad permanente parcial: es aquella incapacidad que ocasione al trabajador una disminución, no inferior al 33%, en el rendimiento normal de la profesión habitual.</t>
  </si>
  <si>
    <t>- Incapacidad permanente total: es aquella incapacidad que inhabilite al trabajador para la realización de todas o de las tareas fundamentales de su profesión, siempre que pueda dedicarse a otra distinta.</t>
  </si>
  <si>
    <t>- Incapacidad permanente absoluta: es aquella que inhabilite por completo al trabajador para toda profesión u oficio.</t>
  </si>
  <si>
    <r>
      <t>Muerte y Supervivencia</t>
    </r>
    <r>
      <rPr>
        <sz val="10"/>
        <rFont val="Arial"/>
        <family val="2"/>
      </rPr>
      <t>: son las pensiones que se otorgan en caso de muerte del trabajador, cualquiera que fuera su causa, y son las siguientes: pensión vitalicia o temporal de viudedad, pensión de orfandad y pensión vitalicia o subsidio temporal en favor de familiares.</t>
    </r>
  </si>
  <si>
    <t>Para tener derecho a la pensión de orfandad, se requiere, como norma general, ser menor de veintiún años o estar incapacitado en la fecha del fallecimiento del causante. No obstante, el límite de edad se fija en 25 años para los supuestos de mayores de 21 años no incapacitados que no tengan ingresos por actividad laboral superios al SMI en cómputo anual.</t>
  </si>
  <si>
    <t xml:space="preserve">PEN-4, PEN-5 y PEN-24. Las pensiones de incapacidad permanente parcial de Accidentes de Trabajo y Enfermedades Profesionales a las que se hace alusión en estos cuadros son las reconocidas con anterioridad a la entrada en vigor de la Ley de Bases de la Seguridad Social (Decreto 907/1966). A partir de este momento, esta contingencia pasa a ser protegida por una cantidad a tanto alzado equivalente a 24 mensualidades que, por no tener el carácter de pensión, ya no se recoge en este apartado. Este grado de Incapacidad Permanente Parcial se totaliza con el resto de pensiones de Incapacidad Permanente Total, y su número asciende a 124 pensiones en 2014, con una media de 155,11 €, y a 55 pensiones en 2015, con una media de 156,90€. </t>
  </si>
  <si>
    <t>PEN-14, PEN-18 y PEN-19.Tras la Ley 35/2002, de 12 de julio desarrollada por el Real Decreto 1132/2002, de 31 de octubre, no existe límite de edad para el acceso a la incapacidad permanente derivada de contingencias profesionales.</t>
  </si>
  <si>
    <t xml:space="preserve"> Las altas de invalidez S.O.V.I. figuran recogidas en sus respectivos regímenes y se contabilizan, todas ellas, como altas de incapacidad permanente absoluta: desde el año 2013,no se ha producido ninguna alta de pensiones de incapacidad SOVI.</t>
  </si>
  <si>
    <t xml:space="preserve">PEN-28. Desde el 1 de enero de 2014, las pensiones se incrementan, al comienzo de cada año, en función del índice de revalorización previsto en la correspondiente Ley de Presupuestos. Este índice se calcula en base a la evolución de los ingresos y gastos del Sistema, según la expresión matemática recogida en el artículo 58 LGSS. </t>
  </si>
  <si>
    <t>Desde 2014, el índice de revalorización aplicado ha sido del 0,25%, si bien los incrementos finales pueden ser ligeramente superiores por efecto del redondeo a la décima de euro por exceso de las cuantías mensuales resultantes de la aplicación de dicho porcentaje.</t>
  </si>
  <si>
    <t>Dentro de las prestaciones de jubilación, las procedentes de gran invalidez mantienen el mínimo correspondiente a este grado de incapacidad.</t>
  </si>
  <si>
    <t>Concl.</t>
  </si>
  <si>
    <t>En euros/año</t>
  </si>
  <si>
    <t>y edad. (1)</t>
  </si>
  <si>
    <t>(1)Véase nota a este cuadro en FUENTES Y NOTAS EXPLICATIVAS.</t>
  </si>
  <si>
    <t>Las principales disposiciones de carácter general aprobadas en el año 2015 son las siguientes:</t>
  </si>
  <si>
    <t>Otros comple-
mentos</t>
  </si>
  <si>
    <t>según sexo y régimen.</t>
  </si>
  <si>
    <t>Altas y bajas de pensiones e importe medio,</t>
  </si>
  <si>
    <t>Importe  medio. 
En euros/mes</t>
  </si>
  <si>
    <t>(1) Las altas S.O.V.I.  figuran recogidas en los respectivos regímenes. Véase nota a este cuadro en FUENTES Y NOTAS 
EXPLICATIVAS.</t>
  </si>
  <si>
    <t xml:space="preserve">(2) La disposición adicional primera de la Ley 27/2011, de 1 de agosto, sobre actualización, adecuación y modernización del sistema de Seguridad Social, estableció la extensión progresiva del límite de edad en las pensiones de orfandad, de 21 a 25 años,  lo que afecta al número de altas y bajas durante el periodo transitorio. Véase nota a este cuadro en FUENTES Y NOTAS EXPLICATIVAS.
</t>
  </si>
  <si>
    <t>(1) La disposición adicional primera de la Ley 27/2011, de 1 de agosto, sobre actualización, adecuación y modernización del sistema de Seguridad Social, estableció la extensión progresiva del límite de edad en las pensiones de orfandad, de 21 a 25 años,  lo que afecta al número de altas y bajas durante el periodo transitorio. Véase nota a este cuadro en FUENTES Y NOTAS EXPLICATIVAS.</t>
  </si>
  <si>
    <t xml:space="preserve"> (1) La disposición adicional primera de la Ley 27/2011, de 1 de agosto, sobre actualización, adecuación y modernización del sistema de Seguridad Social, estableció la extensión progresiva del límite de edad en las pensiones de orfandad, de 21 a 25 años,  lo que afecta al número de altas y bajas durante el periodo transitorio. Véase nota a este cuadro en FUENTES Y NOTAS EXPLICATIVAS.</t>
  </si>
  <si>
    <t>comunidad autónoma  y provincia. (1)</t>
  </si>
  <si>
    <t xml:space="preserve">PEN-12, PEN-21, PEN-27. 
La disposición adicional primera de la Ley 27/2011, de 1 de agosto, sobre actualización, adecuación y modernización del sistema de Seguridad Social, estableció en el apartado dos,  la aplicación paulatina  del límite de edad en las pensiones de orfandad, de 21 a 25 años,  en los casos de orfandad simple en los que el huérfano no trabaje. Esto ha afectado al número de bajas durante el periodo transitorio 2012-2013, que ha  supuesto que, en este periodo los casos de orfandad simple que hubieran causado baja por aplicación del límite de edad de 22 años en 2012, han visto extendida su prestación hasta 2014. Por este motivo, en el periodo 2012-2014 en estos casos no se han producido bajas por agotar el plazo máximo, y en 2015, finalizado el periodo transitorio, se hayan producido  todas las bajas que se hubieran dado en los tres años anteriores de no haberse ampliado del límite de edad. Esto explica el aumento en el número de bajas en 2015.
Asimismo, para entender el descenso en el importe medio de las bajas en 2015 respecto el año anterior, hay que tener en cuenta que, dado que durante el periodo 2012-2014 casi no hay bajas de orfandad simple, porque en su práctica totalidad corresponden a pensiones de orfandad absoluta, la pensión media de las bajas se incrementa al ser estas pensiones de mayor cuantía por tener incorporada la viudedad. Y una vez que en 2015 se reincorporan las bajas en los casos de orfandad simple al agotar el plazo máximo y éstas corresponden a pensiones de menor cuantía,  la pensión media de las bajas se reduce.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</si>
</sst>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quot;_-;\-* #,##0.00\ &quot;€&quot;_-;_-* &quot;-&quot;??\ &quot;€&quot;_-;_-@_-"/>
    <numFmt numFmtId="43" formatCode="_-* #,##0.00\ _€_-;\-* #,##0.00\ _€_-;_-* &quot;-&quot;??\ _€_-;_-@_-"/>
    <numFmt numFmtId="164" formatCode="#,##0.0"/>
    <numFmt numFmtId="165" formatCode="0.0"/>
    <numFmt numFmtId="166" formatCode="#,##0.0,"/>
    <numFmt numFmtId="167" formatCode="_-* #,##0\ _P_t_s_-;\-* #,##0\ _P_t_s_-;_-* &quot;-&quot;\ _P_t_s_-;_-@_-"/>
    <numFmt numFmtId="168" formatCode="_-* #,##0.00\ &quot;Pts&quot;_-;\-* #,##0.00\ &quot;Pts&quot;_-;_-* &quot;-&quot;??\ &quot;Pts&quot;_-;_-@_-"/>
    <numFmt numFmtId="169" formatCode="#,##0_);\(#,##0\)"/>
    <numFmt numFmtId="170" formatCode="#,##0.000\ _P_t_s;\-#,##0.000\ _P_t_s"/>
    <numFmt numFmtId="171" formatCode="#,##0.0000"/>
    <numFmt numFmtId="172" formatCode="#,##0;\-#,##0;\-"/>
  </numFmts>
  <fonts count="40" x14ac:knownFonts="1">
    <font>
      <sz val="10"/>
      <name val="Arial"/>
    </font>
    <font>
      <sz val="7"/>
      <name val="Arial"/>
      <family val="2"/>
    </font>
    <font>
      <b/>
      <sz val="10"/>
      <color indexed="8"/>
      <name val="Arial"/>
      <family val="2"/>
    </font>
    <font>
      <sz val="10"/>
      <color indexed="8"/>
      <name val="Arial"/>
      <family val="2"/>
    </font>
    <font>
      <b/>
      <sz val="10"/>
      <name val="Arial"/>
      <family val="2"/>
    </font>
    <font>
      <b/>
      <sz val="8"/>
      <name val="Arial"/>
      <family val="2"/>
    </font>
    <font>
      <sz val="8"/>
      <name val="Arial"/>
      <family val="2"/>
    </font>
    <font>
      <sz val="7"/>
      <name val="Arial"/>
      <family val="2"/>
    </font>
    <font>
      <sz val="10"/>
      <name val="Arial"/>
      <family val="2"/>
    </font>
    <font>
      <sz val="10"/>
      <color indexed="8"/>
      <name val="Arial"/>
      <family val="2"/>
    </font>
    <font>
      <sz val="5"/>
      <name val="Arial"/>
      <family val="2"/>
    </font>
    <font>
      <sz val="10"/>
      <name val="Times New Roman"/>
      <family val="1"/>
    </font>
    <font>
      <sz val="12"/>
      <name val="Arial"/>
      <family val="2"/>
    </font>
    <font>
      <sz val="10"/>
      <name val="Tahoma"/>
      <family val="2"/>
    </font>
    <font>
      <b/>
      <sz val="7"/>
      <name val="Arial"/>
      <family val="2"/>
    </font>
    <font>
      <sz val="10"/>
      <name val="Courier"/>
      <family val="3"/>
    </font>
    <font>
      <b/>
      <sz val="10"/>
      <color indexed="22"/>
      <name val="Arial"/>
      <family val="2"/>
    </font>
    <font>
      <sz val="10"/>
      <color indexed="22"/>
      <name val="Arial"/>
      <family val="2"/>
    </font>
    <font>
      <sz val="10"/>
      <color indexed="40"/>
      <name val="Arial"/>
      <family val="2"/>
    </font>
    <font>
      <sz val="8"/>
      <name val="Arial"/>
      <family val="2"/>
    </font>
    <font>
      <sz val="10"/>
      <name val="Arial"/>
      <family val="2"/>
    </font>
    <font>
      <sz val="10"/>
      <name val="Arial"/>
      <family val="2"/>
    </font>
    <font>
      <sz val="10"/>
      <name val="Arial"/>
      <family val="2"/>
    </font>
    <font>
      <b/>
      <sz val="12"/>
      <color indexed="9"/>
      <name val="Arial"/>
      <family val="2"/>
    </font>
    <font>
      <sz val="8"/>
      <name val="Arial"/>
      <family val="2"/>
    </font>
    <font>
      <b/>
      <sz val="10"/>
      <color indexed="9"/>
      <name val="Arial"/>
      <family val="2"/>
    </font>
    <font>
      <u/>
      <sz val="10"/>
      <color indexed="12"/>
      <name val="Arial"/>
      <family val="2"/>
    </font>
    <font>
      <u/>
      <sz val="10"/>
      <color indexed="12"/>
      <name val="Arial"/>
      <family val="2"/>
    </font>
    <font>
      <sz val="10"/>
      <color indexed="10"/>
      <name val="Arial"/>
      <family val="2"/>
    </font>
    <font>
      <sz val="11"/>
      <color theme="1"/>
      <name val="Calibri"/>
      <family val="2"/>
      <scheme val="minor"/>
    </font>
    <font>
      <sz val="7"/>
      <color indexed="22"/>
      <name val="Arial"/>
      <family val="2"/>
    </font>
    <font>
      <b/>
      <sz val="9"/>
      <name val="Verdana"/>
      <family val="2"/>
    </font>
    <font>
      <b/>
      <sz val="10"/>
      <color indexed="8"/>
      <name val="Times New Roman"/>
      <family val="1"/>
    </font>
    <font>
      <b/>
      <sz val="8"/>
      <color indexed="8"/>
      <name val="Arial"/>
      <family val="2"/>
    </font>
    <font>
      <b/>
      <sz val="5"/>
      <color indexed="8"/>
      <name val="Arial"/>
      <family val="2"/>
    </font>
    <font>
      <sz val="8"/>
      <color indexed="8"/>
      <name val="Arial"/>
      <family val="2"/>
    </font>
    <font>
      <sz val="10"/>
      <name val="Calibri"/>
      <family val="2"/>
    </font>
    <font>
      <b/>
      <sz val="9"/>
      <name val="Arial"/>
      <family val="2"/>
    </font>
    <font>
      <sz val="9"/>
      <name val="Arial"/>
      <family val="2"/>
    </font>
    <font>
      <sz val="9"/>
      <name val="Verdana"/>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indexed="22"/>
        <bgColor indexed="9"/>
      </patternFill>
    </fill>
    <fill>
      <patternFill patternType="solid">
        <fgColor indexed="17"/>
        <bgColor indexed="64"/>
      </patternFill>
    </fill>
    <fill>
      <patternFill patternType="solid">
        <fgColor theme="0"/>
        <bgColor indexed="64"/>
      </patternFill>
    </fill>
  </fills>
  <borders count="18">
    <border>
      <left/>
      <right/>
      <top/>
      <bottom/>
      <diagonal/>
    </border>
    <border>
      <left/>
      <right/>
      <top/>
      <bottom style="medium">
        <color indexed="64"/>
      </bottom>
      <diagonal/>
    </border>
    <border>
      <left/>
      <right/>
      <top style="thin">
        <color indexed="8"/>
      </top>
      <bottom/>
      <diagonal/>
    </border>
    <border>
      <left/>
      <right/>
      <top style="dashed">
        <color indexed="17"/>
      </top>
      <bottom style="dashed">
        <color indexed="17"/>
      </bottom>
      <diagonal/>
    </border>
    <border>
      <left/>
      <right/>
      <top style="medium">
        <color indexed="8"/>
      </top>
      <bottom/>
      <diagonal/>
    </border>
    <border>
      <left/>
      <right/>
      <top/>
      <bottom style="thin">
        <color indexed="8"/>
      </bottom>
      <diagonal/>
    </border>
    <border>
      <left/>
      <right/>
      <top/>
      <bottom style="medium">
        <color indexed="8"/>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style="medium">
        <color indexed="8"/>
      </top>
      <bottom style="thin">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medium">
        <color indexed="64"/>
      </top>
      <bottom style="medium">
        <color indexed="64"/>
      </bottom>
      <diagonal/>
    </border>
    <border>
      <left/>
      <right/>
      <top style="medium">
        <color indexed="8"/>
      </top>
      <bottom style="medium">
        <color indexed="8"/>
      </bottom>
      <diagonal/>
    </border>
    <border>
      <left/>
      <right/>
      <top style="medium">
        <color indexed="64"/>
      </top>
      <bottom style="medium">
        <color indexed="8"/>
      </bottom>
      <diagonal/>
    </border>
    <border>
      <left/>
      <right/>
      <top style="medium">
        <color indexed="8"/>
      </top>
      <bottom style="thin">
        <color indexed="8"/>
      </bottom>
      <diagonal/>
    </border>
  </borders>
  <cellStyleXfs count="43">
    <xf numFmtId="0" fontId="0" fillId="0" borderId="0"/>
    <xf numFmtId="44" fontId="8" fillId="0" borderId="0" applyFont="0" applyFill="0" applyBorder="0" applyAlignment="0" applyProtection="0"/>
    <xf numFmtId="0" fontId="27" fillId="0" borderId="0" applyNumberFormat="0" applyFill="0" applyBorder="0" applyAlignment="0" applyProtection="0">
      <alignment vertical="top"/>
      <protection locked="0"/>
    </xf>
    <xf numFmtId="43" fontId="20"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15" fillId="0" borderId="0"/>
    <xf numFmtId="0" fontId="8" fillId="0" borderId="0"/>
    <xf numFmtId="0" fontId="29" fillId="0" borderId="0"/>
    <xf numFmtId="0" fontId="8" fillId="0" borderId="0"/>
    <xf numFmtId="0" fontId="11" fillId="0" borderId="0"/>
    <xf numFmtId="0" fontId="29" fillId="0" borderId="0"/>
    <xf numFmtId="0" fontId="11" fillId="0" borderId="0"/>
    <xf numFmtId="0" fontId="8" fillId="0" borderId="0"/>
    <xf numFmtId="0" fontId="12" fillId="0" borderId="0"/>
    <xf numFmtId="0" fontId="1" fillId="2" borderId="0"/>
    <xf numFmtId="0" fontId="13" fillId="0" borderId="0"/>
    <xf numFmtId="0" fontId="12" fillId="0" borderId="0"/>
    <xf numFmtId="0" fontId="13" fillId="0" borderId="0"/>
    <xf numFmtId="0" fontId="8" fillId="0" borderId="0"/>
    <xf numFmtId="0" fontId="29" fillId="0" borderId="0"/>
    <xf numFmtId="0" fontId="12" fillId="0" borderId="0"/>
    <xf numFmtId="164" fontId="1" fillId="2" borderId="0"/>
    <xf numFmtId="164" fontId="7" fillId="2" borderId="0"/>
    <xf numFmtId="0" fontId="1" fillId="0" borderId="0"/>
    <xf numFmtId="165" fontId="10" fillId="2" borderId="0"/>
    <xf numFmtId="165" fontId="10" fillId="2" borderId="0"/>
    <xf numFmtId="0" fontId="10" fillId="2" borderId="0"/>
    <xf numFmtId="164" fontId="1" fillId="2" borderId="0"/>
    <xf numFmtId="0" fontId="8" fillId="2" borderId="0"/>
    <xf numFmtId="164" fontId="1" fillId="2" borderId="0"/>
    <xf numFmtId="0" fontId="10" fillId="2" borderId="0"/>
    <xf numFmtId="0" fontId="1" fillId="0" borderId="0"/>
    <xf numFmtId="165" fontId="10" fillId="2" borderId="0"/>
    <xf numFmtId="165" fontId="10" fillId="2" borderId="0"/>
    <xf numFmtId="0" fontId="8" fillId="0" borderId="0"/>
    <xf numFmtId="0" fontId="8" fillId="0" borderId="0"/>
    <xf numFmtId="0" fontId="8" fillId="0" borderId="0"/>
    <xf numFmtId="0" fontId="8" fillId="0" borderId="0"/>
    <xf numFmtId="9" fontId="21" fillId="0" borderId="0" applyFont="0" applyFill="0" applyBorder="0" applyAlignment="0" applyProtection="0"/>
    <xf numFmtId="9" fontId="12" fillId="0" borderId="0" applyFont="0" applyFill="0" applyBorder="0" applyAlignment="0" applyProtection="0"/>
    <xf numFmtId="0" fontId="8" fillId="0" borderId="0"/>
  </cellStyleXfs>
  <cellXfs count="984">
    <xf numFmtId="0" fontId="0" fillId="0" borderId="0" xfId="0"/>
    <xf numFmtId="164" fontId="2" fillId="3" borderId="0" xfId="23" applyNumberFormat="1" applyFont="1" applyFill="1" applyAlignment="1">
      <alignment horizontal="left" vertical="center"/>
    </xf>
    <xf numFmtId="164" fontId="2" fillId="0" borderId="0" xfId="23" applyNumberFormat="1" applyFont="1" applyFill="1" applyAlignment="1">
      <alignment horizontal="left" vertical="center"/>
    </xf>
    <xf numFmtId="164" fontId="3" fillId="0" borderId="0" xfId="23" applyNumberFormat="1" applyFont="1" applyFill="1" applyAlignment="1">
      <alignment horizontal="left" vertical="center"/>
    </xf>
    <xf numFmtId="0" fontId="4" fillId="0" borderId="0" xfId="0" applyFont="1" applyFill="1"/>
    <xf numFmtId="164" fontId="3" fillId="0" borderId="0" xfId="23" applyNumberFormat="1" applyFont="1" applyFill="1" applyAlignment="1">
      <alignment vertical="center"/>
    </xf>
    <xf numFmtId="164" fontId="2" fillId="3" borderId="0" xfId="24" applyNumberFormat="1" applyFont="1" applyFill="1" applyAlignment="1">
      <alignment horizontal="left" vertical="center"/>
    </xf>
    <xf numFmtId="164" fontId="2" fillId="0" borderId="0" xfId="24" applyNumberFormat="1" applyFont="1" applyFill="1" applyAlignment="1">
      <alignment horizontal="left" vertical="center"/>
    </xf>
    <xf numFmtId="164" fontId="2" fillId="0" borderId="0" xfId="24" applyNumberFormat="1" applyFont="1" applyFill="1" applyAlignment="1">
      <alignment vertical="center"/>
    </xf>
    <xf numFmtId="164" fontId="2" fillId="3" borderId="0" xfId="24" applyNumberFormat="1" applyFont="1" applyFill="1" applyAlignment="1">
      <alignment vertical="center"/>
    </xf>
    <xf numFmtId="164" fontId="9" fillId="0" borderId="0" xfId="24" applyNumberFormat="1" applyFont="1" applyFill="1" applyAlignment="1">
      <alignment horizontal="left" vertical="center"/>
    </xf>
    <xf numFmtId="164" fontId="9" fillId="0" borderId="0" xfId="24" applyNumberFormat="1" applyFont="1" applyFill="1" applyAlignment="1">
      <alignment vertical="center"/>
    </xf>
    <xf numFmtId="165" fontId="2" fillId="3" borderId="0" xfId="27" applyNumberFormat="1" applyFont="1" applyFill="1" applyAlignment="1">
      <alignment vertical="center"/>
    </xf>
    <xf numFmtId="165" fontId="2" fillId="0" borderId="0" xfId="27" applyNumberFormat="1" applyFont="1" applyFill="1" applyAlignment="1">
      <alignment vertical="center"/>
    </xf>
    <xf numFmtId="165" fontId="2" fillId="0" borderId="0" xfId="27" applyNumberFormat="1" applyFont="1" applyFill="1" applyAlignment="1">
      <alignment horizontal="left" vertical="center"/>
    </xf>
    <xf numFmtId="165" fontId="2" fillId="3" borderId="0" xfId="27" applyNumberFormat="1" applyFont="1" applyFill="1" applyAlignment="1">
      <alignment horizontal="left" vertical="center"/>
    </xf>
    <xf numFmtId="165" fontId="9" fillId="0" borderId="0" xfId="27" applyNumberFormat="1" applyFont="1" applyFill="1" applyAlignment="1">
      <alignment vertical="center"/>
    </xf>
    <xf numFmtId="165" fontId="2" fillId="0" borderId="0" xfId="27" applyNumberFormat="1" applyFont="1" applyFill="1"/>
    <xf numFmtId="165" fontId="2" fillId="3" borderId="0" xfId="34" applyNumberFormat="1" applyFont="1" applyFill="1" applyAlignment="1">
      <alignment vertical="center"/>
    </xf>
    <xf numFmtId="165" fontId="2" fillId="0" borderId="0" xfId="34" applyNumberFormat="1" applyFont="1" applyFill="1" applyAlignment="1">
      <alignment vertical="center"/>
    </xf>
    <xf numFmtId="0" fontId="2" fillId="0" borderId="0" xfId="30" applyNumberFormat="1" applyFont="1" applyFill="1" applyAlignment="1">
      <alignment horizontal="left" vertical="center"/>
    </xf>
    <xf numFmtId="165" fontId="4" fillId="0" borderId="0" xfId="34" applyNumberFormat="1" applyFont="1" applyFill="1" applyAlignment="1">
      <alignment vertical="center"/>
    </xf>
    <xf numFmtId="0" fontId="2" fillId="4" borderId="0" xfId="30" applyNumberFormat="1" applyFont="1" applyFill="1" applyAlignment="1">
      <alignment horizontal="left" vertical="center"/>
    </xf>
    <xf numFmtId="0" fontId="4" fillId="4" borderId="0" xfId="10" applyFont="1" applyFill="1"/>
    <xf numFmtId="165" fontId="2" fillId="3" borderId="0" xfId="32" applyNumberFormat="1" applyFont="1" applyFill="1"/>
    <xf numFmtId="10" fontId="2" fillId="0" borderId="0" xfId="32" applyNumberFormat="1" applyFont="1" applyFill="1" applyAlignment="1">
      <alignment vertical="center"/>
    </xf>
    <xf numFmtId="10" fontId="2" fillId="0" borderId="0" xfId="32" applyNumberFormat="1" applyFont="1" applyFill="1" applyAlignment="1">
      <alignment horizontal="left" vertical="center"/>
    </xf>
    <xf numFmtId="10" fontId="2" fillId="3" borderId="0" xfId="32" applyNumberFormat="1" applyFont="1" applyFill="1" applyAlignment="1">
      <alignment vertical="center"/>
    </xf>
    <xf numFmtId="0" fontId="4" fillId="3" borderId="0" xfId="32" applyNumberFormat="1" applyFont="1" applyFill="1" applyAlignment="1">
      <alignment horizontal="right" vertical="center"/>
    </xf>
    <xf numFmtId="0" fontId="2" fillId="0" borderId="0" xfId="32" applyNumberFormat="1" applyFont="1" applyFill="1" applyAlignment="1">
      <alignment vertical="center"/>
    </xf>
    <xf numFmtId="0" fontId="4" fillId="3" borderId="0" xfId="33" applyFont="1" applyFill="1" applyAlignment="1">
      <alignment horizontal="left" vertical="center"/>
    </xf>
    <xf numFmtId="0" fontId="4" fillId="3" borderId="0" xfId="33" applyFont="1" applyFill="1"/>
    <xf numFmtId="0" fontId="1" fillId="0" borderId="0" xfId="33" applyFont="1" applyFill="1"/>
    <xf numFmtId="0" fontId="8" fillId="0" borderId="0" xfId="33" applyFont="1" applyFill="1"/>
    <xf numFmtId="0" fontId="4" fillId="0" borderId="0" xfId="33" applyFont="1" applyFill="1" applyAlignment="1">
      <alignment horizontal="left" vertical="center"/>
    </xf>
    <xf numFmtId="0" fontId="14" fillId="0" borderId="0" xfId="33" applyFont="1" applyFill="1" applyAlignment="1">
      <alignment horizontal="left" vertical="center"/>
    </xf>
    <xf numFmtId="0" fontId="4" fillId="0" borderId="0" xfId="33" applyFont="1" applyFill="1"/>
    <xf numFmtId="0" fontId="4" fillId="0" borderId="0" xfId="10" applyFont="1" applyFill="1" applyAlignment="1">
      <alignment vertical="center"/>
    </xf>
    <xf numFmtId="0" fontId="1" fillId="0" borderId="0" xfId="33" applyFont="1" applyFill="1" applyAlignment="1">
      <alignment horizontal="left"/>
    </xf>
    <xf numFmtId="0" fontId="14" fillId="0" borderId="0" xfId="33" applyFont="1" applyFill="1" applyAlignment="1">
      <alignment vertical="center"/>
    </xf>
    <xf numFmtId="0" fontId="5" fillId="0" borderId="0" xfId="33" applyFont="1" applyFill="1" applyBorder="1" applyAlignment="1">
      <alignment horizontal="center" vertical="center" wrapText="1"/>
    </xf>
    <xf numFmtId="0" fontId="5" fillId="0" borderId="0" xfId="33" applyFont="1" applyFill="1" applyBorder="1" applyAlignment="1">
      <alignment vertical="center"/>
    </xf>
    <xf numFmtId="0" fontId="5" fillId="0" borderId="0" xfId="33" applyFont="1" applyFill="1" applyAlignment="1">
      <alignment vertical="center"/>
    </xf>
    <xf numFmtId="0" fontId="6" fillId="0" borderId="0" xfId="33" applyFont="1" applyFill="1" applyAlignment="1">
      <alignment horizontal="left" vertical="center"/>
    </xf>
    <xf numFmtId="0" fontId="1" fillId="0" borderId="0" xfId="33" applyFill="1" applyAlignment="1">
      <alignment vertical="center"/>
    </xf>
    <xf numFmtId="164" fontId="2" fillId="3" borderId="0" xfId="33" applyNumberFormat="1" applyFont="1" applyFill="1" applyAlignment="1">
      <alignment horizontal="left" vertical="center"/>
    </xf>
    <xf numFmtId="0" fontId="16" fillId="3" borderId="0" xfId="33" applyFont="1" applyFill="1" applyAlignment="1">
      <alignment horizontal="left"/>
    </xf>
    <xf numFmtId="0" fontId="17" fillId="3" borderId="0" xfId="10" applyFont="1" applyFill="1"/>
    <xf numFmtId="0" fontId="16" fillId="3" borderId="0" xfId="33" applyFont="1" applyFill="1" applyAlignment="1">
      <alignment horizontal="right"/>
    </xf>
    <xf numFmtId="0" fontId="4" fillId="3" borderId="0" xfId="10" applyFont="1" applyFill="1" applyAlignment="1">
      <alignment horizontal="right"/>
    </xf>
    <xf numFmtId="164" fontId="3" fillId="0" borderId="0" xfId="33" applyNumberFormat="1" applyFont="1" applyFill="1" applyAlignment="1">
      <alignment horizontal="left" vertical="center"/>
    </xf>
    <xf numFmtId="164" fontId="2" fillId="0" borderId="0" xfId="33" applyNumberFormat="1" applyFont="1" applyFill="1" applyAlignment="1">
      <alignment horizontal="left" vertical="center"/>
    </xf>
    <xf numFmtId="164" fontId="1" fillId="0" borderId="0" xfId="33" applyNumberFormat="1" applyFill="1" applyAlignment="1">
      <alignment horizontal="left"/>
    </xf>
    <xf numFmtId="0" fontId="1" fillId="0" borderId="0" xfId="33" applyFill="1" applyAlignment="1">
      <alignment horizontal="left" vertical="center" wrapText="1"/>
    </xf>
    <xf numFmtId="0" fontId="4" fillId="0" borderId="0" xfId="33" applyFont="1" applyFill="1" applyAlignment="1">
      <alignment horizontal="left"/>
    </xf>
    <xf numFmtId="0" fontId="4" fillId="3" borderId="0" xfId="33" applyFont="1" applyFill="1" applyAlignment="1">
      <alignment horizontal="left"/>
    </xf>
    <xf numFmtId="0" fontId="1" fillId="3" borderId="0" xfId="33" applyFill="1"/>
    <xf numFmtId="0" fontId="4" fillId="0" borderId="0" xfId="33" quotePrefix="1" applyFont="1" applyFill="1" applyAlignment="1">
      <alignment horizontal="left" vertical="center"/>
    </xf>
    <xf numFmtId="0" fontId="4" fillId="0" borderId="0" xfId="33" applyFont="1" applyFill="1" applyBorder="1"/>
    <xf numFmtId="0" fontId="1" fillId="0" borderId="0" xfId="33" applyFont="1" applyFill="1" applyBorder="1"/>
    <xf numFmtId="0" fontId="5" fillId="0" borderId="0" xfId="33" applyFont="1" applyFill="1" applyBorder="1" applyAlignment="1">
      <alignment horizontal="left" vertical="center" wrapText="1"/>
    </xf>
    <xf numFmtId="0" fontId="5" fillId="0" borderId="1" xfId="33" applyFont="1" applyFill="1" applyBorder="1" applyAlignment="1">
      <alignment horizontal="left" vertical="center" wrapText="1"/>
    </xf>
    <xf numFmtId="0" fontId="1" fillId="0" borderId="1" xfId="33" applyFill="1" applyBorder="1" applyAlignment="1">
      <alignment horizontal="left" vertical="center" wrapText="1"/>
    </xf>
    <xf numFmtId="0" fontId="1" fillId="0" borderId="0" xfId="33" applyFill="1" applyBorder="1" applyAlignment="1">
      <alignment horizontal="left" vertical="center" wrapText="1"/>
    </xf>
    <xf numFmtId="4" fontId="5" fillId="0" borderId="0" xfId="33" applyNumberFormat="1" applyFont="1" applyFill="1" applyBorder="1" applyAlignment="1">
      <alignment vertical="center"/>
    </xf>
    <xf numFmtId="0" fontId="8" fillId="0" borderId="0" xfId="8" applyFill="1"/>
    <xf numFmtId="0" fontId="8" fillId="0" borderId="0" xfId="8" applyFill="1" applyAlignment="1">
      <alignment vertical="center"/>
    </xf>
    <xf numFmtId="164" fontId="8" fillId="0" borderId="0" xfId="8" applyNumberFormat="1" applyFill="1"/>
    <xf numFmtId="164" fontId="2" fillId="3" borderId="0" xfId="25" applyNumberFormat="1" applyFont="1" applyFill="1" applyAlignment="1">
      <alignment horizontal="left" vertical="center"/>
    </xf>
    <xf numFmtId="164" fontId="2" fillId="0" borderId="0" xfId="25" applyNumberFormat="1" applyFont="1" applyFill="1" applyAlignment="1">
      <alignment horizontal="left" vertical="center"/>
    </xf>
    <xf numFmtId="0" fontId="4" fillId="0" borderId="0" xfId="25" applyFont="1" applyFill="1" applyAlignment="1">
      <alignment horizontal="left" vertical="center"/>
    </xf>
    <xf numFmtId="0" fontId="4" fillId="0" borderId="0" xfId="25" applyFont="1" applyFill="1" applyAlignment="1">
      <alignment horizontal="left"/>
    </xf>
    <xf numFmtId="0" fontId="4" fillId="3" borderId="0" xfId="25" applyFont="1" applyFill="1" applyAlignment="1">
      <alignment horizontal="left"/>
    </xf>
    <xf numFmtId="164" fontId="3" fillId="0" borderId="0" xfId="25" applyNumberFormat="1" applyFont="1" applyFill="1" applyAlignment="1">
      <alignment horizontal="left" vertical="center"/>
    </xf>
    <xf numFmtId="0" fontId="4" fillId="0" borderId="0" xfId="25" applyFont="1" applyFill="1"/>
    <xf numFmtId="0" fontId="4" fillId="0" borderId="0" xfId="25" quotePrefix="1" applyFont="1" applyFill="1" applyAlignment="1">
      <alignment horizontal="left" vertical="center"/>
    </xf>
    <xf numFmtId="164" fontId="2" fillId="3" borderId="0" xfId="35" applyNumberFormat="1" applyFont="1" applyFill="1" applyAlignment="1">
      <alignment horizontal="left" vertical="center"/>
    </xf>
    <xf numFmtId="165" fontId="2" fillId="0" borderId="0" xfId="35" applyNumberFormat="1" applyFont="1" applyFill="1" applyAlignment="1">
      <alignment vertical="center"/>
    </xf>
    <xf numFmtId="164" fontId="4" fillId="3" borderId="0" xfId="27" applyNumberFormat="1" applyFont="1" applyFill="1"/>
    <xf numFmtId="165" fontId="4" fillId="0" borderId="0" xfId="27" applyNumberFormat="1" applyFont="1" applyFill="1"/>
    <xf numFmtId="165" fontId="4" fillId="0" borderId="0" xfId="27" applyNumberFormat="1" applyFont="1" applyFill="1" applyAlignment="1">
      <alignment vertical="center"/>
    </xf>
    <xf numFmtId="0" fontId="8" fillId="0" borderId="0" xfId="36" applyFont="1" applyFill="1"/>
    <xf numFmtId="165" fontId="4" fillId="0" borderId="0" xfId="27" applyNumberFormat="1" applyFont="1" applyFill="1" applyAlignment="1">
      <alignment horizontal="left" vertical="center"/>
    </xf>
    <xf numFmtId="165" fontId="4" fillId="3" borderId="0" xfId="27" applyNumberFormat="1" applyFont="1" applyFill="1" applyAlignment="1">
      <alignment vertical="center"/>
    </xf>
    <xf numFmtId="164" fontId="8" fillId="0" borderId="0" xfId="27" applyNumberFormat="1" applyFont="1" applyFill="1" applyAlignment="1">
      <alignment horizontal="left" vertical="center"/>
    </xf>
    <xf numFmtId="164" fontId="4" fillId="4" borderId="0" xfId="27" applyNumberFormat="1" applyFont="1" applyFill="1"/>
    <xf numFmtId="164" fontId="8" fillId="4" borderId="0" xfId="27" applyNumberFormat="1" applyFont="1" applyFill="1"/>
    <xf numFmtId="165" fontId="8" fillId="0" borderId="0" xfId="27" applyNumberFormat="1" applyFont="1" applyFill="1" applyAlignment="1">
      <alignment vertical="center"/>
    </xf>
    <xf numFmtId="164" fontId="4" fillId="3" borderId="0" xfId="27" applyNumberFormat="1" applyFont="1" applyFill="1" applyAlignment="1">
      <alignment horizontal="left" vertical="center"/>
    </xf>
    <xf numFmtId="0" fontId="4" fillId="0" borderId="0" xfId="36" applyFont="1" applyFill="1"/>
    <xf numFmtId="0" fontId="4" fillId="0" borderId="0" xfId="36" applyFont="1" applyFill="1" applyAlignment="1">
      <alignment vertical="center"/>
    </xf>
    <xf numFmtId="3" fontId="4" fillId="0" borderId="0" xfId="36" applyNumberFormat="1" applyFont="1" applyFill="1" applyAlignment="1">
      <alignment vertical="center"/>
    </xf>
    <xf numFmtId="0" fontId="8" fillId="0" borderId="0" xfId="36" applyFont="1" applyFill="1" applyAlignment="1">
      <alignment vertical="center"/>
    </xf>
    <xf numFmtId="3" fontId="8" fillId="0" borderId="0" xfId="36" applyNumberFormat="1" applyFont="1" applyFill="1" applyAlignment="1">
      <alignment vertical="center"/>
    </xf>
    <xf numFmtId="3" fontId="8" fillId="0" borderId="0" xfId="36" applyNumberFormat="1" applyFont="1" applyFill="1"/>
    <xf numFmtId="164" fontId="2" fillId="3" borderId="0" xfId="26" applyNumberFormat="1" applyFont="1" applyFill="1" applyAlignment="1">
      <alignment horizontal="left" vertical="center"/>
    </xf>
    <xf numFmtId="165" fontId="2" fillId="3" borderId="0" xfId="26" applyNumberFormat="1" applyFont="1" applyFill="1" applyAlignment="1">
      <alignment vertical="center"/>
    </xf>
    <xf numFmtId="165" fontId="2" fillId="0" borderId="0" xfId="26" applyNumberFormat="1" applyFont="1" applyFill="1" applyAlignment="1">
      <alignment vertical="center"/>
    </xf>
    <xf numFmtId="165" fontId="2" fillId="0" borderId="0" xfId="26" quotePrefix="1" applyNumberFormat="1" applyFont="1" applyFill="1" applyAlignment="1">
      <alignment horizontal="left" vertical="center"/>
    </xf>
    <xf numFmtId="164" fontId="2" fillId="0" borderId="0" xfId="26" applyNumberFormat="1" applyFont="1" applyFill="1" applyAlignment="1">
      <alignment horizontal="left" vertical="center"/>
    </xf>
    <xf numFmtId="165" fontId="3" fillId="0" borderId="0" xfId="26" applyNumberFormat="1" applyFont="1" applyFill="1" applyAlignment="1">
      <alignment vertical="center"/>
    </xf>
    <xf numFmtId="165" fontId="2" fillId="0" borderId="0" xfId="26" applyNumberFormat="1" applyFont="1" applyFill="1" applyAlignment="1">
      <alignment horizontal="left" vertical="center"/>
    </xf>
    <xf numFmtId="3" fontId="8" fillId="0" borderId="0" xfId="10" applyNumberFormat="1" applyFont="1" applyFill="1" applyAlignment="1">
      <alignment vertical="center"/>
    </xf>
    <xf numFmtId="3" fontId="8" fillId="0" borderId="0" xfId="10" applyNumberFormat="1" applyFont="1" applyFill="1"/>
    <xf numFmtId="0" fontId="8" fillId="0" borderId="0" xfId="10" applyFont="1" applyFill="1"/>
    <xf numFmtId="0" fontId="8" fillId="0" borderId="0" xfId="10" applyFont="1" applyFill="1" applyBorder="1" applyAlignment="1">
      <alignment vertical="center"/>
    </xf>
    <xf numFmtId="0" fontId="8" fillId="0" borderId="0" xfId="10" applyFont="1" applyFill="1" applyAlignment="1">
      <alignment vertical="center"/>
    </xf>
    <xf numFmtId="4" fontId="8" fillId="0" borderId="0" xfId="10" applyNumberFormat="1" applyFont="1" applyFill="1" applyAlignment="1">
      <alignment vertical="center"/>
    </xf>
    <xf numFmtId="4" fontId="8" fillId="0" borderId="0" xfId="10" applyNumberFormat="1" applyFont="1" applyFill="1"/>
    <xf numFmtId="3" fontId="3" fillId="3" borderId="0" xfId="32" applyNumberFormat="1" applyFont="1" applyFill="1" applyAlignment="1">
      <alignment vertical="center"/>
    </xf>
    <xf numFmtId="0" fontId="2" fillId="3" borderId="0" xfId="32" applyNumberFormat="1" applyFont="1" applyFill="1" applyAlignment="1">
      <alignment vertical="center"/>
    </xf>
    <xf numFmtId="3" fontId="3" fillId="0" borderId="0" xfId="32" applyNumberFormat="1" applyFont="1" applyFill="1" applyAlignment="1">
      <alignment vertical="center"/>
    </xf>
    <xf numFmtId="3" fontId="2" fillId="0" borderId="0" xfId="32" applyNumberFormat="1" applyFont="1" applyFill="1" applyAlignment="1">
      <alignment horizontal="left" vertical="center"/>
    </xf>
    <xf numFmtId="3" fontId="2" fillId="3" borderId="0" xfId="32" applyNumberFormat="1" applyFont="1" applyFill="1" applyAlignment="1">
      <alignment vertical="center"/>
    </xf>
    <xf numFmtId="3" fontId="2" fillId="0" borderId="0" xfId="32" applyNumberFormat="1" applyFont="1" applyFill="1" applyAlignment="1">
      <alignment vertical="center"/>
    </xf>
    <xf numFmtId="165" fontId="2" fillId="3" borderId="0" xfId="26" applyNumberFormat="1" applyFont="1" applyFill="1" applyAlignment="1">
      <alignment horizontal="left" vertical="center"/>
    </xf>
    <xf numFmtId="165" fontId="4" fillId="3" borderId="0" xfId="28" applyNumberFormat="1" applyFont="1" applyFill="1"/>
    <xf numFmtId="3" fontId="8" fillId="3" borderId="0" xfId="28" applyNumberFormat="1" applyFont="1" applyFill="1" applyAlignment="1">
      <alignment vertical="center"/>
    </xf>
    <xf numFmtId="3" fontId="8" fillId="0" borderId="0" xfId="28" applyNumberFormat="1" applyFont="1" applyFill="1" applyAlignment="1">
      <alignment vertical="center"/>
    </xf>
    <xf numFmtId="3" fontId="4" fillId="0" borderId="0" xfId="28" applyNumberFormat="1" applyFont="1" applyFill="1" applyAlignment="1">
      <alignment horizontal="left" vertical="center"/>
    </xf>
    <xf numFmtId="3" fontId="4" fillId="3" borderId="0" xfId="28" applyNumberFormat="1" applyFont="1" applyFill="1" applyAlignment="1">
      <alignment vertical="center"/>
    </xf>
    <xf numFmtId="0" fontId="8" fillId="3" borderId="0" xfId="10" applyFont="1" applyFill="1" applyAlignment="1">
      <alignment vertical="center"/>
    </xf>
    <xf numFmtId="0" fontId="8" fillId="3" borderId="0" xfId="10" applyFont="1" applyFill="1"/>
    <xf numFmtId="0" fontId="8" fillId="0" borderId="0" xfId="28" applyNumberFormat="1" applyFont="1" applyFill="1" applyAlignment="1">
      <alignment vertical="center"/>
    </xf>
    <xf numFmtId="0" fontId="4" fillId="0" borderId="0" xfId="28" applyNumberFormat="1" applyFont="1" applyFill="1" applyAlignment="1">
      <alignment vertical="center"/>
    </xf>
    <xf numFmtId="3" fontId="4" fillId="0" borderId="0" xfId="28" applyNumberFormat="1" applyFont="1" applyFill="1" applyAlignment="1">
      <alignment vertical="center"/>
    </xf>
    <xf numFmtId="0" fontId="8" fillId="0" borderId="0" xfId="10" applyFont="1" applyFill="1" applyAlignment="1"/>
    <xf numFmtId="164" fontId="4" fillId="3" borderId="0" xfId="29" applyNumberFormat="1" applyFont="1" applyFill="1" applyAlignment="1">
      <alignment vertical="center"/>
    </xf>
    <xf numFmtId="164" fontId="8" fillId="3" borderId="0" xfId="29" applyNumberFormat="1" applyFont="1" applyFill="1" applyAlignment="1">
      <alignment vertical="center"/>
    </xf>
    <xf numFmtId="164" fontId="8" fillId="0" borderId="0" xfId="29" applyNumberFormat="1" applyFont="1" applyFill="1" applyAlignment="1">
      <alignment vertical="center"/>
    </xf>
    <xf numFmtId="164" fontId="4" fillId="0" borderId="0" xfId="29" applyNumberFormat="1" applyFont="1" applyFill="1" applyAlignment="1">
      <alignment vertical="center"/>
    </xf>
    <xf numFmtId="164" fontId="4" fillId="0" borderId="0" xfId="29" applyNumberFormat="1" applyFont="1" applyFill="1" applyAlignment="1">
      <alignment horizontal="left" vertical="center"/>
    </xf>
    <xf numFmtId="164" fontId="4" fillId="3" borderId="0" xfId="29" applyNumberFormat="1" applyFont="1" applyFill="1" applyAlignment="1">
      <alignment horizontal="right" vertical="center"/>
    </xf>
    <xf numFmtId="0" fontId="8" fillId="0" borderId="0" xfId="10" applyFont="1" applyFill="1" applyAlignment="1">
      <alignment horizontal="right" vertical="center"/>
    </xf>
    <xf numFmtId="3" fontId="4" fillId="0" borderId="0" xfId="10" applyNumberFormat="1" applyFont="1" applyFill="1"/>
    <xf numFmtId="0" fontId="4" fillId="0" borderId="0" xfId="10" applyFont="1" applyFill="1"/>
    <xf numFmtId="0" fontId="18" fillId="0" borderId="0" xfId="10" applyFont="1" applyFill="1" applyAlignment="1">
      <alignment vertical="center"/>
    </xf>
    <xf numFmtId="0" fontId="18" fillId="0" borderId="0" xfId="10" applyFont="1" applyFill="1"/>
    <xf numFmtId="164" fontId="4" fillId="3" borderId="0" xfId="29" applyNumberFormat="1" applyFont="1" applyFill="1" applyAlignment="1">
      <alignment horizontal="left" vertical="center"/>
    </xf>
    <xf numFmtId="164" fontId="4" fillId="3" borderId="0" xfId="29" applyNumberFormat="1" applyFont="1" applyFill="1" applyAlignment="1">
      <alignment horizontal="left" vertical="center" wrapText="1"/>
    </xf>
    <xf numFmtId="0" fontId="4" fillId="4" borderId="0" xfId="29" applyNumberFormat="1" applyFont="1" applyFill="1" applyAlignment="1">
      <alignment horizontal="left" vertical="center"/>
    </xf>
    <xf numFmtId="0" fontId="8" fillId="4" borderId="0" xfId="10" applyFont="1" applyFill="1"/>
    <xf numFmtId="0" fontId="8" fillId="4" borderId="0" xfId="29" applyNumberFormat="1" applyFont="1" applyFill="1" applyAlignment="1">
      <alignment horizontal="left" vertical="center"/>
    </xf>
    <xf numFmtId="164" fontId="4" fillId="4" borderId="0" xfId="29" applyNumberFormat="1" applyFont="1" applyFill="1" applyAlignment="1">
      <alignment vertical="center"/>
    </xf>
    <xf numFmtId="164" fontId="8" fillId="4" borderId="0" xfId="29" applyNumberFormat="1" applyFont="1" applyFill="1" applyAlignment="1">
      <alignment vertical="center"/>
    </xf>
    <xf numFmtId="0" fontId="4" fillId="3" borderId="0" xfId="29" applyNumberFormat="1" applyFont="1" applyFill="1" applyAlignment="1">
      <alignment horizontal="left" vertical="center"/>
    </xf>
    <xf numFmtId="0" fontId="8" fillId="4" borderId="0" xfId="10" applyFont="1" applyFill="1" applyBorder="1"/>
    <xf numFmtId="3" fontId="8" fillId="4" borderId="0" xfId="10" applyNumberFormat="1" applyFont="1" applyFill="1"/>
    <xf numFmtId="4" fontId="8" fillId="4" borderId="0" xfId="10" applyNumberFormat="1" applyFont="1" applyFill="1"/>
    <xf numFmtId="164" fontId="8" fillId="4" borderId="0" xfId="29" applyNumberFormat="1" applyFont="1" applyFill="1" applyAlignment="1">
      <alignment horizontal="left" vertical="center"/>
    </xf>
    <xf numFmtId="164" fontId="4" fillId="0" borderId="0" xfId="29" applyNumberFormat="1" applyFont="1" applyFill="1"/>
    <xf numFmtId="0" fontId="8" fillId="0" borderId="0" xfId="10" applyFont="1" applyFill="1" applyBorder="1"/>
    <xf numFmtId="0" fontId="8" fillId="0" borderId="0" xfId="10" applyFont="1" applyFill="1" applyAlignment="1">
      <alignment horizontal="left" vertical="center"/>
    </xf>
    <xf numFmtId="164" fontId="4" fillId="4" borderId="0" xfId="29" applyNumberFormat="1" applyFont="1" applyFill="1" applyAlignment="1">
      <alignment horizontal="left" vertical="center"/>
    </xf>
    <xf numFmtId="164" fontId="4" fillId="3" borderId="0" xfId="31" applyNumberFormat="1" applyFont="1" applyFill="1" applyAlignment="1">
      <alignment vertical="center"/>
    </xf>
    <xf numFmtId="164" fontId="4" fillId="0" borderId="0" xfId="31" applyNumberFormat="1" applyFont="1" applyFill="1" applyAlignment="1">
      <alignment vertical="center"/>
    </xf>
    <xf numFmtId="164" fontId="4" fillId="0" borderId="0" xfId="31" applyNumberFormat="1" applyFont="1" applyFill="1" applyAlignment="1">
      <alignment horizontal="left" vertical="center"/>
    </xf>
    <xf numFmtId="164" fontId="8" fillId="0" borderId="0" xfId="31" applyNumberFormat="1" applyFont="1" applyFill="1" applyAlignment="1">
      <alignment vertical="center"/>
    </xf>
    <xf numFmtId="164" fontId="8" fillId="3" borderId="0" xfId="31" applyNumberFormat="1" applyFont="1" applyFill="1" applyAlignment="1">
      <alignment vertical="center"/>
    </xf>
    <xf numFmtId="0" fontId="8" fillId="0" borderId="0" xfId="14" applyFont="1" applyFill="1"/>
    <xf numFmtId="164" fontId="4" fillId="0" borderId="0" xfId="31" applyNumberFormat="1" applyFont="1" applyFill="1"/>
    <xf numFmtId="3" fontId="4" fillId="0" borderId="0" xfId="14" applyNumberFormat="1" applyFont="1" applyFill="1" applyAlignment="1">
      <alignment vertical="center"/>
    </xf>
    <xf numFmtId="3" fontId="8" fillId="0" borderId="0" xfId="39" applyNumberFormat="1" applyFont="1" applyFill="1"/>
    <xf numFmtId="3" fontId="8" fillId="0" borderId="0" xfId="14" applyNumberFormat="1" applyFont="1" applyFill="1" applyAlignment="1">
      <alignment vertical="center"/>
    </xf>
    <xf numFmtId="3" fontId="8" fillId="0" borderId="0" xfId="14" applyNumberFormat="1" applyFont="1" applyFill="1"/>
    <xf numFmtId="3" fontId="4" fillId="0" borderId="0" xfId="39" applyNumberFormat="1" applyFont="1" applyFill="1"/>
    <xf numFmtId="164" fontId="4" fillId="3" borderId="0" xfId="31" applyNumberFormat="1" applyFont="1" applyFill="1" applyAlignment="1">
      <alignment horizontal="right" vertical="center"/>
    </xf>
    <xf numFmtId="0" fontId="8" fillId="3" borderId="0" xfId="14" applyFont="1" applyFill="1"/>
    <xf numFmtId="0" fontId="8" fillId="0" borderId="0" xfId="14" applyFont="1" applyFill="1" applyAlignment="1">
      <alignment vertical="center"/>
    </xf>
    <xf numFmtId="164" fontId="8" fillId="0" borderId="0" xfId="14" applyNumberFormat="1" applyFont="1" applyFill="1"/>
    <xf numFmtId="0" fontId="2" fillId="0" borderId="0" xfId="16" applyNumberFormat="1" applyFont="1" applyFill="1" applyAlignment="1">
      <alignment vertical="center"/>
    </xf>
    <xf numFmtId="1" fontId="2" fillId="5" borderId="0" xfId="16" applyNumberFormat="1" applyFont="1" applyFill="1" applyAlignment="1">
      <alignment vertical="center"/>
    </xf>
    <xf numFmtId="0" fontId="8" fillId="0" borderId="0" xfId="16" applyNumberFormat="1" applyFont="1" applyFill="1" applyAlignment="1">
      <alignment vertical="center"/>
    </xf>
    <xf numFmtId="0" fontId="2" fillId="0" borderId="0" xfId="16" applyNumberFormat="1" applyFont="1" applyFill="1" applyAlignment="1"/>
    <xf numFmtId="0" fontId="8" fillId="0" borderId="0" xfId="16" applyNumberFormat="1" applyFont="1" applyFill="1" applyAlignment="1"/>
    <xf numFmtId="164" fontId="4" fillId="0" borderId="0" xfId="0" applyNumberFormat="1" applyFont="1" applyFill="1"/>
    <xf numFmtId="3" fontId="8" fillId="0" borderId="0" xfId="0" applyNumberFormat="1" applyFont="1" applyFill="1" applyAlignment="1">
      <alignment vertical="center"/>
    </xf>
    <xf numFmtId="0" fontId="8" fillId="0" borderId="0" xfId="0" applyFont="1" applyFill="1"/>
    <xf numFmtId="164" fontId="8" fillId="0" borderId="0" xfId="10" applyNumberFormat="1" applyFont="1" applyFill="1" applyBorder="1"/>
    <xf numFmtId="3" fontId="8" fillId="0" borderId="0" xfId="10" applyNumberFormat="1" applyFont="1" applyFill="1" applyBorder="1"/>
    <xf numFmtId="0" fontId="0" fillId="0" borderId="0" xfId="0" applyAlignment="1">
      <alignment vertical="center"/>
    </xf>
    <xf numFmtId="0" fontId="4" fillId="0" borderId="3" xfId="0" applyFont="1" applyBorder="1" applyAlignment="1">
      <alignment vertical="center"/>
    </xf>
    <xf numFmtId="0" fontId="0" fillId="0" borderId="3" xfId="0" applyBorder="1" applyAlignment="1">
      <alignment vertical="center"/>
    </xf>
    <xf numFmtId="0" fontId="25" fillId="6" borderId="0" xfId="0" applyFont="1" applyFill="1"/>
    <xf numFmtId="0" fontId="4" fillId="0" borderId="0" xfId="0" applyFont="1"/>
    <xf numFmtId="0" fontId="0" fillId="0" borderId="0" xfId="0" applyAlignment="1">
      <alignment horizontal="justify" vertical="center" wrapText="1"/>
    </xf>
    <xf numFmtId="0" fontId="4" fillId="0" borderId="0" xfId="0" applyFont="1" applyAlignment="1">
      <alignment horizontal="justify" vertical="center" wrapText="1"/>
    </xf>
    <xf numFmtId="0" fontId="8" fillId="0" borderId="0" xfId="0" applyFont="1" applyAlignment="1">
      <alignment horizontal="justify" vertical="center" wrapText="1"/>
    </xf>
    <xf numFmtId="0" fontId="22" fillId="0" borderId="3" xfId="2" applyFont="1" applyBorder="1" applyAlignment="1" applyProtection="1">
      <alignment vertical="center"/>
    </xf>
    <xf numFmtId="0" fontId="8" fillId="3" borderId="0" xfId="0" applyFont="1" applyFill="1"/>
    <xf numFmtId="164" fontId="9" fillId="0" borderId="0" xfId="23" applyNumberFormat="1" applyFont="1" applyFill="1" applyAlignment="1">
      <alignment horizontal="left" vertical="center"/>
    </xf>
    <xf numFmtId="164" fontId="9" fillId="0" borderId="0" xfId="23" applyNumberFormat="1" applyFont="1" applyFill="1" applyAlignment="1">
      <alignment vertical="center"/>
    </xf>
    <xf numFmtId="0" fontId="20" fillId="0" borderId="0" xfId="0" applyFont="1" applyFill="1"/>
    <xf numFmtId="164" fontId="2" fillId="0" borderId="0" xfId="23" applyNumberFormat="1" applyFont="1" applyFill="1" applyAlignment="1">
      <alignment vertical="center"/>
    </xf>
    <xf numFmtId="164" fontId="8" fillId="0" borderId="0" xfId="0" applyNumberFormat="1" applyFont="1" applyFill="1"/>
    <xf numFmtId="164" fontId="20" fillId="0" borderId="0" xfId="0" applyNumberFormat="1" applyFont="1" applyFill="1"/>
    <xf numFmtId="3" fontId="8" fillId="0" borderId="0" xfId="0" applyNumberFormat="1" applyFont="1" applyFill="1"/>
    <xf numFmtId="3" fontId="20" fillId="0" borderId="0" xfId="0" applyNumberFormat="1" applyFont="1" applyFill="1"/>
    <xf numFmtId="4" fontId="8" fillId="0" borderId="0" xfId="0" applyNumberFormat="1" applyFont="1" applyFill="1"/>
    <xf numFmtId="164" fontId="8" fillId="0" borderId="0" xfId="23" applyNumberFormat="1" applyFont="1" applyFill="1"/>
    <xf numFmtId="164" fontId="20" fillId="0" borderId="0" xfId="23" applyNumberFormat="1" applyFont="1" applyFill="1"/>
    <xf numFmtId="164" fontId="8" fillId="0" borderId="0" xfId="23" applyNumberFormat="1" applyFont="1" applyFill="1" applyBorder="1" applyAlignment="1">
      <alignment horizontal="left" vertical="center" wrapText="1"/>
    </xf>
    <xf numFmtId="164" fontId="9" fillId="0" borderId="4" xfId="23" applyNumberFormat="1" applyFont="1" applyFill="1" applyBorder="1" applyAlignment="1">
      <alignment vertical="center"/>
    </xf>
    <xf numFmtId="0" fontId="8" fillId="0" borderId="0" xfId="0" applyFont="1" applyFill="1" applyBorder="1" applyAlignment="1">
      <alignment vertical="center"/>
    </xf>
    <xf numFmtId="164" fontId="9" fillId="0" borderId="0" xfId="23" applyNumberFormat="1" applyFont="1" applyFill="1" applyBorder="1" applyAlignment="1">
      <alignment vertical="center"/>
    </xf>
    <xf numFmtId="164" fontId="3" fillId="0" borderId="0" xfId="23" applyNumberFormat="1" applyFont="1" applyFill="1" applyBorder="1" applyAlignment="1">
      <alignment vertical="center"/>
    </xf>
    <xf numFmtId="0" fontId="2" fillId="0" borderId="5" xfId="23" applyNumberFormat="1" applyFont="1" applyFill="1" applyBorder="1" applyAlignment="1">
      <alignment horizontal="center" vertical="center"/>
    </xf>
    <xf numFmtId="164" fontId="2" fillId="0" borderId="2" xfId="23" applyNumberFormat="1" applyFont="1" applyFill="1" applyBorder="1" applyAlignment="1">
      <alignment vertical="center"/>
    </xf>
    <xf numFmtId="3" fontId="4" fillId="0" borderId="0" xfId="0" applyNumberFormat="1" applyFont="1" applyAlignment="1">
      <alignment vertical="center"/>
    </xf>
    <xf numFmtId="3" fontId="2" fillId="0" borderId="0" xfId="23" applyNumberFormat="1" applyFont="1" applyFill="1" applyBorder="1" applyAlignment="1">
      <alignment vertical="center"/>
    </xf>
    <xf numFmtId="4" fontId="2" fillId="0" borderId="0" xfId="23" applyNumberFormat="1" applyFont="1" applyFill="1" applyBorder="1" applyAlignment="1">
      <alignment vertical="center"/>
    </xf>
    <xf numFmtId="3" fontId="4" fillId="0" borderId="0" xfId="0" applyNumberFormat="1" applyFont="1" applyFill="1" applyAlignment="1">
      <alignment vertical="center"/>
    </xf>
    <xf numFmtId="164" fontId="2" fillId="0" borderId="0" xfId="23" applyNumberFormat="1" applyFont="1" applyFill="1" applyBorder="1" applyAlignment="1">
      <alignment horizontal="right"/>
    </xf>
    <xf numFmtId="164" fontId="2" fillId="0" borderId="0" xfId="23" applyNumberFormat="1" applyFont="1" applyFill="1" applyBorder="1" applyAlignment="1">
      <alignment vertical="center"/>
    </xf>
    <xf numFmtId="3" fontId="20" fillId="0" borderId="0" xfId="0" applyNumberFormat="1" applyFont="1"/>
    <xf numFmtId="3" fontId="8" fillId="0" borderId="0" xfId="0" applyNumberFormat="1" applyFont="1"/>
    <xf numFmtId="4" fontId="9" fillId="0" borderId="0" xfId="23" applyNumberFormat="1" applyFont="1" applyFill="1" applyAlignment="1">
      <alignment horizontal="right" vertical="center"/>
    </xf>
    <xf numFmtId="4" fontId="3" fillId="0" borderId="0" xfId="23" applyNumberFormat="1" applyFont="1" applyFill="1" applyAlignment="1">
      <alignment horizontal="right" vertical="center"/>
    </xf>
    <xf numFmtId="164" fontId="9" fillId="0" borderId="0" xfId="23" applyNumberFormat="1" applyFont="1" applyFill="1" applyAlignment="1">
      <alignment horizontal="right" vertical="center"/>
    </xf>
    <xf numFmtId="164" fontId="3" fillId="0" borderId="0" xfId="23" applyNumberFormat="1" applyFont="1" applyFill="1" applyAlignment="1">
      <alignment horizontal="right" vertical="center"/>
    </xf>
    <xf numFmtId="3" fontId="8" fillId="0" borderId="0" xfId="0" applyNumberFormat="1" applyFont="1" applyFill="1" applyAlignment="1">
      <alignment horizontal="left" vertical="center" wrapText="1"/>
    </xf>
    <xf numFmtId="4" fontId="8" fillId="0" borderId="0" xfId="0" applyNumberFormat="1" applyFont="1" applyFill="1" applyAlignment="1">
      <alignment horizontal="left" vertical="center" wrapText="1"/>
    </xf>
    <xf numFmtId="4" fontId="2" fillId="0" borderId="0" xfId="23" applyNumberFormat="1" applyFont="1" applyFill="1" applyAlignment="1">
      <alignment horizontal="right" vertical="center"/>
    </xf>
    <xf numFmtId="164" fontId="4" fillId="0" borderId="0" xfId="0" applyNumberFormat="1" applyFont="1" applyFill="1" applyAlignment="1">
      <alignment horizontal="right" vertical="center" wrapText="1"/>
    </xf>
    <xf numFmtId="0" fontId="8" fillId="0" borderId="0" xfId="0" applyFont="1" applyFill="1" applyAlignment="1">
      <alignment horizontal="left" vertical="center" wrapText="1"/>
    </xf>
    <xf numFmtId="164" fontId="8" fillId="0" borderId="0" xfId="0" applyNumberFormat="1" applyFont="1" applyFill="1" applyAlignment="1">
      <alignment horizontal="right" vertical="center" wrapText="1"/>
    </xf>
    <xf numFmtId="0" fontId="8" fillId="0" borderId="0" xfId="0" applyFont="1" applyFill="1" applyAlignment="1">
      <alignment vertical="center"/>
    </xf>
    <xf numFmtId="0" fontId="20" fillId="0" borderId="0" xfId="0" applyFont="1" applyFill="1" applyAlignment="1">
      <alignment horizontal="left" vertical="center" wrapText="1"/>
    </xf>
    <xf numFmtId="4" fontId="8" fillId="0" borderId="0" xfId="0" applyNumberFormat="1" applyFont="1" applyFill="1" applyAlignment="1">
      <alignment horizontal="right" vertical="center" wrapText="1"/>
    </xf>
    <xf numFmtId="3" fontId="8" fillId="0" borderId="0" xfId="23" applyNumberFormat="1" applyFont="1" applyFill="1" applyAlignment="1">
      <alignment horizontal="left" vertical="center" wrapText="1"/>
    </xf>
    <xf numFmtId="164" fontId="8" fillId="0" borderId="0" xfId="23" applyNumberFormat="1" applyFont="1" applyFill="1" applyAlignment="1">
      <alignment horizontal="left" vertical="center" wrapText="1"/>
    </xf>
    <xf numFmtId="164" fontId="2" fillId="0" borderId="0" xfId="23" applyNumberFormat="1" applyFont="1" applyFill="1" applyAlignment="1">
      <alignment horizontal="right"/>
    </xf>
    <xf numFmtId="4" fontId="3" fillId="0" borderId="0" xfId="23" applyNumberFormat="1" applyFont="1" applyFill="1" applyAlignment="1">
      <alignment horizontal="right"/>
    </xf>
    <xf numFmtId="164" fontId="3" fillId="0" borderId="0" xfId="23" applyNumberFormat="1" applyFont="1" applyFill="1" applyAlignment="1">
      <alignment horizontal="right"/>
    </xf>
    <xf numFmtId="164" fontId="9" fillId="0" borderId="0" xfId="23" applyNumberFormat="1" applyFont="1" applyFill="1" applyAlignment="1">
      <alignment horizontal="right"/>
    </xf>
    <xf numFmtId="4" fontId="9" fillId="0" borderId="0" xfId="23" applyNumberFormat="1" applyFont="1" applyFill="1" applyAlignment="1">
      <alignment horizontal="right"/>
    </xf>
    <xf numFmtId="164" fontId="8" fillId="0" borderId="0" xfId="0" applyNumberFormat="1" applyFont="1" applyFill="1" applyAlignment="1">
      <alignment horizontal="right" vertical="center"/>
    </xf>
    <xf numFmtId="164" fontId="3" fillId="0" borderId="0" xfId="24" applyNumberFormat="1" applyFont="1" applyFill="1" applyAlignment="1">
      <alignment vertical="center"/>
    </xf>
    <xf numFmtId="0" fontId="20" fillId="0" borderId="0" xfId="10" applyFont="1" applyFill="1"/>
    <xf numFmtId="164" fontId="20" fillId="0" borderId="0" xfId="10" applyNumberFormat="1" applyFont="1" applyFill="1"/>
    <xf numFmtId="164" fontId="8" fillId="0" borderId="0" xfId="24" applyNumberFormat="1" applyFont="1" applyFill="1"/>
    <xf numFmtId="164" fontId="8" fillId="0" borderId="0" xfId="24" applyNumberFormat="1" applyFont="1" applyFill="1" applyAlignment="1">
      <alignment vertical="center"/>
    </xf>
    <xf numFmtId="164" fontId="20" fillId="0" borderId="0" xfId="24" applyNumberFormat="1" applyFont="1" applyFill="1" applyAlignment="1">
      <alignment vertical="center"/>
    </xf>
    <xf numFmtId="0" fontId="2" fillId="0" borderId="5" xfId="24" applyNumberFormat="1" applyFont="1" applyFill="1" applyBorder="1" applyAlignment="1">
      <alignment horizontal="center" vertical="center"/>
    </xf>
    <xf numFmtId="164" fontId="2" fillId="0" borderId="0" xfId="24" applyNumberFormat="1" applyFont="1" applyFill="1" applyBorder="1" applyAlignment="1">
      <alignment vertical="center"/>
    </xf>
    <xf numFmtId="0" fontId="2" fillId="0" borderId="5" xfId="24" applyNumberFormat="1" applyFont="1" applyFill="1" applyBorder="1" applyAlignment="1">
      <alignment horizontal="center" vertical="center" wrapText="1"/>
    </xf>
    <xf numFmtId="0" fontId="2" fillId="0" borderId="0" xfId="24" applyNumberFormat="1" applyFont="1" applyFill="1" applyBorder="1" applyAlignment="1">
      <alignment horizontal="center" vertical="center"/>
    </xf>
    <xf numFmtId="3" fontId="2" fillId="0" borderId="0" xfId="23" applyNumberFormat="1" applyFont="1" applyFill="1" applyAlignment="1">
      <alignment horizontal="right" vertical="center"/>
    </xf>
    <xf numFmtId="3" fontId="2" fillId="0" borderId="0" xfId="23" applyNumberFormat="1" applyFont="1" applyFill="1" applyAlignment="1">
      <alignment horizontal="right"/>
    </xf>
    <xf numFmtId="3" fontId="3" fillId="0" borderId="0" xfId="23" applyNumberFormat="1" applyFont="1" applyFill="1" applyAlignment="1">
      <alignment horizontal="right"/>
    </xf>
    <xf numFmtId="3" fontId="3" fillId="0" borderId="0" xfId="23" applyNumberFormat="1" applyFont="1" applyFill="1" applyAlignment="1">
      <alignment horizontal="right" vertical="center"/>
    </xf>
    <xf numFmtId="164" fontId="8" fillId="0" borderId="0" xfId="0" applyNumberFormat="1" applyFont="1" applyFill="1" applyAlignment="1">
      <alignment horizontal="left"/>
    </xf>
    <xf numFmtId="3" fontId="20" fillId="0" borderId="0" xfId="23" applyNumberFormat="1" applyFont="1" applyFill="1" applyAlignment="1">
      <alignment vertical="center"/>
    </xf>
    <xf numFmtId="3" fontId="8" fillId="0" borderId="0" xfId="23" applyNumberFormat="1" applyFont="1" applyFill="1" applyAlignment="1">
      <alignment vertical="center"/>
    </xf>
    <xf numFmtId="164" fontId="8" fillId="0" borderId="0" xfId="24" applyNumberFormat="1" applyFont="1" applyFill="1" applyBorder="1" applyAlignment="1">
      <alignment horizontal="left" vertical="center" wrapText="1"/>
    </xf>
    <xf numFmtId="164" fontId="4" fillId="0" borderId="6" xfId="24" applyNumberFormat="1" applyFont="1" applyFill="1" applyBorder="1" applyAlignment="1">
      <alignment horizontal="center" vertical="center" wrapText="1"/>
    </xf>
    <xf numFmtId="0" fontId="2" fillId="0" borderId="0" xfId="24" applyNumberFormat="1" applyFont="1" applyFill="1" applyBorder="1" applyAlignment="1">
      <alignment horizontal="center" vertical="center" wrapText="1"/>
    </xf>
    <xf numFmtId="164" fontId="20" fillId="0" borderId="0" xfId="23" applyNumberFormat="1" applyFont="1" applyFill="1" applyAlignment="1">
      <alignment vertical="center"/>
    </xf>
    <xf numFmtId="164" fontId="8" fillId="0" borderId="0" xfId="23" applyNumberFormat="1" applyFont="1" applyFill="1" applyAlignment="1">
      <alignment vertical="center"/>
    </xf>
    <xf numFmtId="0" fontId="8" fillId="0" borderId="0" xfId="37" applyFont="1" applyFill="1"/>
    <xf numFmtId="0" fontId="8" fillId="0" borderId="0" xfId="37" applyFont="1" applyFill="1" applyAlignment="1">
      <alignment vertical="center"/>
    </xf>
    <xf numFmtId="0" fontId="20" fillId="0" borderId="0" xfId="37" applyFont="1" applyFill="1"/>
    <xf numFmtId="0" fontId="8" fillId="0" borderId="0" xfId="13" applyFont="1" applyFill="1"/>
    <xf numFmtId="0" fontId="8" fillId="0" borderId="0" xfId="13" applyFont="1" applyFill="1" applyBorder="1"/>
    <xf numFmtId="0" fontId="20" fillId="0" borderId="0" xfId="13" applyFont="1" applyFill="1"/>
    <xf numFmtId="165" fontId="2" fillId="0" borderId="0" xfId="27" applyNumberFormat="1" applyFont="1" applyFill="1" applyAlignment="1">
      <alignment horizontal="centerContinuous" vertical="center"/>
    </xf>
    <xf numFmtId="164" fontId="4" fillId="0" borderId="7" xfId="27" applyNumberFormat="1" applyFont="1" applyFill="1" applyBorder="1" applyAlignment="1">
      <alignment horizontal="center" vertical="top" wrapText="1"/>
    </xf>
    <xf numFmtId="165" fontId="2" fillId="0" borderId="8" xfId="27" applyNumberFormat="1" applyFont="1" applyFill="1" applyBorder="1" applyAlignment="1">
      <alignment horizontal="center" vertical="top" wrapText="1"/>
    </xf>
    <xf numFmtId="10" fontId="2" fillId="0" borderId="1" xfId="32" applyNumberFormat="1" applyFont="1" applyFill="1" applyBorder="1" applyAlignment="1">
      <alignment horizontal="left" vertical="center" wrapText="1"/>
    </xf>
    <xf numFmtId="165" fontId="2" fillId="0" borderId="0" xfId="27" applyNumberFormat="1" applyFont="1" applyFill="1" applyBorder="1" applyAlignment="1">
      <alignment horizontal="center" vertical="top" wrapText="1"/>
    </xf>
    <xf numFmtId="164" fontId="4" fillId="0" borderId="0" xfId="27" applyNumberFormat="1" applyFont="1" applyFill="1" applyBorder="1" applyAlignment="1">
      <alignment horizontal="center" vertical="top" wrapText="1"/>
    </xf>
    <xf numFmtId="165" fontId="2" fillId="0" borderId="9" xfId="27" applyNumberFormat="1" applyFont="1" applyFill="1" applyBorder="1" applyAlignment="1">
      <alignment horizontal="center" vertical="center" wrapText="1"/>
    </xf>
    <xf numFmtId="3" fontId="2" fillId="0" borderId="0" xfId="22" applyNumberFormat="1" applyFont="1" applyFill="1" applyBorder="1" applyAlignment="1">
      <alignment horizontal="right" vertical="center"/>
    </xf>
    <xf numFmtId="166" fontId="2" fillId="0" borderId="0" xfId="22" applyNumberFormat="1" applyFont="1" applyFill="1" applyBorder="1" applyAlignment="1">
      <alignment horizontal="right" vertical="center"/>
    </xf>
    <xf numFmtId="4" fontId="2" fillId="0" borderId="0" xfId="22" applyNumberFormat="1" applyFont="1" applyFill="1" applyBorder="1" applyAlignment="1">
      <alignment horizontal="right" vertical="center"/>
    </xf>
    <xf numFmtId="166" fontId="8" fillId="0" borderId="0" xfId="13" applyNumberFormat="1" applyFont="1" applyFill="1"/>
    <xf numFmtId="3" fontId="3" fillId="0" borderId="0" xfId="22" applyNumberFormat="1" applyFont="1" applyFill="1" applyAlignment="1">
      <alignment horizontal="right" vertical="center"/>
    </xf>
    <xf numFmtId="166" fontId="3" fillId="0" borderId="0" xfId="22" applyNumberFormat="1" applyFont="1" applyFill="1" applyAlignment="1">
      <alignment horizontal="right" vertical="center"/>
    </xf>
    <xf numFmtId="4" fontId="3" fillId="0" borderId="0" xfId="22" applyNumberFormat="1" applyFont="1" applyFill="1" applyAlignment="1">
      <alignment horizontal="right" vertical="center"/>
    </xf>
    <xf numFmtId="166" fontId="9" fillId="0" borderId="0" xfId="22" applyNumberFormat="1" applyFont="1" applyFill="1" applyAlignment="1">
      <alignment horizontal="right" vertical="center"/>
    </xf>
    <xf numFmtId="4" fontId="9" fillId="0" borderId="0" xfId="22" applyNumberFormat="1" applyFont="1" applyFill="1" applyAlignment="1">
      <alignment horizontal="right" vertical="center"/>
    </xf>
    <xf numFmtId="166" fontId="20" fillId="0" borderId="0" xfId="13" applyNumberFormat="1" applyFont="1" applyFill="1"/>
    <xf numFmtId="0" fontId="20" fillId="0" borderId="0" xfId="13" applyFont="1" applyFill="1" applyBorder="1"/>
    <xf numFmtId="165" fontId="3" fillId="0" borderId="0" xfId="27" applyNumberFormat="1" applyFont="1" applyFill="1" applyAlignment="1">
      <alignment horizontal="left" vertical="center"/>
    </xf>
    <xf numFmtId="164" fontId="20" fillId="0" borderId="0" xfId="37" applyNumberFormat="1" applyFont="1" applyFill="1" applyAlignment="1">
      <alignment vertical="center"/>
    </xf>
    <xf numFmtId="165" fontId="2" fillId="0" borderId="0" xfId="27" applyNumberFormat="1" applyFont="1" applyFill="1" applyBorder="1" applyAlignment="1">
      <alignment horizontal="center" vertical="center" wrapText="1"/>
    </xf>
    <xf numFmtId="0" fontId="2" fillId="0" borderId="0" xfId="23" applyNumberFormat="1" applyFont="1" applyFill="1" applyBorder="1" applyAlignment="1">
      <alignment horizontal="center" vertical="center"/>
    </xf>
    <xf numFmtId="0" fontId="4" fillId="4" borderId="7" xfId="10" applyFont="1" applyFill="1" applyBorder="1" applyAlignment="1">
      <alignment horizontal="center" vertical="center"/>
    </xf>
    <xf numFmtId="10" fontId="2" fillId="0" borderId="0" xfId="32" applyNumberFormat="1" applyFont="1" applyFill="1" applyBorder="1" applyAlignment="1">
      <alignment horizontal="left" vertical="center" wrapText="1"/>
    </xf>
    <xf numFmtId="0" fontId="8" fillId="0" borderId="0" xfId="30" applyNumberFormat="1" applyFont="1" applyFill="1"/>
    <xf numFmtId="0" fontId="8" fillId="0" borderId="7" xfId="10" applyFont="1" applyFill="1" applyBorder="1"/>
    <xf numFmtId="0" fontId="4" fillId="0" borderId="10" xfId="10" applyFont="1" applyFill="1" applyBorder="1" applyAlignment="1">
      <alignment horizontal="center" vertical="center"/>
    </xf>
    <xf numFmtId="0" fontId="4" fillId="0" borderId="0" xfId="10" applyFont="1" applyFill="1" applyAlignment="1">
      <alignment horizontal="center"/>
    </xf>
    <xf numFmtId="0" fontId="4" fillId="0" borderId="0" xfId="10" applyFont="1" applyFill="1" applyBorder="1" applyAlignment="1">
      <alignment horizontal="center" vertical="center"/>
    </xf>
    <xf numFmtId="3" fontId="8" fillId="0" borderId="0" xfId="0" applyNumberFormat="1" applyFont="1" applyFill="1" applyBorder="1"/>
    <xf numFmtId="4" fontId="4" fillId="0" borderId="0" xfId="0" applyNumberFormat="1" applyFont="1" applyFill="1" applyAlignment="1">
      <alignment vertical="center"/>
    </xf>
    <xf numFmtId="0" fontId="9" fillId="0" borderId="0" xfId="10" applyNumberFormat="1" applyFont="1" applyFill="1" applyAlignment="1">
      <alignment horizontal="left" vertical="center"/>
    </xf>
    <xf numFmtId="0" fontId="3" fillId="0" borderId="0" xfId="10" applyNumberFormat="1" applyFont="1" applyFill="1" applyAlignment="1">
      <alignment horizontal="left" vertical="center"/>
    </xf>
    <xf numFmtId="164" fontId="8" fillId="0" borderId="0" xfId="10" applyNumberFormat="1" applyFont="1" applyFill="1"/>
    <xf numFmtId="2" fontId="20" fillId="0" borderId="0" xfId="10" applyNumberFormat="1" applyFont="1" applyFill="1"/>
    <xf numFmtId="0" fontId="8" fillId="4" borderId="0" xfId="30" applyNumberFormat="1" applyFont="1" applyFill="1"/>
    <xf numFmtId="0" fontId="4" fillId="4" borderId="7" xfId="10" applyFont="1" applyFill="1" applyBorder="1" applyAlignment="1">
      <alignment horizontal="center"/>
    </xf>
    <xf numFmtId="0" fontId="4" fillId="4" borderId="0" xfId="10" applyFont="1" applyFill="1" applyBorder="1" applyAlignment="1">
      <alignment horizontal="center" vertical="center"/>
    </xf>
    <xf numFmtId="0" fontId="4" fillId="4" borderId="9" xfId="10" applyFont="1" applyFill="1" applyBorder="1" applyAlignment="1">
      <alignment horizontal="center" vertical="center"/>
    </xf>
    <xf numFmtId="0" fontId="4" fillId="4" borderId="0" xfId="10" applyFont="1" applyFill="1" applyAlignment="1">
      <alignment horizontal="center"/>
    </xf>
    <xf numFmtId="0" fontId="4" fillId="4" borderId="0" xfId="10" applyFont="1" applyFill="1" applyAlignment="1">
      <alignment vertical="center"/>
    </xf>
    <xf numFmtId="3" fontId="4" fillId="0" borderId="0" xfId="22" applyNumberFormat="1" applyFont="1" applyFill="1" applyBorder="1" applyAlignment="1">
      <alignment horizontal="right" vertical="center"/>
    </xf>
    <xf numFmtId="0" fontId="4" fillId="4" borderId="0" xfId="0" applyFont="1" applyFill="1" applyAlignment="1">
      <alignment vertical="center"/>
    </xf>
    <xf numFmtId="0" fontId="8" fillId="4" borderId="0" xfId="0" applyFont="1" applyFill="1" applyBorder="1"/>
    <xf numFmtId="2" fontId="4" fillId="4" borderId="0" xfId="0" applyNumberFormat="1" applyFont="1" applyFill="1" applyBorder="1" applyAlignment="1">
      <alignment vertical="center"/>
    </xf>
    <xf numFmtId="0" fontId="8" fillId="4" borderId="0" xfId="0" applyFont="1" applyFill="1"/>
    <xf numFmtId="2" fontId="4" fillId="4" borderId="0" xfId="0" applyNumberFormat="1" applyFont="1" applyFill="1" applyAlignment="1">
      <alignment vertical="center"/>
    </xf>
    <xf numFmtId="0" fontId="9" fillId="4" borderId="0" xfId="10" applyNumberFormat="1" applyFont="1" applyFill="1" applyAlignment="1">
      <alignment horizontal="left" vertical="center"/>
    </xf>
    <xf numFmtId="0" fontId="3" fillId="4" borderId="0" xfId="0" applyNumberFormat="1" applyFont="1" applyFill="1" applyAlignment="1">
      <alignment horizontal="left" vertical="center"/>
    </xf>
    <xf numFmtId="2" fontId="8" fillId="4" borderId="0" xfId="0" applyNumberFormat="1" applyFont="1" applyFill="1"/>
    <xf numFmtId="164" fontId="8" fillId="4" borderId="0" xfId="10" applyNumberFormat="1" applyFont="1" applyFill="1"/>
    <xf numFmtId="0" fontId="8" fillId="4" borderId="0" xfId="0" applyFont="1" applyFill="1" applyAlignment="1">
      <alignment vertical="center"/>
    </xf>
    <xf numFmtId="0" fontId="20" fillId="4" borderId="0" xfId="10" applyFont="1" applyFill="1"/>
    <xf numFmtId="0" fontId="3" fillId="4" borderId="0" xfId="10" applyNumberFormat="1" applyFont="1" applyFill="1" applyAlignment="1">
      <alignment horizontal="left" vertical="center"/>
    </xf>
    <xf numFmtId="3" fontId="8" fillId="4" borderId="0" xfId="0" applyNumberFormat="1" applyFont="1" applyFill="1" applyAlignment="1">
      <alignment horizontal="right" vertical="center"/>
    </xf>
    <xf numFmtId="2" fontId="8" fillId="0" borderId="0" xfId="0" applyNumberFormat="1" applyFont="1"/>
    <xf numFmtId="164" fontId="20" fillId="4" borderId="0" xfId="10" applyNumberFormat="1" applyFont="1" applyFill="1"/>
    <xf numFmtId="0" fontId="8" fillId="4" borderId="0" xfId="10" applyFont="1" applyFill="1" applyAlignment="1">
      <alignment vertical="center"/>
    </xf>
    <xf numFmtId="0" fontId="20" fillId="4" borderId="0" xfId="10" applyFont="1" applyFill="1" applyAlignment="1">
      <alignment vertical="center"/>
    </xf>
    <xf numFmtId="0" fontId="8" fillId="0" borderId="0" xfId="32" applyNumberFormat="1" applyFont="1" applyFill="1" applyAlignment="1">
      <alignment vertical="center"/>
    </xf>
    <xf numFmtId="0" fontId="8" fillId="0" borderId="0" xfId="32" applyNumberFormat="1" applyFont="1" applyFill="1"/>
    <xf numFmtId="0" fontId="2" fillId="0" borderId="0" xfId="32" applyNumberFormat="1" applyFont="1" applyFill="1" applyAlignment="1">
      <alignment horizontal="centerContinuous" vertical="center"/>
    </xf>
    <xf numFmtId="0" fontId="20" fillId="0" borderId="0" xfId="10" applyFont="1" applyFill="1" applyAlignment="1">
      <alignment vertical="center"/>
    </xf>
    <xf numFmtId="0" fontId="2" fillId="0" borderId="0" xfId="32" applyNumberFormat="1" applyFont="1" applyFill="1" applyBorder="1" applyAlignment="1">
      <alignment vertical="center"/>
    </xf>
    <xf numFmtId="0" fontId="4" fillId="0" borderId="0" xfId="32" applyNumberFormat="1" applyFont="1" applyFill="1" applyBorder="1" applyAlignment="1">
      <alignment horizontal="center" vertical="top" wrapText="1"/>
    </xf>
    <xf numFmtId="164" fontId="2" fillId="0" borderId="2" xfId="32" applyNumberFormat="1" applyFont="1" applyFill="1" applyBorder="1" applyAlignment="1">
      <alignment vertical="center"/>
    </xf>
    <xf numFmtId="0" fontId="2" fillId="0" borderId="0" xfId="32" applyNumberFormat="1" applyFont="1" applyFill="1" applyBorder="1" applyAlignment="1">
      <alignment horizontal="left" vertical="center"/>
    </xf>
    <xf numFmtId="0" fontId="4" fillId="0" borderId="0" xfId="28" applyNumberFormat="1" applyFont="1" applyFill="1" applyBorder="1" applyAlignment="1">
      <alignment vertical="center"/>
    </xf>
    <xf numFmtId="164" fontId="8" fillId="0" borderId="0" xfId="10" applyNumberFormat="1" applyFont="1" applyFill="1" applyBorder="1" applyAlignment="1">
      <alignment vertical="center"/>
    </xf>
    <xf numFmtId="0" fontId="9" fillId="0" borderId="0" xfId="32" applyNumberFormat="1" applyFont="1" applyFill="1" applyAlignment="1">
      <alignment horizontal="left" vertical="center"/>
    </xf>
    <xf numFmtId="0" fontId="2" fillId="0" borderId="0" xfId="32" applyNumberFormat="1" applyFont="1" applyFill="1" applyAlignment="1">
      <alignment horizontal="left" vertical="center" wrapText="1"/>
    </xf>
    <xf numFmtId="164" fontId="2" fillId="0" borderId="0" xfId="32" applyNumberFormat="1" applyFont="1" applyFill="1" applyBorder="1" applyAlignment="1">
      <alignment vertical="center"/>
    </xf>
    <xf numFmtId="0" fontId="9" fillId="0" borderId="0" xfId="32" applyNumberFormat="1" applyFont="1" applyFill="1" applyAlignment="1">
      <alignment horizontal="left" vertical="center" wrapText="1"/>
    </xf>
    <xf numFmtId="0" fontId="2" fillId="0" borderId="0" xfId="32" applyNumberFormat="1" applyFont="1" applyFill="1" applyAlignment="1">
      <alignment horizontal="left" vertical="center"/>
    </xf>
    <xf numFmtId="164" fontId="2" fillId="0" borderId="0" xfId="32" applyNumberFormat="1" applyFont="1" applyFill="1" applyAlignment="1">
      <alignment horizontal="right" vertical="center"/>
    </xf>
    <xf numFmtId="164" fontId="3" fillId="0" borderId="0" xfId="32" quotePrefix="1" applyNumberFormat="1" applyFont="1" applyFill="1" applyAlignment="1">
      <alignment horizontal="right" vertical="center"/>
    </xf>
    <xf numFmtId="164" fontId="8" fillId="0" borderId="0" xfId="10" applyNumberFormat="1" applyFont="1" applyFill="1" applyAlignment="1">
      <alignment vertical="center"/>
    </xf>
    <xf numFmtId="164" fontId="9" fillId="0" borderId="0" xfId="32" applyNumberFormat="1" applyFont="1" applyFill="1" applyAlignment="1">
      <alignment horizontal="right" vertical="center"/>
    </xf>
    <xf numFmtId="164" fontId="3" fillId="0" borderId="0" xfId="32" applyNumberFormat="1" applyFont="1" applyFill="1" applyAlignment="1">
      <alignment horizontal="right" vertical="center"/>
    </xf>
    <xf numFmtId="164" fontId="2" fillId="0" borderId="0" xfId="32" quotePrefix="1" applyNumberFormat="1" applyFont="1" applyFill="1" applyAlignment="1">
      <alignment horizontal="right" vertical="center"/>
    </xf>
    <xf numFmtId="164" fontId="4" fillId="0" borderId="0" xfId="10" applyNumberFormat="1" applyFont="1" applyFill="1" applyAlignment="1">
      <alignment horizontal="right" vertical="center"/>
    </xf>
    <xf numFmtId="164" fontId="8" fillId="0" borderId="0" xfId="10" applyNumberFormat="1" applyFont="1" applyFill="1" applyAlignment="1">
      <alignment horizontal="right" vertical="center"/>
    </xf>
    <xf numFmtId="0" fontId="9" fillId="0" borderId="0" xfId="32" applyNumberFormat="1" applyFont="1" applyFill="1" applyAlignment="1">
      <alignment vertical="center"/>
    </xf>
    <xf numFmtId="164" fontId="9" fillId="0" borderId="0" xfId="32" applyNumberFormat="1" applyFont="1" applyFill="1" applyAlignment="1">
      <alignment vertical="center"/>
    </xf>
    <xf numFmtId="164" fontId="20" fillId="0" borderId="0" xfId="10" applyNumberFormat="1" applyFont="1" applyFill="1" applyAlignment="1">
      <alignment vertical="center"/>
    </xf>
    <xf numFmtId="165" fontId="8" fillId="0" borderId="0" xfId="10" applyNumberFormat="1" applyFont="1" applyFill="1"/>
    <xf numFmtId="0" fontId="8" fillId="3" borderId="0" xfId="32" applyNumberFormat="1" applyFont="1" applyFill="1" applyAlignment="1">
      <alignment vertical="center"/>
    </xf>
    <xf numFmtId="0" fontId="8" fillId="0" borderId="0" xfId="32" applyNumberFormat="1" applyFont="1" applyFill="1" applyAlignment="1">
      <alignment horizontal="left" vertical="center" wrapText="1"/>
    </xf>
    <xf numFmtId="0" fontId="2" fillId="0" borderId="10" xfId="32" applyNumberFormat="1" applyFont="1" applyFill="1" applyBorder="1" applyAlignment="1">
      <alignment horizontal="center" vertical="top" wrapText="1"/>
    </xf>
    <xf numFmtId="0" fontId="2" fillId="0" borderId="10" xfId="32" applyNumberFormat="1" applyFont="1" applyFill="1" applyBorder="1" applyAlignment="1">
      <alignment vertical="center"/>
    </xf>
    <xf numFmtId="0" fontId="4" fillId="0" borderId="10" xfId="32" applyNumberFormat="1" applyFont="1" applyFill="1" applyBorder="1" applyAlignment="1">
      <alignment horizontal="center" vertical="top" wrapText="1"/>
    </xf>
    <xf numFmtId="0" fontId="4" fillId="0" borderId="10" xfId="32" applyNumberFormat="1" applyFont="1" applyFill="1" applyBorder="1" applyAlignment="1">
      <alignment vertical="center"/>
    </xf>
    <xf numFmtId="164" fontId="2" fillId="0" borderId="0" xfId="28" applyNumberFormat="1" applyFont="1" applyFill="1" applyAlignment="1">
      <alignment horizontal="right" vertical="center"/>
    </xf>
    <xf numFmtId="0" fontId="2" fillId="0" borderId="0" xfId="28" applyNumberFormat="1" applyFont="1" applyFill="1" applyBorder="1" applyAlignment="1">
      <alignment vertical="center"/>
    </xf>
    <xf numFmtId="165" fontId="2" fillId="0" borderId="0" xfId="28" applyNumberFormat="1" applyFont="1" applyFill="1" applyAlignment="1">
      <alignment horizontal="right" vertical="center"/>
    </xf>
    <xf numFmtId="0" fontId="9" fillId="0" borderId="0" xfId="21" applyFont="1"/>
    <xf numFmtId="0" fontId="3" fillId="0" borderId="0" xfId="32" applyNumberFormat="1" applyFont="1" applyFill="1" applyAlignment="1">
      <alignment horizontal="left" vertical="center"/>
    </xf>
    <xf numFmtId="164" fontId="3" fillId="0" borderId="0" xfId="28" applyNumberFormat="1" applyFont="1" applyFill="1" applyAlignment="1">
      <alignment horizontal="right" vertical="center"/>
    </xf>
    <xf numFmtId="165" fontId="3" fillId="0" borderId="0" xfId="28" applyNumberFormat="1" applyFont="1" applyFill="1" applyAlignment="1">
      <alignment horizontal="right" vertical="center"/>
    </xf>
    <xf numFmtId="165" fontId="3" fillId="0" borderId="0" xfId="32" applyNumberFormat="1" applyFont="1" applyFill="1" applyAlignment="1">
      <alignment horizontal="right" vertical="center"/>
    </xf>
    <xf numFmtId="0" fontId="8" fillId="0" borderId="0" xfId="33" applyFont="1" applyFill="1" applyAlignment="1">
      <alignment horizontal="left"/>
    </xf>
    <xf numFmtId="0" fontId="4" fillId="0" borderId="0" xfId="33" applyFont="1" applyFill="1" applyAlignment="1">
      <alignment vertical="center"/>
    </xf>
    <xf numFmtId="0" fontId="4" fillId="0" borderId="0" xfId="33" applyFont="1" applyFill="1" applyBorder="1" applyAlignment="1">
      <alignment horizontal="center" vertical="center" wrapText="1"/>
    </xf>
    <xf numFmtId="168" fontId="4" fillId="0" borderId="0" xfId="6" applyFont="1" applyFill="1" applyAlignment="1">
      <alignment horizontal="left" vertical="center"/>
    </xf>
    <xf numFmtId="168" fontId="4" fillId="0" borderId="0" xfId="5" applyFont="1" applyFill="1" applyAlignment="1">
      <alignment horizontal="left" vertical="center" wrapText="1"/>
    </xf>
    <xf numFmtId="0" fontId="4" fillId="0" borderId="0" xfId="33" applyFont="1" applyFill="1" applyAlignment="1">
      <alignment horizontal="left" vertical="center" wrapText="1"/>
    </xf>
    <xf numFmtId="0" fontId="4" fillId="0" borderId="7" xfId="33" applyFont="1" applyFill="1" applyBorder="1" applyAlignment="1">
      <alignment vertical="center"/>
    </xf>
    <xf numFmtId="0" fontId="8" fillId="0" borderId="4" xfId="33" applyFont="1" applyFill="1" applyBorder="1" applyAlignment="1">
      <alignment horizontal="center" wrapText="1"/>
    </xf>
    <xf numFmtId="0" fontId="4" fillId="0" borderId="4" xfId="33" applyFont="1" applyFill="1" applyBorder="1" applyAlignment="1">
      <alignment horizontal="center" vertical="center"/>
    </xf>
    <xf numFmtId="0" fontId="4" fillId="0" borderId="0" xfId="33" applyFont="1" applyFill="1" applyBorder="1" applyAlignment="1">
      <alignment horizontal="center" vertical="top" wrapText="1" readingOrder="1"/>
    </xf>
    <xf numFmtId="0" fontId="4" fillId="0" borderId="11" xfId="33" applyFont="1" applyFill="1" applyBorder="1" applyAlignment="1">
      <alignment horizontal="center" vertical="top" wrapText="1" readingOrder="1"/>
    </xf>
    <xf numFmtId="0" fontId="4" fillId="0" borderId="0" xfId="33" applyFont="1" applyFill="1" applyBorder="1" applyAlignment="1">
      <alignment vertical="center"/>
    </xf>
    <xf numFmtId="0" fontId="8" fillId="0" borderId="0" xfId="33" applyFont="1" applyFill="1" applyBorder="1" applyAlignment="1">
      <alignment horizontal="center" wrapText="1"/>
    </xf>
    <xf numFmtId="0" fontId="4" fillId="0" borderId="0" xfId="33" applyFont="1" applyFill="1" applyBorder="1" applyAlignment="1">
      <alignment horizontal="center" vertical="center"/>
    </xf>
    <xf numFmtId="3" fontId="4" fillId="0" borderId="0" xfId="25" applyNumberFormat="1" applyFont="1" applyFill="1" applyAlignment="1" applyProtection="1">
      <alignment horizontal="right" vertical="center"/>
    </xf>
    <xf numFmtId="4" fontId="4" fillId="0" borderId="0" xfId="25" applyNumberFormat="1" applyFont="1" applyFill="1" applyAlignment="1" applyProtection="1">
      <alignment horizontal="right" vertical="center"/>
    </xf>
    <xf numFmtId="4" fontId="2" fillId="0" borderId="0" xfId="25" applyNumberFormat="1" applyFont="1" applyFill="1" applyAlignment="1">
      <alignment horizontal="right" vertical="center"/>
    </xf>
    <xf numFmtId="3" fontId="4" fillId="0" borderId="0" xfId="25" applyNumberFormat="1" applyFont="1" applyFill="1" applyBorder="1" applyAlignment="1">
      <alignment vertical="center"/>
    </xf>
    <xf numFmtId="0" fontId="8" fillId="0" borderId="0" xfId="25" applyFont="1" applyFill="1" applyAlignment="1">
      <alignment horizontal="left" vertical="center"/>
    </xf>
    <xf numFmtId="4" fontId="8" fillId="0" borderId="0" xfId="25" applyNumberFormat="1" applyFont="1" applyFill="1" applyAlignment="1" applyProtection="1">
      <alignment horizontal="right" vertical="center"/>
    </xf>
    <xf numFmtId="3" fontId="8" fillId="0" borderId="0" xfId="25" applyNumberFormat="1" applyFont="1" applyFill="1" applyAlignment="1" applyProtection="1">
      <alignment horizontal="right" vertical="center"/>
    </xf>
    <xf numFmtId="4" fontId="3" fillId="0" borderId="0" xfId="25" applyNumberFormat="1" applyFont="1" applyFill="1" applyAlignment="1">
      <alignment horizontal="right" vertical="center"/>
    </xf>
    <xf numFmtId="3" fontId="4" fillId="0" borderId="0" xfId="25" applyNumberFormat="1" applyFont="1" applyFill="1" applyBorder="1" applyAlignment="1" applyProtection="1">
      <alignment horizontal="right" vertical="center"/>
    </xf>
    <xf numFmtId="0" fontId="8" fillId="0" borderId="0" xfId="25" applyFont="1" applyFill="1" applyAlignment="1">
      <alignment vertical="center"/>
    </xf>
    <xf numFmtId="164" fontId="3" fillId="0" borderId="0" xfId="25" applyNumberFormat="1" applyFont="1" applyFill="1" applyAlignment="1">
      <alignment horizontal="right" vertical="center"/>
    </xf>
    <xf numFmtId="0" fontId="8" fillId="0" borderId="0" xfId="33" applyFont="1" applyFill="1" applyAlignment="1">
      <alignment horizontal="left" vertical="center"/>
    </xf>
    <xf numFmtId="0" fontId="20" fillId="0" borderId="0" xfId="10" applyFont="1" applyAlignment="1">
      <alignment wrapText="1"/>
    </xf>
    <xf numFmtId="0" fontId="8" fillId="0" borderId="1" xfId="10" applyFont="1" applyFill="1" applyBorder="1" applyAlignment="1">
      <alignment vertical="center"/>
    </xf>
    <xf numFmtId="0" fontId="8" fillId="3" borderId="0" xfId="25" applyFont="1" applyFill="1"/>
    <xf numFmtId="0" fontId="8" fillId="0" borderId="0" xfId="25" applyFont="1" applyFill="1"/>
    <xf numFmtId="0" fontId="8" fillId="0" borderId="0" xfId="25" applyFont="1" applyFill="1" applyAlignment="1">
      <alignment horizontal="left"/>
    </xf>
    <xf numFmtId="0" fontId="4" fillId="0" borderId="0" xfId="25" applyFont="1" applyFill="1" applyAlignment="1">
      <alignment vertical="center"/>
    </xf>
    <xf numFmtId="0" fontId="4" fillId="0" borderId="1" xfId="25" applyFont="1" applyFill="1" applyBorder="1" applyAlignment="1">
      <alignment horizontal="left" vertical="center" wrapText="1"/>
    </xf>
    <xf numFmtId="0" fontId="8" fillId="0" borderId="1" xfId="25" applyFont="1" applyFill="1" applyBorder="1" applyAlignment="1">
      <alignment horizontal="left" vertical="center" wrapText="1"/>
    </xf>
    <xf numFmtId="0" fontId="8" fillId="0" borderId="0" xfId="25" applyFont="1" applyFill="1" applyBorder="1" applyAlignment="1">
      <alignment horizontal="left" vertical="center" wrapText="1"/>
    </xf>
    <xf numFmtId="0" fontId="4" fillId="0" borderId="0" xfId="25" applyFont="1" applyFill="1" applyBorder="1" applyAlignment="1">
      <alignment vertical="center"/>
    </xf>
    <xf numFmtId="165" fontId="4" fillId="0" borderId="0" xfId="25" applyNumberFormat="1" applyFont="1" applyFill="1" applyAlignment="1">
      <alignment vertical="center"/>
    </xf>
    <xf numFmtId="0" fontId="8" fillId="0" borderId="0" xfId="25" quotePrefix="1" applyFont="1" applyFill="1" applyAlignment="1">
      <alignment horizontal="left" vertical="center"/>
    </xf>
    <xf numFmtId="4" fontId="8" fillId="0" borderId="0" xfId="0" applyNumberFormat="1" applyFont="1"/>
    <xf numFmtId="0" fontId="8" fillId="0" borderId="0" xfId="25" applyFont="1" applyFill="1" applyBorder="1" applyAlignment="1">
      <alignment vertical="center"/>
    </xf>
    <xf numFmtId="3" fontId="8" fillId="0" borderId="0" xfId="25" applyNumberFormat="1" applyFont="1" applyFill="1" applyBorder="1" applyAlignment="1">
      <alignment vertical="center"/>
    </xf>
    <xf numFmtId="165" fontId="4" fillId="0" borderId="0" xfId="27" applyNumberFormat="1" applyFont="1" applyFill="1" applyBorder="1" applyAlignment="1">
      <alignment vertical="center"/>
    </xf>
    <xf numFmtId="165" fontId="4" fillId="0" borderId="7" xfId="27" applyNumberFormat="1" applyFont="1" applyFill="1" applyBorder="1" applyAlignment="1">
      <alignment vertical="center"/>
    </xf>
    <xf numFmtId="1" fontId="4" fillId="0" borderId="0" xfId="36" applyNumberFormat="1" applyFont="1" applyFill="1" applyBorder="1" applyAlignment="1">
      <alignment horizontal="center" vertical="center" wrapText="1"/>
    </xf>
    <xf numFmtId="3" fontId="4" fillId="0" borderId="0" xfId="27" applyNumberFormat="1" applyFont="1" applyFill="1" applyAlignment="1">
      <alignment horizontal="left" vertical="center"/>
    </xf>
    <xf numFmtId="3" fontId="4" fillId="0" borderId="0" xfId="26" applyNumberFormat="1" applyFont="1" applyFill="1" applyAlignment="1">
      <alignment horizontal="left" vertical="center"/>
    </xf>
    <xf numFmtId="0" fontId="8" fillId="0" borderId="0" xfId="36" quotePrefix="1" applyFont="1" applyFill="1" applyAlignment="1">
      <alignment horizontal="left"/>
    </xf>
    <xf numFmtId="3" fontId="8" fillId="0" borderId="0" xfId="36" quotePrefix="1" applyNumberFormat="1" applyFont="1" applyFill="1" applyAlignment="1">
      <alignment horizontal="left"/>
    </xf>
    <xf numFmtId="0" fontId="4" fillId="0" borderId="11" xfId="33" applyFont="1" applyFill="1" applyBorder="1" applyAlignment="1">
      <alignment horizontal="center" vertical="center" wrapText="1"/>
    </xf>
    <xf numFmtId="164" fontId="9" fillId="0" borderId="0" xfId="26" applyNumberFormat="1" applyFont="1" applyFill="1" applyAlignment="1">
      <alignment horizontal="left" vertical="center"/>
    </xf>
    <xf numFmtId="165" fontId="2" fillId="0" borderId="0" xfId="26" applyNumberFormat="1" applyFont="1" applyFill="1" applyAlignment="1">
      <alignment horizontal="centerContinuous" vertical="center"/>
    </xf>
    <xf numFmtId="165" fontId="2" fillId="0" borderId="1" xfId="26" applyNumberFormat="1" applyFont="1" applyFill="1" applyBorder="1" applyAlignment="1">
      <alignment horizontal="left" vertical="center"/>
    </xf>
    <xf numFmtId="165" fontId="2" fillId="0" borderId="1" xfId="26" applyNumberFormat="1" applyFont="1" applyFill="1" applyBorder="1" applyAlignment="1">
      <alignment horizontal="left" vertical="center" wrapText="1"/>
    </xf>
    <xf numFmtId="165" fontId="2" fillId="0" borderId="0" xfId="26" applyNumberFormat="1" applyFont="1" applyFill="1" applyBorder="1" applyAlignment="1">
      <alignment horizontal="left" vertical="center" wrapText="1"/>
    </xf>
    <xf numFmtId="165" fontId="2" fillId="0" borderId="0" xfId="26" applyNumberFormat="1" applyFont="1" applyFill="1" applyBorder="1" applyAlignment="1">
      <alignment vertical="center"/>
    </xf>
    <xf numFmtId="165" fontId="2" fillId="0" borderId="4" xfId="26" applyNumberFormat="1" applyFont="1" applyFill="1" applyBorder="1" applyAlignment="1">
      <alignment vertical="center"/>
    </xf>
    <xf numFmtId="0" fontId="8" fillId="0" borderId="0" xfId="10" applyFont="1" applyAlignment="1">
      <alignment horizontal="center" vertical="center"/>
    </xf>
    <xf numFmtId="1" fontId="2" fillId="0" borderId="0" xfId="26" applyNumberFormat="1" applyFont="1" applyFill="1" applyBorder="1" applyAlignment="1">
      <alignment vertical="center"/>
    </xf>
    <xf numFmtId="1" fontId="2" fillId="0" borderId="9" xfId="26" quotePrefix="1" applyNumberFormat="1" applyFont="1" applyFill="1" applyBorder="1" applyAlignment="1">
      <alignment horizontal="center" vertical="center" wrapText="1"/>
    </xf>
    <xf numFmtId="1" fontId="2" fillId="0" borderId="0" xfId="26" applyNumberFormat="1" applyFont="1" applyFill="1" applyBorder="1" applyAlignment="1">
      <alignment horizontal="center" vertical="center"/>
    </xf>
    <xf numFmtId="1" fontId="2" fillId="0" borderId="0" xfId="26" quotePrefix="1" applyNumberFormat="1" applyFont="1" applyFill="1" applyBorder="1" applyAlignment="1">
      <alignment horizontal="center" vertical="center" wrapText="1"/>
    </xf>
    <xf numFmtId="1" fontId="4" fillId="0" borderId="0" xfId="26" quotePrefix="1" applyNumberFormat="1" applyFont="1" applyFill="1" applyAlignment="1">
      <alignment horizontal="left" vertical="center"/>
    </xf>
    <xf numFmtId="3" fontId="2" fillId="0" borderId="0" xfId="10" applyNumberFormat="1" applyFont="1" applyFill="1" applyBorder="1" applyAlignment="1">
      <alignment horizontal="right" vertical="center"/>
    </xf>
    <xf numFmtId="3" fontId="2" fillId="0" borderId="0" xfId="26" applyNumberFormat="1" applyFont="1" applyFill="1" applyBorder="1" applyAlignment="1">
      <alignment horizontal="right" vertical="center"/>
    </xf>
    <xf numFmtId="4" fontId="4" fillId="0" borderId="0" xfId="26" applyNumberFormat="1" applyFont="1" applyFill="1" applyBorder="1" applyAlignment="1">
      <alignment horizontal="right" vertical="center"/>
    </xf>
    <xf numFmtId="0" fontId="8" fillId="4" borderId="0" xfId="10" applyNumberFormat="1" applyFont="1" applyFill="1" applyAlignment="1">
      <alignment horizontal="left" vertical="center"/>
    </xf>
    <xf numFmtId="3" fontId="3" fillId="0" borderId="0" xfId="10" applyNumberFormat="1" applyFont="1" applyFill="1" applyBorder="1" applyAlignment="1">
      <alignment horizontal="right"/>
    </xf>
    <xf numFmtId="3" fontId="3" fillId="0" borderId="0" xfId="26" applyNumberFormat="1" applyFont="1" applyFill="1" applyAlignment="1">
      <alignment horizontal="right" vertical="center"/>
    </xf>
    <xf numFmtId="4" fontId="8" fillId="0" borderId="0" xfId="10" applyNumberFormat="1" applyFont="1" applyFill="1" applyBorder="1" applyAlignment="1">
      <alignment horizontal="right"/>
    </xf>
    <xf numFmtId="0" fontId="8" fillId="4" borderId="0" xfId="0" applyNumberFormat="1" applyFont="1" applyFill="1" applyAlignment="1">
      <alignment horizontal="left" vertical="center"/>
    </xf>
    <xf numFmtId="0" fontId="8" fillId="0" borderId="0" xfId="10" applyNumberFormat="1" applyFont="1" applyFill="1" applyAlignment="1">
      <alignment horizontal="left" vertical="center"/>
    </xf>
    <xf numFmtId="0" fontId="8" fillId="4" borderId="0" xfId="10" quotePrefix="1" applyNumberFormat="1" applyFont="1" applyFill="1" applyAlignment="1">
      <alignment horizontal="left" vertical="center"/>
    </xf>
    <xf numFmtId="3" fontId="4" fillId="0" borderId="0" xfId="10" applyNumberFormat="1" applyFont="1" applyFill="1" applyAlignment="1">
      <alignment horizontal="right"/>
    </xf>
    <xf numFmtId="4" fontId="8" fillId="0" borderId="0" xfId="10" applyNumberFormat="1" applyFont="1" applyFill="1" applyAlignment="1">
      <alignment horizontal="right"/>
    </xf>
    <xf numFmtId="4" fontId="2" fillId="0" borderId="0" xfId="10" applyNumberFormat="1" applyFont="1" applyFill="1" applyBorder="1" applyAlignment="1">
      <alignment horizontal="right" vertical="center"/>
    </xf>
    <xf numFmtId="4" fontId="3" fillId="0" borderId="0" xfId="10" applyNumberFormat="1" applyFont="1" applyFill="1" applyBorder="1" applyAlignment="1">
      <alignment horizontal="right"/>
    </xf>
    <xf numFmtId="0" fontId="20" fillId="4" borderId="0" xfId="10" applyNumberFormat="1" applyFont="1" applyFill="1" applyAlignment="1">
      <alignment horizontal="left" vertical="center"/>
    </xf>
    <xf numFmtId="0" fontId="20" fillId="4" borderId="0" xfId="10" quotePrefix="1" applyNumberFormat="1" applyFont="1" applyFill="1" applyAlignment="1">
      <alignment horizontal="left" vertical="center"/>
    </xf>
    <xf numFmtId="3" fontId="20" fillId="0" borderId="0" xfId="10" applyNumberFormat="1" applyFont="1" applyFill="1"/>
    <xf numFmtId="165" fontId="9" fillId="0" borderId="0" xfId="26" applyNumberFormat="1" applyFont="1" applyFill="1" applyAlignment="1">
      <alignment vertical="center"/>
    </xf>
    <xf numFmtId="165" fontId="8" fillId="0" borderId="0" xfId="26" applyNumberFormat="1" applyFont="1" applyFill="1"/>
    <xf numFmtId="165" fontId="4" fillId="0" borderId="0" xfId="26" applyNumberFormat="1" applyFont="1" applyFill="1" applyAlignment="1">
      <alignment vertical="center"/>
    </xf>
    <xf numFmtId="0" fontId="4" fillId="0" borderId="0" xfId="26" applyNumberFormat="1" applyFont="1" applyFill="1" applyBorder="1" applyAlignment="1">
      <alignment vertical="center"/>
    </xf>
    <xf numFmtId="1" fontId="4" fillId="0" borderId="5" xfId="26" applyNumberFormat="1" applyFont="1" applyFill="1" applyBorder="1" applyAlignment="1">
      <alignment horizontal="center" vertical="center" wrapText="1"/>
    </xf>
    <xf numFmtId="3" fontId="4" fillId="0" borderId="0" xfId="26" applyNumberFormat="1" applyFont="1" applyFill="1" applyAlignment="1">
      <alignment horizontal="right" vertical="center"/>
    </xf>
    <xf numFmtId="3" fontId="4" fillId="0" borderId="2" xfId="26" applyNumberFormat="1" applyFont="1" applyFill="1" applyBorder="1" applyAlignment="1">
      <alignment vertical="center"/>
    </xf>
    <xf numFmtId="165" fontId="8" fillId="0" borderId="0" xfId="26" applyNumberFormat="1" applyFont="1" applyFill="1" applyAlignment="1">
      <alignment horizontal="left" vertical="center"/>
    </xf>
    <xf numFmtId="3" fontId="8" fillId="0" borderId="0" xfId="26" applyNumberFormat="1" applyFont="1" applyFill="1" applyAlignment="1">
      <alignment horizontal="right" vertical="center"/>
    </xf>
    <xf numFmtId="3" fontId="4" fillId="0" borderId="0" xfId="26" applyNumberFormat="1" applyFont="1" applyFill="1" applyBorder="1" applyAlignment="1">
      <alignment vertical="center"/>
    </xf>
    <xf numFmtId="3" fontId="8" fillId="0" borderId="0" xfId="26" applyNumberFormat="1" applyFont="1" applyFill="1" applyAlignment="1">
      <alignment vertical="center"/>
    </xf>
    <xf numFmtId="0" fontId="8" fillId="0" borderId="0" xfId="26" applyNumberFormat="1" applyFont="1" applyFill="1" applyAlignment="1">
      <alignment vertical="center"/>
    </xf>
    <xf numFmtId="3" fontId="4" fillId="0" borderId="0" xfId="26" applyNumberFormat="1" applyFont="1" applyFill="1" applyAlignment="1"/>
    <xf numFmtId="4" fontId="4" fillId="0" borderId="2" xfId="26" applyNumberFormat="1" applyFont="1" applyFill="1" applyBorder="1" applyAlignment="1">
      <alignment vertical="center"/>
    </xf>
    <xf numFmtId="4" fontId="4" fillId="0" borderId="0" xfId="26" applyNumberFormat="1" applyFont="1" applyFill="1" applyBorder="1" applyAlignment="1">
      <alignment vertical="center"/>
    </xf>
    <xf numFmtId="4" fontId="8" fillId="0" borderId="0" xfId="26" applyNumberFormat="1" applyFont="1" applyFill="1" applyAlignment="1">
      <alignment horizontal="right" vertical="center"/>
    </xf>
    <xf numFmtId="165" fontId="9" fillId="0" borderId="0" xfId="26" applyNumberFormat="1" applyFont="1" applyFill="1" applyAlignment="1">
      <alignment horizontal="left" vertical="center"/>
    </xf>
    <xf numFmtId="4" fontId="8" fillId="0" borderId="0" xfId="26" applyNumberFormat="1" applyFont="1" applyFill="1" applyAlignment="1">
      <alignment vertical="center"/>
    </xf>
    <xf numFmtId="0" fontId="2" fillId="0" borderId="0" xfId="26" applyNumberFormat="1" applyFont="1" applyFill="1" applyBorder="1"/>
    <xf numFmtId="4" fontId="3" fillId="0" borderId="0" xfId="26" applyNumberFormat="1" applyFont="1" applyFill="1" applyAlignment="1">
      <alignment horizontal="right" vertical="center"/>
    </xf>
    <xf numFmtId="4" fontId="8" fillId="0" borderId="0" xfId="26" quotePrefix="1" applyNumberFormat="1" applyFont="1" applyFill="1" applyAlignment="1">
      <alignment horizontal="right" vertical="center"/>
    </xf>
    <xf numFmtId="165" fontId="8" fillId="0" borderId="0" xfId="26" applyFont="1" applyFill="1" applyAlignment="1">
      <alignment horizontal="left" vertical="top" wrapText="1"/>
    </xf>
    <xf numFmtId="0" fontId="8" fillId="3" borderId="0" xfId="8" applyFont="1" applyFill="1" applyAlignment="1">
      <alignment vertical="center"/>
    </xf>
    <xf numFmtId="0" fontId="8" fillId="3" borderId="0" xfId="8" applyFont="1" applyFill="1"/>
    <xf numFmtId="0" fontId="8" fillId="0" borderId="0" xfId="8" applyFont="1" applyFill="1"/>
    <xf numFmtId="0" fontId="8" fillId="0" borderId="0" xfId="8" applyFont="1" applyFill="1" applyAlignment="1">
      <alignment vertical="center"/>
    </xf>
    <xf numFmtId="0" fontId="8" fillId="0" borderId="0" xfId="8" applyFont="1" applyFill="1" applyAlignment="1">
      <alignment horizontal="right"/>
    </xf>
    <xf numFmtId="0" fontId="20" fillId="0" borderId="0" xfId="8" applyFont="1" applyFill="1"/>
    <xf numFmtId="3" fontId="8" fillId="0" borderId="0" xfId="32" applyNumberFormat="1" applyFont="1" applyFill="1" applyAlignment="1">
      <alignment vertical="center"/>
    </xf>
    <xf numFmtId="3" fontId="2" fillId="0" borderId="0" xfId="32" applyNumberFormat="1" applyFont="1" applyFill="1" applyAlignment="1">
      <alignment horizontal="center" vertical="center"/>
    </xf>
    <xf numFmtId="0" fontId="3" fillId="0" borderId="0" xfId="32" applyNumberFormat="1" applyFont="1" applyFill="1" applyBorder="1" applyAlignment="1">
      <alignment vertical="center"/>
    </xf>
    <xf numFmtId="0" fontId="2" fillId="0" borderId="4" xfId="32" applyNumberFormat="1" applyFont="1" applyFill="1" applyBorder="1" applyAlignment="1">
      <alignment vertical="center"/>
    </xf>
    <xf numFmtId="0" fontId="2" fillId="0" borderId="5" xfId="32" applyNumberFormat="1" applyFont="1" applyFill="1" applyBorder="1" applyAlignment="1">
      <alignment horizontal="center" vertical="center"/>
    </xf>
    <xf numFmtId="3" fontId="2" fillId="0" borderId="2" xfId="32" applyNumberFormat="1" applyFont="1" applyFill="1" applyBorder="1" applyAlignment="1">
      <alignment horizontal="right" vertical="center"/>
    </xf>
    <xf numFmtId="0" fontId="2" fillId="0" borderId="0" xfId="32" applyNumberFormat="1" applyFont="1" applyFill="1" applyBorder="1" applyAlignment="1">
      <alignment horizontal="right" vertical="center"/>
    </xf>
    <xf numFmtId="0" fontId="2" fillId="0" borderId="0" xfId="32" applyNumberFormat="1" applyFont="1" applyFill="1" applyAlignment="1">
      <alignment horizontal="right" vertical="center"/>
    </xf>
    <xf numFmtId="3" fontId="9" fillId="0" borderId="0" xfId="32" applyNumberFormat="1" applyFont="1" applyFill="1" applyAlignment="1">
      <alignment horizontal="left" vertical="center"/>
    </xf>
    <xf numFmtId="3" fontId="9" fillId="0" borderId="0" xfId="32" applyNumberFormat="1" applyFont="1" applyFill="1" applyAlignment="1">
      <alignment horizontal="right" vertical="center"/>
    </xf>
    <xf numFmtId="3" fontId="3" fillId="0" borderId="0" xfId="32" applyNumberFormat="1" applyFont="1" applyFill="1" applyAlignment="1">
      <alignment horizontal="right" vertical="center"/>
    </xf>
    <xf numFmtId="3" fontId="3" fillId="0" borderId="0" xfId="32" applyNumberFormat="1" applyFont="1" applyFill="1" applyAlignment="1">
      <alignment horizontal="left" vertical="center"/>
    </xf>
    <xf numFmtId="0" fontId="20" fillId="0" borderId="0" xfId="8" applyFont="1" applyFill="1" applyAlignment="1"/>
    <xf numFmtId="0" fontId="20" fillId="0" borderId="0" xfId="8" applyFont="1" applyFill="1" applyAlignment="1">
      <alignment vertical="center"/>
    </xf>
    <xf numFmtId="3" fontId="20" fillId="0" borderId="0" xfId="8" applyNumberFormat="1" applyFont="1" applyFill="1" applyAlignment="1">
      <alignment vertical="center"/>
    </xf>
    <xf numFmtId="3" fontId="20" fillId="0" borderId="0" xfId="8" applyNumberFormat="1" applyFont="1" applyFill="1"/>
    <xf numFmtId="3" fontId="2" fillId="0" borderId="2" xfId="32" applyNumberFormat="1" applyFont="1" applyFill="1" applyBorder="1" applyAlignment="1">
      <alignment vertical="center"/>
    </xf>
    <xf numFmtId="0" fontId="8" fillId="0" borderId="0" xfId="11" applyFont="1" applyFill="1"/>
    <xf numFmtId="0" fontId="8" fillId="0" borderId="0" xfId="11" applyFont="1" applyFill="1" applyBorder="1"/>
    <xf numFmtId="165" fontId="8" fillId="0" borderId="0" xfId="26" applyNumberFormat="1" applyFont="1" applyFill="1" applyAlignment="1">
      <alignment vertical="center"/>
    </xf>
    <xf numFmtId="164" fontId="4" fillId="0" borderId="7" xfId="26" applyNumberFormat="1" applyFont="1" applyFill="1" applyBorder="1" applyAlignment="1">
      <alignment horizontal="center" vertical="top" wrapText="1"/>
    </xf>
    <xf numFmtId="1" fontId="2" fillId="0" borderId="12" xfId="26" applyNumberFormat="1" applyFont="1" applyFill="1" applyBorder="1" applyAlignment="1">
      <alignment horizontal="center" vertical="top" wrapText="1"/>
    </xf>
    <xf numFmtId="165" fontId="2" fillId="0" borderId="0" xfId="26" applyNumberFormat="1" applyFont="1" applyFill="1" applyBorder="1" applyAlignment="1">
      <alignment horizontal="center" vertical="top" wrapText="1"/>
    </xf>
    <xf numFmtId="164" fontId="4" fillId="0" borderId="0" xfId="26" applyNumberFormat="1" applyFont="1" applyFill="1" applyBorder="1" applyAlignment="1">
      <alignment horizontal="center" vertical="top" wrapText="1"/>
    </xf>
    <xf numFmtId="0" fontId="4" fillId="0" borderId="0" xfId="11" applyFont="1" applyFill="1" applyAlignment="1">
      <alignment vertical="center"/>
    </xf>
    <xf numFmtId="166" fontId="8" fillId="0" borderId="0" xfId="11" applyNumberFormat="1" applyFont="1" applyFill="1"/>
    <xf numFmtId="3" fontId="8" fillId="0" borderId="0" xfId="11" applyNumberFormat="1" applyFont="1" applyFill="1" applyAlignment="1">
      <alignment horizontal="right" vertical="center"/>
    </xf>
    <xf numFmtId="3" fontId="20" fillId="0" borderId="0" xfId="11" applyNumberFormat="1" applyFont="1" applyFill="1" applyBorder="1" applyAlignment="1">
      <alignment vertical="center"/>
    </xf>
    <xf numFmtId="3" fontId="8" fillId="0" borderId="0" xfId="11" applyNumberFormat="1" applyFont="1" applyFill="1" applyBorder="1" applyAlignment="1">
      <alignment vertical="center"/>
    </xf>
    <xf numFmtId="0" fontId="4" fillId="0" borderId="0" xfId="11" applyFont="1" applyFill="1" applyBorder="1" applyAlignment="1">
      <alignment vertical="center"/>
    </xf>
    <xf numFmtId="3" fontId="4" fillId="0" borderId="0" xfId="11" applyNumberFormat="1" applyFont="1" applyFill="1" applyBorder="1" applyAlignment="1">
      <alignment vertical="center"/>
    </xf>
    <xf numFmtId="3" fontId="20" fillId="0" borderId="0" xfId="11" applyNumberFormat="1" applyFont="1" applyFill="1" applyAlignment="1">
      <alignment horizontal="right" vertical="center"/>
    </xf>
    <xf numFmtId="3" fontId="20" fillId="0" borderId="0" xfId="37" applyNumberFormat="1" applyFont="1" applyFill="1"/>
    <xf numFmtId="1" fontId="2" fillId="0" borderId="0" xfId="26" applyNumberFormat="1" applyFont="1" applyFill="1" applyBorder="1" applyAlignment="1">
      <alignment horizontal="center" vertical="top" wrapText="1"/>
    </xf>
    <xf numFmtId="3" fontId="4" fillId="0" borderId="0" xfId="28" applyNumberFormat="1" applyFont="1" applyFill="1" applyAlignment="1">
      <alignment horizontal="center" vertical="center"/>
    </xf>
    <xf numFmtId="0" fontId="8" fillId="0" borderId="0" xfId="28" applyNumberFormat="1" applyFont="1" applyFill="1" applyBorder="1" applyAlignment="1">
      <alignment vertical="center"/>
    </xf>
    <xf numFmtId="0" fontId="4" fillId="0" borderId="4" xfId="28" applyNumberFormat="1" applyFont="1" applyFill="1" applyBorder="1" applyAlignment="1">
      <alignment vertical="center"/>
    </xf>
    <xf numFmtId="0" fontId="4" fillId="0" borderId="5" xfId="28" applyNumberFormat="1" applyFont="1" applyFill="1" applyBorder="1" applyAlignment="1">
      <alignment horizontal="center" vertical="center"/>
    </xf>
    <xf numFmtId="1" fontId="4" fillId="0" borderId="0" xfId="28" applyNumberFormat="1" applyFont="1" applyFill="1" applyAlignment="1">
      <alignment horizontal="left" vertical="center"/>
    </xf>
    <xf numFmtId="1" fontId="4" fillId="0" borderId="0" xfId="28" applyNumberFormat="1" applyFont="1" applyFill="1" applyAlignment="1">
      <alignment vertical="center"/>
    </xf>
    <xf numFmtId="3" fontId="4" fillId="0" borderId="0" xfId="28" applyNumberFormat="1" applyFont="1" applyFill="1" applyAlignment="1">
      <alignment horizontal="right" vertical="center"/>
    </xf>
    <xf numFmtId="3" fontId="8" fillId="0" borderId="0" xfId="28" applyNumberFormat="1" applyFont="1" applyFill="1" applyAlignment="1">
      <alignment horizontal="right" vertical="center"/>
    </xf>
    <xf numFmtId="1" fontId="8" fillId="0" borderId="0" xfId="28" applyNumberFormat="1" applyFont="1" applyFill="1" applyAlignment="1">
      <alignment horizontal="left" vertical="center"/>
    </xf>
    <xf numFmtId="1" fontId="4" fillId="0" borderId="0" xfId="28" applyNumberFormat="1" applyFont="1" applyFill="1" applyBorder="1" applyAlignment="1">
      <alignment vertical="center"/>
    </xf>
    <xf numFmtId="0" fontId="4" fillId="0" borderId="0" xfId="28" applyNumberFormat="1" applyFont="1" applyFill="1" applyBorder="1" applyAlignment="1">
      <alignment horizontal="center" vertical="center"/>
    </xf>
    <xf numFmtId="3" fontId="4" fillId="0" borderId="0" xfId="28" applyNumberFormat="1" applyFont="1" applyFill="1" applyBorder="1" applyAlignment="1">
      <alignment vertical="center"/>
    </xf>
    <xf numFmtId="1" fontId="4" fillId="0" borderId="0" xfId="26" applyNumberFormat="1" applyFont="1" applyFill="1" applyBorder="1" applyAlignment="1">
      <alignment horizontal="center" vertical="center" wrapText="1"/>
    </xf>
    <xf numFmtId="164" fontId="8" fillId="0" borderId="0" xfId="29" applyNumberFormat="1" applyFont="1" applyFill="1"/>
    <xf numFmtId="3" fontId="4" fillId="0" borderId="0" xfId="29" applyNumberFormat="1" applyFont="1" applyFill="1" applyBorder="1" applyAlignment="1">
      <alignment horizontal="left" vertical="center"/>
    </xf>
    <xf numFmtId="164" fontId="4" fillId="0" borderId="0" xfId="29" applyNumberFormat="1" applyFont="1" applyFill="1" applyAlignment="1">
      <alignment horizontal="centerContinuous" vertical="center"/>
    </xf>
    <xf numFmtId="164" fontId="8" fillId="0" borderId="0" xfId="29" applyNumberFormat="1" applyFont="1" applyFill="1" applyAlignment="1">
      <alignment horizontal="left" vertical="center" wrapText="1"/>
    </xf>
    <xf numFmtId="164" fontId="4" fillId="0" borderId="7" xfId="29" applyNumberFormat="1" applyFont="1" applyFill="1" applyBorder="1" applyAlignment="1">
      <alignment vertical="center"/>
    </xf>
    <xf numFmtId="1" fontId="4" fillId="0" borderId="5" xfId="29" applyNumberFormat="1" applyFont="1" applyFill="1" applyBorder="1" applyAlignment="1">
      <alignment horizontal="center" vertical="center"/>
    </xf>
    <xf numFmtId="164" fontId="4" fillId="0" borderId="0" xfId="29" applyNumberFormat="1" applyFont="1" applyFill="1" applyBorder="1" applyAlignment="1">
      <alignment vertical="center"/>
    </xf>
    <xf numFmtId="1" fontId="4" fillId="0" borderId="7" xfId="29" applyNumberFormat="1" applyFont="1" applyFill="1" applyBorder="1" applyAlignment="1">
      <alignment vertical="center"/>
    </xf>
    <xf numFmtId="3" fontId="4" fillId="0" borderId="0" xfId="29" applyNumberFormat="1" applyFont="1" applyFill="1" applyAlignment="1">
      <alignment horizontal="right" vertical="center"/>
    </xf>
    <xf numFmtId="1" fontId="4" fillId="0" borderId="0" xfId="29" applyNumberFormat="1" applyFont="1" applyFill="1" applyBorder="1" applyAlignment="1">
      <alignment vertical="center"/>
    </xf>
    <xf numFmtId="164" fontId="8" fillId="0" borderId="0" xfId="29" applyNumberFormat="1" applyFont="1" applyFill="1" applyAlignment="1">
      <alignment horizontal="left" vertical="center"/>
    </xf>
    <xf numFmtId="3" fontId="8" fillId="0" borderId="0" xfId="29" applyNumberFormat="1" applyFont="1" applyFill="1" applyAlignment="1">
      <alignment horizontal="right" vertical="center"/>
    </xf>
    <xf numFmtId="3" fontId="8" fillId="0" borderId="0" xfId="10" applyNumberFormat="1" applyFont="1" applyFill="1" applyAlignment="1">
      <alignment horizontal="right" vertical="center"/>
    </xf>
    <xf numFmtId="164" fontId="18" fillId="0" borderId="0" xfId="29" applyNumberFormat="1" applyFont="1" applyFill="1" applyAlignment="1">
      <alignment vertical="center"/>
    </xf>
    <xf numFmtId="164" fontId="20" fillId="0" borderId="0" xfId="29" applyNumberFormat="1" applyFont="1" applyFill="1" applyAlignment="1">
      <alignment vertical="center"/>
    </xf>
    <xf numFmtId="165" fontId="20" fillId="0" borderId="0" xfId="29" applyNumberFormat="1" applyFont="1" applyFill="1" applyAlignment="1">
      <alignment horizontal="left" vertical="center" wrapText="1"/>
    </xf>
    <xf numFmtId="1" fontId="20" fillId="0" borderId="0" xfId="29" applyNumberFormat="1" applyFont="1" applyFill="1" applyAlignment="1">
      <alignment horizontal="left" vertical="center" wrapText="1"/>
    </xf>
    <xf numFmtId="1" fontId="4" fillId="0" borderId="0" xfId="29" applyNumberFormat="1" applyFont="1" applyFill="1" applyBorder="1" applyAlignment="1">
      <alignment horizontal="center" vertical="center"/>
    </xf>
    <xf numFmtId="3" fontId="4" fillId="0" borderId="0" xfId="29" applyNumberFormat="1" applyFont="1" applyFill="1" applyBorder="1" applyAlignment="1">
      <alignment vertical="center"/>
    </xf>
    <xf numFmtId="2" fontId="8" fillId="0" borderId="0" xfId="10" applyNumberFormat="1" applyFont="1" applyFill="1" applyAlignment="1">
      <alignment vertical="center"/>
    </xf>
    <xf numFmtId="164" fontId="4" fillId="0" borderId="0" xfId="29" applyNumberFormat="1" applyFont="1" applyFill="1" applyBorder="1" applyAlignment="1">
      <alignment horizontal="left" vertical="center"/>
    </xf>
    <xf numFmtId="4" fontId="4" fillId="0" borderId="0" xfId="29" applyNumberFormat="1" applyFont="1" applyFill="1" applyAlignment="1">
      <alignment horizontal="right" vertical="center"/>
    </xf>
    <xf numFmtId="4" fontId="4" fillId="0" borderId="0" xfId="29" applyNumberFormat="1" applyFont="1" applyFill="1" applyBorder="1" applyAlignment="1">
      <alignment vertical="center"/>
    </xf>
    <xf numFmtId="4" fontId="8" fillId="0" borderId="0" xfId="29" applyNumberFormat="1" applyFont="1" applyFill="1" applyAlignment="1">
      <alignment horizontal="right" vertical="center"/>
    </xf>
    <xf numFmtId="3" fontId="4" fillId="4" borderId="0" xfId="29" applyNumberFormat="1" applyFont="1" applyFill="1" applyAlignment="1">
      <alignment vertical="center"/>
    </xf>
    <xf numFmtId="164" fontId="4" fillId="4" borderId="4" xfId="29" applyNumberFormat="1" applyFont="1" applyFill="1" applyBorder="1" applyAlignment="1">
      <alignment vertical="center"/>
    </xf>
    <xf numFmtId="164" fontId="4" fillId="4" borderId="0" xfId="29" applyNumberFormat="1" applyFont="1" applyFill="1" applyBorder="1" applyAlignment="1">
      <alignment vertical="center"/>
    </xf>
    <xf numFmtId="3" fontId="4" fillId="4" borderId="0" xfId="29" applyNumberFormat="1" applyFont="1" applyFill="1" applyAlignment="1">
      <alignment horizontal="right" vertical="center"/>
    </xf>
    <xf numFmtId="3" fontId="8" fillId="4" borderId="0" xfId="29" applyNumberFormat="1" applyFont="1" applyFill="1" applyAlignment="1">
      <alignment horizontal="right" vertical="center"/>
    </xf>
    <xf numFmtId="3" fontId="8" fillId="4" borderId="0" xfId="29" applyNumberFormat="1" applyFont="1" applyFill="1" applyAlignment="1">
      <alignment vertical="center"/>
    </xf>
    <xf numFmtId="164" fontId="8" fillId="4" borderId="0" xfId="29" applyNumberFormat="1" applyFont="1" applyFill="1"/>
    <xf numFmtId="164" fontId="8" fillId="0" borderId="0" xfId="29" applyNumberFormat="1" applyFont="1" applyFill="1" applyBorder="1" applyAlignment="1">
      <alignment horizontal="left" wrapText="1"/>
    </xf>
    <xf numFmtId="164" fontId="4" fillId="0" borderId="4" xfId="29" applyNumberFormat="1" applyFont="1" applyFill="1" applyBorder="1" applyAlignment="1">
      <alignment vertical="center"/>
    </xf>
    <xf numFmtId="1" fontId="4" fillId="4" borderId="0" xfId="29" applyNumberFormat="1" applyFont="1" applyFill="1" applyBorder="1" applyAlignment="1">
      <alignment vertical="center"/>
    </xf>
    <xf numFmtId="3" fontId="8" fillId="0" borderId="0" xfId="29" quotePrefix="1" applyNumberFormat="1" applyFont="1" applyFill="1" applyAlignment="1">
      <alignment horizontal="right" vertical="center"/>
    </xf>
    <xf numFmtId="0" fontId="8" fillId="0" borderId="0" xfId="10" applyFont="1" applyFill="1" applyAlignment="1">
      <alignment vertical="center" wrapText="1"/>
    </xf>
    <xf numFmtId="164" fontId="4" fillId="4" borderId="0" xfId="29" applyNumberFormat="1" applyFont="1" applyFill="1"/>
    <xf numFmtId="3" fontId="4" fillId="4" borderId="0" xfId="29" applyNumberFormat="1" applyFont="1" applyFill="1"/>
    <xf numFmtId="164" fontId="4" fillId="4" borderId="0" xfId="29" applyNumberFormat="1" applyFont="1" applyFill="1" applyBorder="1" applyAlignment="1">
      <alignment horizontal="left" vertical="center"/>
    </xf>
    <xf numFmtId="164" fontId="8" fillId="4" borderId="0" xfId="29" applyNumberFormat="1" applyFont="1" applyFill="1" applyBorder="1" applyAlignment="1">
      <alignment horizontal="left" vertical="center"/>
    </xf>
    <xf numFmtId="3" fontId="4" fillId="0" borderId="0" xfId="29" applyNumberFormat="1" applyFont="1" applyFill="1" applyBorder="1" applyAlignment="1">
      <alignment horizontal="right" vertical="center"/>
    </xf>
    <xf numFmtId="3" fontId="8" fillId="0" borderId="0" xfId="29" applyNumberFormat="1" applyFont="1" applyFill="1" applyBorder="1" applyAlignment="1">
      <alignment horizontal="right" vertical="center"/>
    </xf>
    <xf numFmtId="164" fontId="8" fillId="0" borderId="0" xfId="31" applyNumberFormat="1" applyFont="1" applyFill="1"/>
    <xf numFmtId="3" fontId="4" fillId="0" borderId="0" xfId="31" applyNumberFormat="1" applyFont="1" applyFill="1" applyAlignment="1">
      <alignment vertical="center"/>
    </xf>
    <xf numFmtId="164" fontId="4" fillId="0" borderId="0" xfId="31" applyNumberFormat="1" applyFont="1" applyFill="1" applyBorder="1" applyAlignment="1">
      <alignment vertical="center"/>
    </xf>
    <xf numFmtId="164" fontId="4" fillId="0" borderId="4" xfId="31" applyNumberFormat="1" applyFont="1" applyFill="1" applyBorder="1" applyAlignment="1">
      <alignment vertical="center"/>
    </xf>
    <xf numFmtId="1" fontId="4" fillId="0" borderId="0" xfId="31" applyNumberFormat="1" applyFont="1" applyFill="1" applyBorder="1" applyAlignment="1">
      <alignment horizontal="center" vertical="center"/>
    </xf>
    <xf numFmtId="3" fontId="4" fillId="0" borderId="0" xfId="31" applyNumberFormat="1" applyFont="1" applyFill="1" applyAlignment="1">
      <alignment horizontal="right" vertical="center"/>
    </xf>
    <xf numFmtId="3" fontId="4" fillId="0" borderId="0" xfId="31" applyNumberFormat="1" applyFont="1" applyFill="1" applyBorder="1" applyAlignment="1">
      <alignment vertical="center"/>
    </xf>
    <xf numFmtId="164" fontId="8" fillId="0" borderId="0" xfId="31" applyNumberFormat="1" applyFont="1" applyFill="1" applyAlignment="1">
      <alignment horizontal="left" vertical="center"/>
    </xf>
    <xf numFmtId="3" fontId="8" fillId="0" borderId="0" xfId="31" applyNumberFormat="1" applyFont="1" applyFill="1" applyAlignment="1">
      <alignment horizontal="right" vertical="center"/>
    </xf>
    <xf numFmtId="164" fontId="8" fillId="0" borderId="0" xfId="31" applyNumberFormat="1" applyFont="1" applyFill="1" applyBorder="1" applyAlignment="1">
      <alignment vertical="center"/>
    </xf>
    <xf numFmtId="3" fontId="8" fillId="0" borderId="0" xfId="31" applyNumberFormat="1" applyFont="1" applyFill="1" applyBorder="1" applyAlignment="1">
      <alignment vertical="center"/>
    </xf>
    <xf numFmtId="0" fontId="8" fillId="0" borderId="0" xfId="14" applyFont="1" applyFill="1" applyBorder="1" applyAlignment="1">
      <alignment vertical="center"/>
    </xf>
    <xf numFmtId="0" fontId="8" fillId="0" borderId="0" xfId="14" applyFont="1" applyFill="1" applyBorder="1"/>
    <xf numFmtId="0" fontId="8" fillId="0" borderId="8" xfId="14" applyFont="1" applyFill="1" applyBorder="1"/>
    <xf numFmtId="3" fontId="4" fillId="0" borderId="0" xfId="31" applyNumberFormat="1" applyFont="1" applyFill="1"/>
    <xf numFmtId="1" fontId="4" fillId="0" borderId="8" xfId="29" applyNumberFormat="1" applyFont="1" applyFill="1" applyBorder="1" applyAlignment="1">
      <alignment horizontal="center" vertical="center"/>
    </xf>
    <xf numFmtId="3" fontId="8" fillId="0" borderId="0" xfId="31" applyNumberFormat="1" applyFont="1" applyFill="1" applyAlignment="1">
      <alignment horizontal="left" vertical="center"/>
    </xf>
    <xf numFmtId="0" fontId="8" fillId="0" borderId="0" xfId="16" applyNumberFormat="1" applyFont="1" applyFill="1"/>
    <xf numFmtId="0" fontId="8" fillId="0" borderId="0" xfId="16" applyNumberFormat="1" applyFont="1" applyFill="1" applyAlignment="1">
      <alignment horizontal="left" vertical="center"/>
    </xf>
    <xf numFmtId="37" fontId="4" fillId="0" borderId="0" xfId="16" quotePrefix="1" applyNumberFormat="1" applyFont="1" applyFill="1" applyBorder="1" applyAlignment="1">
      <alignment horizontal="left" vertical="center"/>
    </xf>
    <xf numFmtId="37" fontId="4" fillId="0" borderId="7" xfId="16" applyNumberFormat="1" applyFont="1" applyFill="1" applyBorder="1" applyAlignment="1">
      <alignment horizontal="center" vertical="center" wrapText="1"/>
    </xf>
    <xf numFmtId="0" fontId="8" fillId="0" borderId="0" xfId="16" applyNumberFormat="1" applyFont="1" applyFill="1" applyBorder="1" applyAlignment="1">
      <alignment horizontal="left" vertical="center"/>
    </xf>
    <xf numFmtId="0" fontId="8" fillId="0" borderId="0" xfId="16" applyNumberFormat="1" applyFont="1" applyFill="1" applyAlignment="1">
      <alignment horizontal="left"/>
    </xf>
    <xf numFmtId="4" fontId="8" fillId="0" borderId="0" xfId="16" applyNumberFormat="1" applyFont="1" applyFill="1" applyAlignment="1">
      <alignment horizontal="right" vertical="center" wrapText="1"/>
    </xf>
    <xf numFmtId="37" fontId="8" fillId="0" borderId="0" xfId="16" quotePrefix="1" applyNumberFormat="1" applyFont="1" applyFill="1" applyAlignment="1">
      <alignment horizontal="left" vertical="center"/>
    </xf>
    <xf numFmtId="169" fontId="8" fillId="0" borderId="0" xfId="16" applyNumberFormat="1" applyFont="1" applyFill="1" applyAlignment="1">
      <alignment horizontal="left" vertical="center"/>
    </xf>
    <xf numFmtId="164" fontId="8" fillId="0" borderId="0" xfId="16" applyNumberFormat="1" applyFont="1" applyFill="1" applyAlignment="1">
      <alignment horizontal="right" vertical="center" wrapText="1"/>
    </xf>
    <xf numFmtId="4" fontId="8" fillId="0" borderId="0" xfId="16" applyNumberFormat="1" applyFont="1" applyFill="1" applyAlignment="1">
      <alignment vertical="center"/>
    </xf>
    <xf numFmtId="2" fontId="8" fillId="0" borderId="0" xfId="16" applyNumberFormat="1" applyFont="1" applyFill="1" applyAlignment="1">
      <alignment vertical="center"/>
    </xf>
    <xf numFmtId="10" fontId="8" fillId="0" borderId="0" xfId="40" applyNumberFormat="1" applyFont="1" applyFill="1" applyAlignment="1">
      <alignment vertical="center"/>
    </xf>
    <xf numFmtId="0" fontId="4" fillId="0" borderId="0" xfId="16" applyNumberFormat="1" applyFont="1" applyFill="1" applyAlignment="1">
      <alignment horizontal="left"/>
    </xf>
    <xf numFmtId="2" fontId="8" fillId="0" borderId="0" xfId="16" applyNumberFormat="1" applyFont="1" applyFill="1" applyAlignment="1">
      <alignment horizontal="right" vertical="center"/>
    </xf>
    <xf numFmtId="165" fontId="8" fillId="0" borderId="0" xfId="16" applyNumberFormat="1" applyFont="1" applyFill="1" applyAlignment="1">
      <alignment horizontal="center" vertical="center" wrapText="1"/>
    </xf>
    <xf numFmtId="2" fontId="8" fillId="0" borderId="0" xfId="16" applyNumberFormat="1" applyFont="1" applyFill="1" applyAlignment="1">
      <alignment horizontal="right"/>
    </xf>
    <xf numFmtId="169" fontId="8" fillId="0" borderId="0" xfId="16" quotePrefix="1" applyNumberFormat="1" applyFont="1" applyFill="1" applyAlignment="1">
      <alignment horizontal="left" vertical="center"/>
    </xf>
    <xf numFmtId="164" fontId="8" fillId="0" borderId="0" xfId="16" quotePrefix="1" applyNumberFormat="1" applyFont="1" applyFill="1" applyAlignment="1">
      <alignment horizontal="right" vertical="center" wrapText="1"/>
    </xf>
    <xf numFmtId="37" fontId="9" fillId="0" borderId="0" xfId="16" applyNumberFormat="1" applyFont="1" applyFill="1" applyAlignment="1">
      <alignment horizontal="left" vertical="center"/>
    </xf>
    <xf numFmtId="2" fontId="9" fillId="0" borderId="0" xfId="16" applyNumberFormat="1" applyFont="1" applyFill="1" applyAlignment="1">
      <alignment horizontal="left" vertical="center"/>
    </xf>
    <xf numFmtId="0" fontId="20" fillId="0" borderId="0" xfId="16" applyNumberFormat="1" applyFont="1" applyFill="1" applyAlignment="1">
      <alignment horizontal="left" vertical="center"/>
    </xf>
    <xf numFmtId="37" fontId="3" fillId="0" borderId="0" xfId="16" applyNumberFormat="1" applyFont="1" applyFill="1" applyAlignment="1">
      <alignment horizontal="left" vertical="center"/>
    </xf>
    <xf numFmtId="37" fontId="9" fillId="0" borderId="0" xfId="16" applyNumberFormat="1" applyFont="1" applyFill="1" applyAlignment="1"/>
    <xf numFmtId="39" fontId="9" fillId="0" borderId="0" xfId="16" applyNumberFormat="1" applyFont="1" applyFill="1" applyAlignment="1"/>
    <xf numFmtId="37" fontId="9" fillId="0" borderId="0" xfId="16" applyNumberFormat="1" applyFont="1" applyFill="1"/>
    <xf numFmtId="0" fontId="9" fillId="0" borderId="0" xfId="16" applyNumberFormat="1" applyFont="1" applyFill="1" applyAlignment="1">
      <alignment horizontal="left" vertical="center"/>
    </xf>
    <xf numFmtId="0" fontId="9" fillId="0" borderId="0" xfId="16" applyNumberFormat="1" applyFont="1" applyFill="1"/>
    <xf numFmtId="0" fontId="20" fillId="0" borderId="0" xfId="16" applyNumberFormat="1" applyFont="1" applyFill="1"/>
    <xf numFmtId="37" fontId="3" fillId="0" borderId="0" xfId="16" applyNumberFormat="1" applyFont="1" applyFill="1"/>
    <xf numFmtId="39" fontId="9" fillId="0" borderId="0" xfId="16" applyNumberFormat="1" applyFont="1" applyFill="1" applyAlignment="1">
      <alignment horizontal="left" vertical="center"/>
    </xf>
    <xf numFmtId="39" fontId="9" fillId="0" borderId="0" xfId="16" applyNumberFormat="1" applyFont="1" applyFill="1"/>
    <xf numFmtId="39" fontId="20" fillId="0" borderId="0" xfId="16" applyNumberFormat="1" applyFont="1" applyFill="1" applyAlignment="1"/>
    <xf numFmtId="37" fontId="20" fillId="0" borderId="0" xfId="16" applyNumberFormat="1" applyFont="1" applyFill="1" applyAlignment="1"/>
    <xf numFmtId="0" fontId="3" fillId="0" borderId="0" xfId="16" applyNumberFormat="1" applyFont="1" applyFill="1" applyAlignment="1"/>
    <xf numFmtId="0" fontId="3" fillId="0" borderId="0" xfId="16" applyNumberFormat="1" applyFont="1" applyFill="1"/>
    <xf numFmtId="170" fontId="20" fillId="0" borderId="0" xfId="16" applyNumberFormat="1" applyFont="1" applyFill="1" applyAlignment="1"/>
    <xf numFmtId="0" fontId="20" fillId="0" borderId="0" xfId="16" applyNumberFormat="1" applyFont="1" applyFill="1" applyAlignment="1"/>
    <xf numFmtId="2" fontId="20" fillId="0" borderId="0" xfId="16" applyNumberFormat="1" applyFont="1" applyFill="1" applyAlignment="1">
      <alignment horizontal="left" indent="1"/>
    </xf>
    <xf numFmtId="1" fontId="20" fillId="0" borderId="0" xfId="16" applyNumberFormat="1" applyFont="1" applyFill="1" applyAlignment="1"/>
    <xf numFmtId="0" fontId="9" fillId="0" borderId="0" xfId="16" applyNumberFormat="1" applyFont="1" applyFill="1" applyAlignment="1"/>
    <xf numFmtId="0" fontId="3" fillId="0" borderId="0" xfId="16" applyNumberFormat="1" applyFont="1" applyFill="1" applyAlignment="1">
      <alignment horizontal="left" vertical="center"/>
    </xf>
    <xf numFmtId="37" fontId="4" fillId="0" borderId="10" xfId="16" applyNumberFormat="1" applyFont="1" applyFill="1" applyBorder="1" applyAlignment="1">
      <alignment horizontal="center" vertical="top" wrapText="1"/>
    </xf>
    <xf numFmtId="0" fontId="2" fillId="0" borderId="11" xfId="24" applyNumberFormat="1" applyFont="1" applyFill="1" applyBorder="1" applyAlignment="1">
      <alignment horizontal="center" vertical="center"/>
    </xf>
    <xf numFmtId="0" fontId="2" fillId="0" borderId="11" xfId="24" applyNumberFormat="1" applyFont="1" applyFill="1" applyBorder="1" applyAlignment="1">
      <alignment horizontal="center" vertical="center" wrapText="1"/>
    </xf>
    <xf numFmtId="164" fontId="8" fillId="3" borderId="0" xfId="24" applyNumberFormat="1" applyFont="1" applyFill="1" applyAlignment="1"/>
    <xf numFmtId="0" fontId="8" fillId="0" borderId="0" xfId="0" applyFont="1" applyAlignment="1">
      <alignment vertical="center"/>
    </xf>
    <xf numFmtId="0" fontId="4" fillId="0" borderId="12" xfId="36" applyFont="1" applyFill="1" applyBorder="1" applyAlignment="1">
      <alignment horizontal="center" vertical="top"/>
    </xf>
    <xf numFmtId="4" fontId="4" fillId="0" borderId="0" xfId="36" applyNumberFormat="1" applyFont="1" applyFill="1" applyAlignment="1">
      <alignment vertical="center"/>
    </xf>
    <xf numFmtId="3" fontId="4" fillId="0" borderId="0" xfId="27" applyNumberFormat="1" applyFont="1" applyFill="1" applyAlignment="1">
      <alignment vertical="center"/>
    </xf>
    <xf numFmtId="4" fontId="4" fillId="0" borderId="0" xfId="27" applyNumberFormat="1" applyFont="1" applyFill="1" applyAlignment="1">
      <alignment vertical="center"/>
    </xf>
    <xf numFmtId="3" fontId="8" fillId="0" borderId="0" xfId="36" applyNumberFormat="1" applyFont="1" applyFill="1" applyAlignment="1"/>
    <xf numFmtId="4" fontId="8" fillId="0" borderId="0" xfId="36" applyNumberFormat="1" applyFont="1" applyFill="1" applyAlignment="1"/>
    <xf numFmtId="164" fontId="3" fillId="0" borderId="0" xfId="28" applyNumberFormat="1" applyFont="1" applyFill="1" applyAlignment="1">
      <alignment vertical="center"/>
    </xf>
    <xf numFmtId="0" fontId="8" fillId="0" borderId="0" xfId="36" applyFont="1" applyFill="1" applyAlignment="1"/>
    <xf numFmtId="1" fontId="4" fillId="0" borderId="7" xfId="36" applyNumberFormat="1" applyFont="1" applyFill="1" applyBorder="1" applyAlignment="1">
      <alignment horizontal="center" vertical="center" wrapText="1"/>
    </xf>
    <xf numFmtId="165" fontId="4" fillId="3" borderId="0" xfId="27" applyNumberFormat="1" applyFont="1" applyFill="1"/>
    <xf numFmtId="4" fontId="4" fillId="0" borderId="0" xfId="26" applyNumberFormat="1" applyFont="1" applyFill="1" applyAlignment="1">
      <alignment horizontal="right" vertical="center"/>
    </xf>
    <xf numFmtId="164" fontId="3" fillId="0" borderId="0" xfId="24" applyNumberFormat="1" applyFont="1" applyFill="1" applyAlignment="1">
      <alignment horizontal="left" vertical="center"/>
    </xf>
    <xf numFmtId="164" fontId="8" fillId="0" borderId="0" xfId="10" applyNumberFormat="1" applyFont="1" applyFill="1" applyAlignment="1">
      <alignment horizontal="left"/>
    </xf>
    <xf numFmtId="164" fontId="20" fillId="0" borderId="0" xfId="10" applyNumberFormat="1" applyFont="1" applyFill="1" applyAlignment="1">
      <alignment horizontal="left"/>
    </xf>
    <xf numFmtId="0" fontId="2" fillId="0" borderId="0" xfId="32" applyNumberFormat="1" applyFont="1" applyFill="1" applyBorder="1" applyAlignment="1">
      <alignment horizontal="center" vertical="center"/>
    </xf>
    <xf numFmtId="3" fontId="2" fillId="0" borderId="0" xfId="32" applyNumberFormat="1" applyFont="1" applyFill="1" applyBorder="1" applyAlignment="1">
      <alignment vertical="center"/>
    </xf>
    <xf numFmtId="3" fontId="2" fillId="0" borderId="0" xfId="32" applyNumberFormat="1" applyFont="1" applyFill="1" applyBorder="1" applyAlignment="1">
      <alignment horizontal="right" vertical="center"/>
    </xf>
    <xf numFmtId="3" fontId="3" fillId="0" borderId="0" xfId="32" applyNumberFormat="1" applyFont="1" applyFill="1" applyBorder="1" applyAlignment="1">
      <alignment horizontal="right" vertical="center"/>
    </xf>
    <xf numFmtId="0" fontId="8" fillId="0" borderId="0" xfId="8" applyFont="1" applyFill="1" applyBorder="1"/>
    <xf numFmtId="3" fontId="8" fillId="0" borderId="0" xfId="8" applyNumberFormat="1" applyFont="1" applyFill="1" applyBorder="1"/>
    <xf numFmtId="4" fontId="8" fillId="0" borderId="0" xfId="26" applyNumberFormat="1" applyFont="1" applyFill="1" applyBorder="1" applyAlignment="1">
      <alignment horizontal="right" vertical="center"/>
    </xf>
    <xf numFmtId="0" fontId="20" fillId="0" borderId="0" xfId="8" applyFont="1" applyFill="1" applyBorder="1" applyAlignment="1"/>
    <xf numFmtId="3" fontId="4" fillId="0" borderId="0" xfId="28" applyNumberFormat="1" applyFont="1" applyFill="1" applyBorder="1" applyAlignment="1">
      <alignment horizontal="right" vertical="center"/>
    </xf>
    <xf numFmtId="3" fontId="8" fillId="0" borderId="0" xfId="28" applyNumberFormat="1" applyFont="1" applyFill="1" applyBorder="1" applyAlignment="1">
      <alignment horizontal="right" vertical="center"/>
    </xf>
    <xf numFmtId="3" fontId="4" fillId="4" borderId="0" xfId="29" applyNumberFormat="1" applyFont="1" applyFill="1" applyBorder="1" applyAlignment="1">
      <alignment horizontal="right" vertical="center"/>
    </xf>
    <xf numFmtId="3" fontId="8" fillId="4" borderId="0" xfId="29" applyNumberFormat="1" applyFont="1" applyFill="1" applyBorder="1" applyAlignment="1">
      <alignment horizontal="right" vertical="center"/>
    </xf>
    <xf numFmtId="3" fontId="8" fillId="0" borderId="0" xfId="10" applyNumberFormat="1" applyFont="1" applyFill="1" applyBorder="1" applyAlignment="1">
      <alignment horizontal="right" vertical="center"/>
    </xf>
    <xf numFmtId="0" fontId="8" fillId="0" borderId="0" xfId="10" applyFont="1" applyFill="1" applyBorder="1" applyAlignment="1">
      <alignment horizontal="right" vertical="center"/>
    </xf>
    <xf numFmtId="164" fontId="4" fillId="0" borderId="0" xfId="29" applyNumberFormat="1" applyFont="1" applyFill="1" applyAlignment="1">
      <alignment horizontal="right" vertical="center"/>
    </xf>
    <xf numFmtId="164" fontId="8" fillId="0" borderId="0" xfId="29" applyFont="1" applyFill="1" applyBorder="1" applyAlignment="1">
      <alignment horizontal="left" vertical="center" wrapText="1"/>
    </xf>
    <xf numFmtId="0" fontId="4" fillId="0" borderId="7" xfId="28" applyNumberFormat="1" applyFont="1" applyFill="1" applyBorder="1" applyAlignment="1">
      <alignment vertical="center"/>
    </xf>
    <xf numFmtId="0" fontId="8" fillId="0" borderId="0" xfId="10" applyFont="1" applyFill="1" applyAlignment="1">
      <alignment vertical="center"/>
    </xf>
    <xf numFmtId="1" fontId="4" fillId="0" borderId="17" xfId="29" applyNumberFormat="1" applyFont="1" applyFill="1" applyBorder="1" applyAlignment="1">
      <alignment horizontal="center" vertical="center"/>
    </xf>
    <xf numFmtId="0" fontId="5" fillId="0" borderId="0" xfId="33" applyFont="1" applyFill="1" applyBorder="1" applyAlignment="1">
      <alignment horizontal="center" vertical="center" wrapText="1"/>
    </xf>
    <xf numFmtId="0" fontId="8" fillId="0" borderId="0" xfId="10" applyFill="1"/>
    <xf numFmtId="0" fontId="30" fillId="3" borderId="0" xfId="33" applyFont="1" applyFill="1"/>
    <xf numFmtId="0" fontId="8" fillId="0" borderId="0" xfId="10" applyFill="1" applyAlignment="1">
      <alignment vertical="center"/>
    </xf>
    <xf numFmtId="171" fontId="8" fillId="0" borderId="0" xfId="10" applyNumberFormat="1" applyFill="1"/>
    <xf numFmtId="0" fontId="0" fillId="0" borderId="0" xfId="0" applyFill="1"/>
    <xf numFmtId="4" fontId="31" fillId="0" borderId="0" xfId="10" applyNumberFormat="1" applyFont="1" applyBorder="1" applyAlignment="1">
      <alignment vertical="center"/>
    </xf>
    <xf numFmtId="164" fontId="8" fillId="0" borderId="0" xfId="10" applyNumberFormat="1" applyFill="1" applyAlignment="1">
      <alignment horizontal="right"/>
    </xf>
    <xf numFmtId="0" fontId="8" fillId="0" borderId="0" xfId="10" applyFill="1" applyAlignment="1">
      <alignment horizontal="right"/>
    </xf>
    <xf numFmtId="164" fontId="8" fillId="0" borderId="0" xfId="10" applyNumberFormat="1" applyFill="1"/>
    <xf numFmtId="0" fontId="8" fillId="0" borderId="0" xfId="10" applyFont="1" applyFill="1" applyAlignment="1">
      <alignment vertical="center"/>
    </xf>
    <xf numFmtId="0" fontId="2" fillId="0" borderId="0" xfId="32" applyNumberFormat="1" applyFont="1" applyFill="1" applyBorder="1" applyAlignment="1">
      <alignment horizontal="center" vertical="top" wrapText="1"/>
    </xf>
    <xf numFmtId="3" fontId="3" fillId="0" borderId="0" xfId="23" applyNumberFormat="1" applyFont="1" applyFill="1" applyBorder="1" applyAlignment="1">
      <alignment vertical="center"/>
    </xf>
    <xf numFmtId="4" fontId="8" fillId="0" borderId="0" xfId="0" applyNumberFormat="1" applyFont="1" applyFill="1" applyAlignment="1">
      <alignment vertical="center"/>
    </xf>
    <xf numFmtId="4" fontId="8" fillId="0" borderId="0" xfId="23" applyNumberFormat="1" applyFont="1" applyFill="1" applyAlignment="1">
      <alignment horizontal="left" vertical="center" wrapText="1"/>
    </xf>
    <xf numFmtId="0" fontId="8" fillId="4" borderId="0" xfId="0" applyFont="1" applyFill="1" applyAlignment="1">
      <alignment horizontal="right"/>
    </xf>
    <xf numFmtId="2" fontId="8" fillId="4" borderId="0" xfId="0" applyNumberFormat="1" applyFont="1" applyFill="1" applyAlignment="1">
      <alignment horizontal="right" vertical="center"/>
    </xf>
    <xf numFmtId="4" fontId="8" fillId="0" borderId="0" xfId="22" applyNumberFormat="1" applyFont="1" applyFill="1" applyAlignment="1">
      <alignment horizontal="right" vertical="center"/>
    </xf>
    <xf numFmtId="3" fontId="8" fillId="0" borderId="0" xfId="10" applyNumberFormat="1" applyFont="1" applyFill="1" applyAlignment="1">
      <alignment horizontal="right"/>
    </xf>
    <xf numFmtId="0" fontId="8" fillId="0" borderId="0" xfId="8" applyFont="1" applyFill="1" applyAlignment="1"/>
    <xf numFmtId="0" fontId="6" fillId="0" borderId="0" xfId="0" applyFont="1" applyFill="1"/>
    <xf numFmtId="3" fontId="8" fillId="0" borderId="0" xfId="37" applyNumberFormat="1" applyFont="1" applyFill="1"/>
    <xf numFmtId="3" fontId="8" fillId="0" borderId="0" xfId="11" applyNumberFormat="1" applyFont="1" applyFill="1"/>
    <xf numFmtId="3" fontId="9" fillId="0" borderId="0" xfId="22" applyNumberFormat="1" applyFont="1" applyFill="1" applyAlignment="1">
      <alignment horizontal="right" vertical="center"/>
    </xf>
    <xf numFmtId="3" fontId="20" fillId="0" borderId="0" xfId="11" applyNumberFormat="1" applyFont="1" applyFill="1"/>
    <xf numFmtId="3" fontId="3" fillId="0" borderId="0" xfId="22" applyNumberFormat="1" applyFont="1" applyFill="1" applyBorder="1" applyAlignment="1">
      <alignment horizontal="right" vertical="center"/>
    </xf>
    <xf numFmtId="3" fontId="9" fillId="0" borderId="0" xfId="22" applyNumberFormat="1" applyFont="1" applyFill="1" applyBorder="1" applyAlignment="1">
      <alignment horizontal="right" vertical="center"/>
    </xf>
    <xf numFmtId="3" fontId="20" fillId="0" borderId="0" xfId="11" applyNumberFormat="1" applyFont="1" applyFill="1" applyBorder="1"/>
    <xf numFmtId="3" fontId="8" fillId="0" borderId="0" xfId="11" applyNumberFormat="1" applyFont="1" applyFill="1" applyBorder="1"/>
    <xf numFmtId="3" fontId="2" fillId="0" borderId="0" xfId="26" applyNumberFormat="1" applyFont="1" applyFill="1" applyBorder="1" applyAlignment="1">
      <alignment vertical="center"/>
    </xf>
    <xf numFmtId="3" fontId="8" fillId="0" borderId="0" xfId="11" applyNumberFormat="1" applyFont="1" applyFill="1" applyAlignment="1">
      <alignment horizontal="right"/>
    </xf>
    <xf numFmtId="0" fontId="8" fillId="0" borderId="0" xfId="25" applyFont="1" applyFill="1" applyAlignment="1">
      <alignment horizontal="left" vertical="center"/>
    </xf>
    <xf numFmtId="0" fontId="4" fillId="0" borderId="0" xfId="38" applyFont="1" applyFill="1" applyAlignment="1">
      <alignment horizontal="left" vertical="center" wrapText="1"/>
    </xf>
    <xf numFmtId="0" fontId="8" fillId="0" borderId="0" xfId="25" applyFont="1" applyFill="1" applyAlignment="1">
      <alignment horizontal="left" vertical="center" wrapText="1"/>
    </xf>
    <xf numFmtId="0" fontId="8" fillId="0" borderId="0" xfId="42" applyFont="1" applyFill="1"/>
    <xf numFmtId="0" fontId="8" fillId="0" borderId="0" xfId="42" applyFont="1" applyFill="1" applyAlignment="1">
      <alignment vertical="center"/>
    </xf>
    <xf numFmtId="0" fontId="8" fillId="3" borderId="0" xfId="42" applyFont="1" applyFill="1"/>
    <xf numFmtId="0" fontId="4" fillId="0" borderId="0" xfId="42" applyFont="1" applyFill="1" applyAlignment="1">
      <alignment vertical="center"/>
    </xf>
    <xf numFmtId="0" fontId="8" fillId="0" borderId="7" xfId="42" applyFont="1" applyFill="1" applyBorder="1" applyAlignment="1">
      <alignment vertical="center"/>
    </xf>
    <xf numFmtId="0" fontId="8" fillId="0" borderId="0" xfId="42" applyFont="1" applyFill="1" applyBorder="1" applyAlignment="1">
      <alignment vertical="center"/>
    </xf>
    <xf numFmtId="3" fontId="4" fillId="0" borderId="0" xfId="33" applyNumberFormat="1" applyFont="1" applyFill="1" applyBorder="1" applyAlignment="1">
      <alignment horizontal="center" vertical="top" wrapText="1" readingOrder="1"/>
    </xf>
    <xf numFmtId="3" fontId="8" fillId="0" borderId="0" xfId="42" applyNumberFormat="1" applyFont="1" applyFill="1"/>
    <xf numFmtId="164" fontId="3" fillId="0" borderId="0" xfId="25" applyNumberFormat="1" applyFont="1" applyFill="1" applyAlignment="1">
      <alignment horizontal="right"/>
    </xf>
    <xf numFmtId="3" fontId="3" fillId="0" borderId="0" xfId="28" applyNumberFormat="1" applyFont="1" applyFill="1" applyAlignment="1">
      <alignment horizontal="right" vertical="center"/>
    </xf>
    <xf numFmtId="4" fontId="3" fillId="0" borderId="0" xfId="28" applyNumberFormat="1" applyFont="1" applyFill="1" applyAlignment="1">
      <alignment horizontal="right" vertical="center"/>
    </xf>
    <xf numFmtId="0" fontId="8" fillId="0" borderId="0" xfId="38" applyFill="1"/>
    <xf numFmtId="165" fontId="32" fillId="3" borderId="0" xfId="35" applyNumberFormat="1" applyFont="1" applyFill="1" applyAlignment="1">
      <alignment vertical="center"/>
    </xf>
    <xf numFmtId="164" fontId="3" fillId="0" borderId="0" xfId="35" applyNumberFormat="1" applyFont="1" applyFill="1" applyAlignment="1">
      <alignment horizontal="left" vertical="center"/>
    </xf>
    <xf numFmtId="165" fontId="33" fillId="0" borderId="0" xfId="35" applyNumberFormat="1" applyFont="1" applyFill="1" applyAlignment="1">
      <alignment vertical="center"/>
    </xf>
    <xf numFmtId="165" fontId="33" fillId="0" borderId="0" xfId="35" applyNumberFormat="1" applyFont="1" applyFill="1" applyBorder="1" applyAlignment="1">
      <alignment vertical="center"/>
    </xf>
    <xf numFmtId="1" fontId="33" fillId="0" borderId="0" xfId="35" quotePrefix="1" applyNumberFormat="1" applyFont="1" applyFill="1" applyBorder="1" applyAlignment="1">
      <alignment horizontal="center" vertical="center" wrapText="1"/>
    </xf>
    <xf numFmtId="1" fontId="5" fillId="0" borderId="0" xfId="35" applyNumberFormat="1" applyFont="1" applyFill="1" applyAlignment="1">
      <alignment horizontal="left" vertical="center"/>
    </xf>
    <xf numFmtId="0" fontId="6" fillId="4" borderId="0" xfId="38" applyNumberFormat="1" applyFont="1" applyFill="1" applyAlignment="1">
      <alignment horizontal="left" vertical="center"/>
    </xf>
    <xf numFmtId="3" fontId="6" fillId="4" borderId="0" xfId="38" applyNumberFormat="1" applyFont="1" applyFill="1" applyAlignment="1">
      <alignment horizontal="right" vertical="center" indent="3"/>
    </xf>
    <xf numFmtId="4" fontId="6" fillId="4" borderId="0" xfId="38" applyNumberFormat="1" applyFont="1" applyFill="1" applyAlignment="1">
      <alignment horizontal="right" vertical="center" indent="3"/>
    </xf>
    <xf numFmtId="0" fontId="6" fillId="4" borderId="0" xfId="38" quotePrefix="1" applyNumberFormat="1" applyFont="1" applyFill="1" applyAlignment="1">
      <alignment horizontal="left" vertical="center"/>
    </xf>
    <xf numFmtId="165" fontId="10" fillId="0" borderId="0" xfId="26" applyNumberFormat="1" applyFill="1" applyAlignment="1">
      <alignment vertical="center"/>
    </xf>
    <xf numFmtId="0" fontId="8" fillId="0" borderId="0" xfId="37" applyFill="1"/>
    <xf numFmtId="0" fontId="8" fillId="0" borderId="0" xfId="37" applyFill="1" applyAlignment="1">
      <alignment vertical="center"/>
    </xf>
    <xf numFmtId="165" fontId="2" fillId="0" borderId="0" xfId="26" applyNumberFormat="1" applyFont="1" applyFill="1"/>
    <xf numFmtId="165" fontId="34" fillId="0" borderId="0" xfId="26" applyNumberFormat="1" applyFont="1" applyFill="1" applyAlignment="1">
      <alignment vertical="center"/>
    </xf>
    <xf numFmtId="165" fontId="34" fillId="0" borderId="0" xfId="26" applyNumberFormat="1" applyFont="1" applyFill="1" applyAlignment="1">
      <alignment horizontal="centerContinuous" vertical="center"/>
    </xf>
    <xf numFmtId="165" fontId="33" fillId="0" borderId="0" xfId="26" applyNumberFormat="1" applyFont="1" applyFill="1" applyAlignment="1">
      <alignment vertical="center"/>
    </xf>
    <xf numFmtId="164" fontId="5" fillId="0" borderId="7" xfId="26" applyNumberFormat="1" applyFont="1" applyFill="1" applyBorder="1" applyAlignment="1">
      <alignment horizontal="center" vertical="top" wrapText="1"/>
    </xf>
    <xf numFmtId="165" fontId="33" fillId="0" borderId="8" xfId="26" applyNumberFormat="1" applyFont="1" applyFill="1" applyBorder="1" applyAlignment="1">
      <alignment horizontal="center" vertical="top" wrapText="1"/>
    </xf>
    <xf numFmtId="165" fontId="33" fillId="0" borderId="0" xfId="26" applyNumberFormat="1" applyFont="1" applyFill="1" applyBorder="1" applyAlignment="1">
      <alignment horizontal="center" vertical="top" wrapText="1"/>
    </xf>
    <xf numFmtId="164" fontId="5" fillId="0" borderId="0" xfId="26" applyNumberFormat="1" applyFont="1" applyFill="1" applyBorder="1" applyAlignment="1">
      <alignment horizontal="center" vertical="top" wrapText="1"/>
    </xf>
    <xf numFmtId="165" fontId="33" fillId="0" borderId="9" xfId="26" applyNumberFormat="1" applyFont="1" applyFill="1" applyBorder="1" applyAlignment="1">
      <alignment horizontal="center" vertical="center" wrapText="1"/>
    </xf>
    <xf numFmtId="166" fontId="6" fillId="0" borderId="0" xfId="0" applyNumberFormat="1" applyFont="1" applyFill="1"/>
    <xf numFmtId="166" fontId="35" fillId="0" borderId="0" xfId="22" applyNumberFormat="1" applyFont="1" applyFill="1" applyAlignment="1">
      <alignment horizontal="right" vertical="center"/>
    </xf>
    <xf numFmtId="4" fontId="35" fillId="0" borderId="0" xfId="22" applyNumberFormat="1" applyFont="1" applyFill="1" applyAlignment="1">
      <alignment horizontal="right" vertical="center"/>
    </xf>
    <xf numFmtId="0" fontId="0" fillId="0" borderId="0" xfId="0" applyFill="1" applyBorder="1"/>
    <xf numFmtId="164" fontId="6" fillId="0" borderId="0" xfId="0" applyNumberFormat="1" applyFont="1" applyFill="1"/>
    <xf numFmtId="164" fontId="8" fillId="0" borderId="0" xfId="37" applyNumberFormat="1" applyFill="1" applyAlignment="1">
      <alignment vertical="center"/>
    </xf>
    <xf numFmtId="0" fontId="6" fillId="0" borderId="0" xfId="33" applyFont="1" applyFill="1" applyAlignment="1">
      <alignment horizontal="left" vertical="center" wrapText="1"/>
    </xf>
    <xf numFmtId="165" fontId="3" fillId="0" borderId="0" xfId="26" applyNumberFormat="1" applyFont="1" applyFill="1" applyAlignment="1">
      <alignment horizontal="left" vertical="center"/>
    </xf>
    <xf numFmtId="164" fontId="8" fillId="0" borderId="0" xfId="29" applyFont="1" applyFill="1" applyAlignment="1">
      <alignment horizontal="left" vertical="center" wrapText="1"/>
    </xf>
    <xf numFmtId="37" fontId="4" fillId="0" borderId="0" xfId="16" quotePrefix="1" applyNumberFormat="1" applyFont="1" applyFill="1" applyAlignment="1">
      <alignment horizontal="left"/>
    </xf>
    <xf numFmtId="37" fontId="4" fillId="0" borderId="0" xfId="16" applyNumberFormat="1" applyFont="1" applyFill="1" applyAlignment="1">
      <alignment horizontal="left" vertical="center"/>
    </xf>
    <xf numFmtId="37" fontId="8" fillId="0" borderId="0" xfId="16" applyNumberFormat="1" applyFont="1" applyFill="1" applyAlignment="1">
      <alignment horizontal="left" vertical="center"/>
    </xf>
    <xf numFmtId="4" fontId="8" fillId="0" borderId="0" xfId="16" applyNumberFormat="1" applyFont="1" applyFill="1" applyAlignment="1">
      <alignment horizontal="left" vertical="center" wrapText="1"/>
    </xf>
    <xf numFmtId="37" fontId="8" fillId="0" borderId="0" xfId="16" applyNumberFormat="1" applyFont="1" applyFill="1" applyAlignment="1">
      <alignment horizontal="left" vertical="center" wrapText="1"/>
    </xf>
    <xf numFmtId="4" fontId="8" fillId="0" borderId="0" xfId="16" applyNumberFormat="1" applyFont="1" applyFill="1" applyAlignment="1">
      <alignment horizontal="center" wrapText="1"/>
    </xf>
    <xf numFmtId="2" fontId="8" fillId="0" borderId="0" xfId="16" applyNumberFormat="1" applyFont="1" applyFill="1" applyAlignment="1"/>
    <xf numFmtId="0" fontId="8" fillId="0" borderId="0" xfId="10" applyFont="1" applyFill="1" applyAlignment="1">
      <alignment vertical="center"/>
    </xf>
    <xf numFmtId="165" fontId="9" fillId="0" borderId="0" xfId="26" applyNumberFormat="1" applyFont="1" applyFill="1" applyAlignment="1">
      <alignment vertical="center"/>
    </xf>
    <xf numFmtId="164" fontId="2" fillId="3" borderId="0" xfId="24" quotePrefix="1" applyNumberFormat="1" applyFont="1" applyFill="1" applyAlignment="1">
      <alignment horizontal="left" vertical="center"/>
    </xf>
    <xf numFmtId="172" fontId="8" fillId="0" borderId="0" xfId="0" applyNumberFormat="1" applyFont="1" applyAlignment="1">
      <alignment horizontal="right" vertical="top"/>
    </xf>
    <xf numFmtId="0" fontId="8" fillId="0" borderId="0" xfId="10" applyFont="1" applyFill="1" applyAlignment="1">
      <alignment vertical="center"/>
    </xf>
    <xf numFmtId="165" fontId="4" fillId="0" borderId="0" xfId="27" applyNumberFormat="1" applyFont="1" applyFill="1" applyAlignment="1">
      <alignment vertical="center"/>
    </xf>
    <xf numFmtId="165" fontId="8" fillId="0" borderId="13" xfId="16" applyNumberFormat="1" applyFont="1" applyFill="1" applyBorder="1" applyAlignment="1">
      <alignment wrapText="1"/>
    </xf>
    <xf numFmtId="165" fontId="8" fillId="0" borderId="0" xfId="16" applyNumberFormat="1" applyFont="1" applyFill="1"/>
    <xf numFmtId="165" fontId="8" fillId="0" borderId="0" xfId="16" applyNumberFormat="1" applyFont="1" applyFill="1" applyAlignment="1"/>
    <xf numFmtId="165" fontId="8" fillId="0" borderId="0" xfId="16" applyNumberFormat="1" applyFont="1" applyFill="1" applyBorder="1" applyAlignment="1">
      <alignment wrapText="1"/>
    </xf>
    <xf numFmtId="165" fontId="8" fillId="0" borderId="0" xfId="16" applyNumberFormat="1" applyFont="1" applyFill="1" applyBorder="1" applyAlignment="1">
      <alignment horizontal="center" wrapText="1"/>
    </xf>
    <xf numFmtId="165" fontId="8" fillId="0" borderId="0" xfId="16" applyNumberFormat="1" applyFont="1" applyFill="1" applyAlignment="1">
      <alignment horizontal="center" wrapText="1"/>
    </xf>
    <xf numFmtId="0" fontId="8" fillId="0" borderId="0" xfId="0" quotePrefix="1" applyFont="1" applyAlignment="1">
      <alignment horizontal="left" vertical="center" wrapText="1"/>
    </xf>
    <xf numFmtId="0" fontId="8" fillId="0" borderId="0" xfId="0" quotePrefix="1" applyFont="1" applyAlignment="1">
      <alignment horizontal="left"/>
    </xf>
    <xf numFmtId="164" fontId="2" fillId="3" borderId="0" xfId="23" quotePrefix="1" applyNumberFormat="1" applyFont="1" applyFill="1" applyAlignment="1">
      <alignment horizontal="left" vertical="center"/>
    </xf>
    <xf numFmtId="165" fontId="2" fillId="3" borderId="0" xfId="26" quotePrefix="1" applyNumberFormat="1" applyFont="1" applyFill="1" applyAlignment="1">
      <alignment horizontal="left" vertical="center"/>
    </xf>
    <xf numFmtId="165" fontId="2" fillId="3" borderId="0" xfId="34" quotePrefix="1" applyNumberFormat="1" applyFont="1" applyFill="1" applyAlignment="1">
      <alignment horizontal="left" vertical="center"/>
    </xf>
    <xf numFmtId="165" fontId="2" fillId="3" borderId="0" xfId="32" quotePrefix="1" applyNumberFormat="1" applyFont="1" applyFill="1" applyAlignment="1">
      <alignment horizontal="left"/>
    </xf>
    <xf numFmtId="0" fontId="8" fillId="0" borderId="3" xfId="2" quotePrefix="1" applyFont="1" applyBorder="1" applyAlignment="1" applyProtection="1">
      <alignment horizontal="left" vertical="center"/>
    </xf>
    <xf numFmtId="164" fontId="4" fillId="3" borderId="0" xfId="29" quotePrefix="1" applyNumberFormat="1" applyFont="1" applyFill="1" applyAlignment="1">
      <alignment horizontal="right" vertical="center"/>
    </xf>
    <xf numFmtId="3" fontId="4" fillId="0" borderId="0" xfId="22" applyNumberFormat="1" applyFont="1" applyFill="1" applyAlignment="1">
      <alignment horizontal="right" vertical="center"/>
    </xf>
    <xf numFmtId="4" fontId="4" fillId="0" borderId="0" xfId="22" applyNumberFormat="1" applyFont="1" applyFill="1" applyAlignment="1">
      <alignment horizontal="right" vertical="center"/>
    </xf>
    <xf numFmtId="166" fontId="3" fillId="0" borderId="0" xfId="22" applyNumberFormat="1" applyFont="1" applyFill="1" applyBorder="1" applyAlignment="1">
      <alignment horizontal="right" vertical="center"/>
    </xf>
    <xf numFmtId="4" fontId="3" fillId="0" borderId="0" xfId="22" applyNumberFormat="1" applyFont="1" applyFill="1" applyBorder="1" applyAlignment="1">
      <alignment horizontal="right" vertical="center"/>
    </xf>
    <xf numFmtId="43" fontId="3" fillId="0" borderId="0" xfId="3" applyFont="1" applyFill="1" applyBorder="1" applyAlignment="1">
      <alignment horizontal="right" vertical="center"/>
    </xf>
    <xf numFmtId="0" fontId="8" fillId="0" borderId="0" xfId="0" applyFont="1" applyFill="1" applyBorder="1"/>
    <xf numFmtId="164" fontId="2" fillId="0" borderId="0" xfId="26" applyNumberFormat="1"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3" fontId="3" fillId="0" borderId="0" xfId="22" applyNumberFormat="1" applyFont="1" applyFill="1" applyAlignment="1">
      <alignment horizontal="right"/>
    </xf>
    <xf numFmtId="0" fontId="8" fillId="0" borderId="0" xfId="0" applyFont="1" applyFill="1" applyAlignment="1"/>
    <xf numFmtId="164" fontId="4" fillId="0" borderId="0" xfId="28" applyNumberFormat="1" applyFont="1" applyFill="1" applyAlignment="1">
      <alignment vertical="center" wrapText="1"/>
    </xf>
    <xf numFmtId="164" fontId="8" fillId="0" borderId="0" xfId="28" applyNumberFormat="1" applyFont="1" applyFill="1" applyAlignment="1">
      <alignment horizontal="right" vertical="center"/>
    </xf>
    <xf numFmtId="164" fontId="4" fillId="0" borderId="0" xfId="28" applyNumberFormat="1" applyFont="1" applyFill="1" applyBorder="1" applyAlignment="1">
      <alignment vertical="center"/>
    </xf>
    <xf numFmtId="0" fontId="4" fillId="0" borderId="6" xfId="33" applyFont="1" applyFill="1" applyBorder="1" applyAlignment="1">
      <alignment horizontal="left" vertical="center" wrapText="1"/>
    </xf>
    <xf numFmtId="0" fontId="5" fillId="0" borderId="0" xfId="33" applyFont="1" applyFill="1" applyBorder="1" applyAlignment="1">
      <alignment horizontal="center" vertical="top" wrapText="1"/>
    </xf>
    <xf numFmtId="0" fontId="6" fillId="0" borderId="0" xfId="10" applyFont="1" applyFill="1" applyBorder="1" applyAlignment="1">
      <alignment vertical="center"/>
    </xf>
    <xf numFmtId="0" fontId="8" fillId="0" borderId="0" xfId="33" applyFont="1" applyFill="1" applyAlignment="1">
      <alignment horizontal="left" vertical="center" wrapText="1"/>
    </xf>
    <xf numFmtId="0" fontId="8" fillId="0" borderId="6" xfId="33" applyFont="1" applyFill="1" applyBorder="1" applyAlignment="1">
      <alignment horizontal="left" vertical="center" wrapText="1"/>
    </xf>
    <xf numFmtId="0" fontId="4" fillId="0" borderId="0" xfId="33" applyFont="1" applyFill="1" applyBorder="1" applyAlignment="1">
      <alignment horizontal="center" wrapText="1"/>
    </xf>
    <xf numFmtId="3" fontId="4" fillId="0" borderId="2" xfId="25" applyNumberFormat="1" applyFont="1" applyFill="1" applyBorder="1" applyAlignment="1" applyProtection="1">
      <alignment horizontal="right" vertical="center"/>
    </xf>
    <xf numFmtId="4" fontId="4" fillId="0" borderId="2" xfId="25" applyNumberFormat="1" applyFont="1" applyFill="1" applyBorder="1" applyAlignment="1" applyProtection="1">
      <alignment horizontal="right" vertical="center"/>
    </xf>
    <xf numFmtId="4" fontId="4" fillId="0" borderId="0" xfId="25" applyNumberFormat="1" applyFont="1" applyFill="1" applyBorder="1" applyAlignment="1" applyProtection="1">
      <alignment horizontal="right" vertical="center"/>
    </xf>
    <xf numFmtId="0" fontId="8" fillId="0" borderId="0" xfId="33" quotePrefix="1" applyFont="1" applyFill="1" applyAlignment="1">
      <alignment horizontal="left" vertical="center"/>
    </xf>
    <xf numFmtId="0" fontId="8" fillId="0" borderId="0" xfId="33" applyFont="1" applyFill="1" applyAlignment="1">
      <alignment vertical="center"/>
    </xf>
    <xf numFmtId="0" fontId="8" fillId="0" borderId="7" xfId="38" applyFont="1" applyFill="1" applyBorder="1"/>
    <xf numFmtId="1" fontId="2" fillId="0" borderId="9" xfId="35" quotePrefix="1" applyNumberFormat="1" applyFont="1" applyFill="1" applyBorder="1" applyAlignment="1">
      <alignment horizontal="center" vertical="center" wrapText="1"/>
    </xf>
    <xf numFmtId="1" fontId="2" fillId="0" borderId="0" xfId="35" applyNumberFormat="1" applyFont="1" applyFill="1" applyBorder="1" applyAlignment="1">
      <alignment vertical="center"/>
    </xf>
    <xf numFmtId="0" fontId="8" fillId="0" borderId="0" xfId="38" applyFont="1" applyFill="1"/>
    <xf numFmtId="1" fontId="2" fillId="0" borderId="0" xfId="35" quotePrefix="1" applyNumberFormat="1" applyFont="1" applyFill="1" applyBorder="1" applyAlignment="1">
      <alignment horizontal="center" vertical="center" wrapText="1"/>
    </xf>
    <xf numFmtId="1" fontId="4" fillId="0" borderId="0" xfId="35" quotePrefix="1" applyNumberFormat="1" applyFont="1" applyFill="1" applyAlignment="1">
      <alignment horizontal="left" vertical="center"/>
    </xf>
    <xf numFmtId="1" fontId="4" fillId="0" borderId="0" xfId="35" applyNumberFormat="1" applyFont="1" applyFill="1" applyAlignment="1">
      <alignment horizontal="left" vertical="center"/>
    </xf>
    <xf numFmtId="3" fontId="4" fillId="0" borderId="0" xfId="35" applyNumberFormat="1" applyFont="1" applyFill="1" applyAlignment="1">
      <alignment horizontal="right" vertical="center" indent="3"/>
    </xf>
    <xf numFmtId="1" fontId="4" fillId="0" borderId="0" xfId="35" applyNumberFormat="1" applyFont="1" applyFill="1" applyAlignment="1">
      <alignment horizontal="right" vertical="center" indent="3"/>
    </xf>
    <xf numFmtId="4" fontId="4" fillId="0" borderId="0" xfId="35" applyNumberFormat="1" applyFont="1" applyFill="1" applyAlignment="1">
      <alignment horizontal="right" vertical="center" indent="3"/>
    </xf>
    <xf numFmtId="0" fontId="8" fillId="4" borderId="0" xfId="38" applyNumberFormat="1" applyFont="1" applyFill="1" applyAlignment="1">
      <alignment horizontal="left" vertical="center"/>
    </xf>
    <xf numFmtId="3" fontId="8" fillId="4" borderId="0" xfId="38" applyNumberFormat="1" applyFont="1" applyFill="1" applyAlignment="1">
      <alignment horizontal="right" vertical="center" indent="3"/>
    </xf>
    <xf numFmtId="0" fontId="8" fillId="4" borderId="0" xfId="38" applyNumberFormat="1" applyFont="1" applyFill="1" applyAlignment="1">
      <alignment horizontal="right" vertical="center" indent="3"/>
    </xf>
    <xf numFmtId="4" fontId="8" fillId="4" borderId="0" xfId="38" applyNumberFormat="1" applyFont="1" applyFill="1" applyAlignment="1">
      <alignment horizontal="right" vertical="center" indent="3"/>
    </xf>
    <xf numFmtId="0" fontId="8" fillId="4" borderId="0" xfId="38" quotePrefix="1" applyNumberFormat="1" applyFont="1" applyFill="1" applyAlignment="1">
      <alignment horizontal="left" vertical="center"/>
    </xf>
    <xf numFmtId="0" fontId="4" fillId="0" borderId="0" xfId="36" applyFont="1" applyFill="1" applyBorder="1" applyAlignment="1">
      <alignment horizontal="center" vertical="top"/>
    </xf>
    <xf numFmtId="0" fontId="4" fillId="0" borderId="0" xfId="33" applyFont="1" applyFill="1" applyBorder="1" applyAlignment="1">
      <alignment horizontal="center" vertical="center" wrapText="1"/>
    </xf>
    <xf numFmtId="0" fontId="4" fillId="0" borderId="0" xfId="33" applyFont="1" applyFill="1" applyBorder="1" applyAlignment="1">
      <alignment horizontal="center" vertical="center"/>
    </xf>
    <xf numFmtId="0" fontId="8" fillId="0" borderId="0" xfId="8" quotePrefix="1" applyFont="1" applyFill="1" applyAlignment="1">
      <alignment horizontal="left" wrapText="1"/>
    </xf>
    <xf numFmtId="0" fontId="8" fillId="0" borderId="0" xfId="38" quotePrefix="1" applyFont="1" applyFill="1" applyAlignment="1">
      <alignment horizontal="left"/>
    </xf>
    <xf numFmtId="0" fontId="8" fillId="0" borderId="0" xfId="0" quotePrefix="1" applyFont="1" applyAlignment="1">
      <alignment horizontal="justify" vertical="center" wrapText="1"/>
    </xf>
    <xf numFmtId="0" fontId="0" fillId="0" borderId="0" xfId="0" applyAlignment="1">
      <alignment horizontal="justify"/>
    </xf>
    <xf numFmtId="0" fontId="4" fillId="0" borderId="0" xfId="0" quotePrefix="1" applyFont="1" applyAlignment="1">
      <alignment horizontal="justify" vertical="center" wrapText="1"/>
    </xf>
    <xf numFmtId="3" fontId="4" fillId="0" borderId="0" xfId="28" applyNumberFormat="1" applyFont="1" applyFill="1" applyAlignment="1">
      <alignment vertical="center" wrapText="1"/>
    </xf>
    <xf numFmtId="3" fontId="8" fillId="0" borderId="0" xfId="28" applyNumberFormat="1" applyFont="1" applyFill="1" applyAlignment="1">
      <alignment vertical="center" wrapText="1"/>
    </xf>
    <xf numFmtId="0" fontId="4" fillId="0" borderId="12" xfId="33" applyFont="1" applyFill="1" applyBorder="1" applyAlignment="1">
      <alignment horizontal="center" vertical="center" wrapText="1"/>
    </xf>
    <xf numFmtId="164" fontId="37" fillId="0" borderId="0" xfId="24" applyFont="1" applyFill="1" applyAlignment="1">
      <alignment vertical="center"/>
    </xf>
    <xf numFmtId="164" fontId="37" fillId="0" borderId="2" xfId="24" applyNumberFormat="1" applyFont="1" applyFill="1" applyBorder="1" applyAlignment="1" applyProtection="1">
      <alignment horizontal="right" vertical="center"/>
    </xf>
    <xf numFmtId="164" fontId="37" fillId="0" borderId="0" xfId="24" applyFont="1" applyFill="1" applyBorder="1" applyAlignment="1">
      <alignment vertical="center"/>
    </xf>
    <xf numFmtId="0" fontId="38" fillId="0" borderId="0" xfId="0" applyFont="1" applyFill="1" applyAlignment="1">
      <alignment vertical="center"/>
    </xf>
    <xf numFmtId="164" fontId="38" fillId="0" borderId="0" xfId="24" applyFont="1" applyFill="1" applyAlignment="1">
      <alignment horizontal="left" vertical="center"/>
    </xf>
    <xf numFmtId="164" fontId="38" fillId="0" borderId="0" xfId="24" applyNumberFormat="1" applyFont="1" applyFill="1" applyBorder="1" applyAlignment="1" applyProtection="1">
      <alignment horizontal="right" vertical="center"/>
    </xf>
    <xf numFmtId="164" fontId="38" fillId="0" borderId="0" xfId="24" applyNumberFormat="1" applyFont="1" applyFill="1" applyAlignment="1" applyProtection="1">
      <alignment horizontal="right" vertical="center"/>
    </xf>
    <xf numFmtId="164" fontId="38" fillId="0" borderId="0" xfId="23" applyNumberFormat="1" applyFont="1" applyFill="1" applyAlignment="1" applyProtection="1">
      <alignment horizontal="right" vertical="center"/>
    </xf>
    <xf numFmtId="164" fontId="37" fillId="0" borderId="0" xfId="23" applyFont="1" applyFill="1" applyBorder="1" applyAlignment="1">
      <alignment vertical="center"/>
    </xf>
    <xf numFmtId="164" fontId="38" fillId="0" borderId="0" xfId="23" applyNumberFormat="1" applyFont="1" applyFill="1" applyBorder="1" applyAlignment="1" applyProtection="1">
      <alignment horizontal="right" vertical="center"/>
    </xf>
    <xf numFmtId="0" fontId="38" fillId="0" borderId="0" xfId="33" applyFont="1" applyFill="1" applyAlignment="1">
      <alignment horizontal="left" vertical="center"/>
    </xf>
    <xf numFmtId="0" fontId="38" fillId="0" borderId="0" xfId="0" applyFont="1" applyFill="1"/>
    <xf numFmtId="4" fontId="39" fillId="0" borderId="0" xfId="10" applyNumberFormat="1" applyFont="1" applyAlignment="1"/>
    <xf numFmtId="164" fontId="38" fillId="0" borderId="0" xfId="0" applyNumberFormat="1" applyFont="1" applyFill="1"/>
    <xf numFmtId="0" fontId="38" fillId="0" borderId="0" xfId="10" applyFont="1" applyFill="1"/>
    <xf numFmtId="164" fontId="38" fillId="0" borderId="0" xfId="33" applyNumberFormat="1" applyFont="1" applyFill="1" applyBorder="1" applyAlignment="1" applyProtection="1">
      <alignment horizontal="right" vertical="center"/>
    </xf>
    <xf numFmtId="4" fontId="39" fillId="0" borderId="0" xfId="10" applyNumberFormat="1" applyFont="1" applyBorder="1" applyAlignment="1"/>
    <xf numFmtId="0" fontId="4" fillId="0" borderId="8" xfId="36" applyFont="1" applyFill="1" applyBorder="1" applyAlignment="1">
      <alignment horizontal="center" vertical="top"/>
    </xf>
    <xf numFmtId="164" fontId="8" fillId="2" borderId="13" xfId="16" applyNumberFormat="1" applyFont="1" applyBorder="1" applyAlignment="1">
      <alignment vertical="center" wrapText="1"/>
    </xf>
    <xf numFmtId="164" fontId="8" fillId="0" borderId="0" xfId="16" applyNumberFormat="1" applyFont="1" applyFill="1" applyAlignment="1">
      <alignment vertical="center"/>
    </xf>
    <xf numFmtId="164" fontId="8" fillId="0" borderId="13" xfId="16" applyNumberFormat="1" applyFont="1" applyFill="1" applyBorder="1" applyAlignment="1">
      <alignment wrapText="1"/>
    </xf>
    <xf numFmtId="164" fontId="8" fillId="0" borderId="0" xfId="16" applyNumberFormat="1" applyFont="1" applyFill="1"/>
    <xf numFmtId="164" fontId="28" fillId="0" borderId="0" xfId="16" applyNumberFormat="1" applyFont="1" applyFill="1" applyAlignment="1"/>
    <xf numFmtId="164" fontId="8" fillId="0" borderId="0" xfId="16" applyNumberFormat="1" applyFont="1" applyFill="1" applyAlignment="1"/>
    <xf numFmtId="164" fontId="28" fillId="2" borderId="0" xfId="16" applyNumberFormat="1" applyFont="1" applyBorder="1" applyAlignment="1">
      <alignment wrapText="1"/>
    </xf>
    <xf numFmtId="164" fontId="8" fillId="0" borderId="0" xfId="16" applyNumberFormat="1" applyFont="1" applyFill="1" applyBorder="1" applyAlignment="1">
      <alignment wrapText="1"/>
    </xf>
    <xf numFmtId="164" fontId="28" fillId="2" borderId="0" xfId="16" applyNumberFormat="1" applyFont="1" applyBorder="1" applyAlignment="1">
      <alignment vertical="center" wrapText="1"/>
    </xf>
    <xf numFmtId="164" fontId="8" fillId="0" borderId="0" xfId="16" applyNumberFormat="1" applyFont="1" applyFill="1" applyAlignment="1">
      <alignment horizontal="right" vertical="center"/>
    </xf>
    <xf numFmtId="164" fontId="28" fillId="0" borderId="0" xfId="16" applyNumberFormat="1" applyFont="1" applyFill="1" applyAlignment="1">
      <alignment vertical="center"/>
    </xf>
    <xf numFmtId="164" fontId="8" fillId="0" borderId="0" xfId="16" applyNumberFormat="1" applyFont="1" applyFill="1" applyAlignment="1">
      <alignment horizontal="right"/>
    </xf>
    <xf numFmtId="164" fontId="8" fillId="2" borderId="0" xfId="16" applyNumberFormat="1" applyFont="1" applyAlignment="1">
      <alignment horizontal="center" vertical="center" wrapText="1"/>
    </xf>
    <xf numFmtId="164" fontId="28" fillId="2" borderId="0" xfId="16" applyNumberFormat="1" applyFont="1" applyBorder="1" applyAlignment="1">
      <alignment horizontal="center" vertical="center" wrapText="1"/>
    </xf>
    <xf numFmtId="164" fontId="8" fillId="0" borderId="0" xfId="16" applyNumberFormat="1" applyFont="1" applyFill="1" applyAlignment="1">
      <alignment horizontal="center" vertical="center" wrapText="1"/>
    </xf>
    <xf numFmtId="164" fontId="8" fillId="0" borderId="0" xfId="16" applyNumberFormat="1" applyFont="1" applyFill="1" applyBorder="1" applyAlignment="1">
      <alignment horizontal="center" wrapText="1"/>
    </xf>
    <xf numFmtId="164" fontId="8" fillId="0" borderId="0" xfId="16" applyNumberFormat="1" applyFont="1" applyFill="1" applyAlignment="1">
      <alignment horizontal="right" wrapText="1"/>
    </xf>
    <xf numFmtId="164" fontId="8" fillId="0" borderId="0" xfId="16" applyNumberFormat="1" applyFont="1" applyFill="1" applyAlignment="1">
      <alignment horizontal="center" wrapText="1"/>
    </xf>
    <xf numFmtId="2" fontId="8" fillId="0" borderId="0" xfId="16" applyNumberFormat="1" applyFont="1" applyFill="1" applyAlignment="1">
      <alignment horizontal="right" wrapText="1"/>
    </xf>
    <xf numFmtId="2" fontId="8" fillId="0" borderId="0" xfId="16" quotePrefix="1" applyNumberFormat="1" applyFont="1" applyFill="1" applyAlignment="1">
      <alignment horizontal="right" vertical="center" wrapText="1"/>
    </xf>
    <xf numFmtId="2" fontId="8" fillId="0" borderId="0" xfId="16" applyNumberFormat="1" applyFont="1" applyFill="1" applyAlignment="1">
      <alignment horizontal="left" vertical="center"/>
    </xf>
    <xf numFmtId="2" fontId="8" fillId="0" borderId="0" xfId="16" applyNumberFormat="1" applyFont="1" applyFill="1" applyAlignment="1">
      <alignment horizontal="right" vertical="center" wrapText="1"/>
    </xf>
    <xf numFmtId="2" fontId="8" fillId="0" borderId="0" xfId="16" applyNumberFormat="1" applyFont="1" applyFill="1"/>
    <xf numFmtId="0" fontId="8" fillId="0" borderId="3" xfId="2" applyFont="1" applyBorder="1" applyAlignment="1" applyProtection="1">
      <alignment vertical="center"/>
    </xf>
    <xf numFmtId="164" fontId="4" fillId="0" borderId="0" xfId="31" quotePrefix="1" applyNumberFormat="1" applyFont="1" applyFill="1" applyAlignment="1">
      <alignment horizontal="left" vertical="center"/>
    </xf>
    <xf numFmtId="0" fontId="8" fillId="0" borderId="0" xfId="0" quotePrefix="1" applyFont="1" applyAlignment="1">
      <alignment horizontal="justify" wrapText="1"/>
    </xf>
    <xf numFmtId="164" fontId="4" fillId="7" borderId="0" xfId="31" applyNumberFormat="1" applyFont="1" applyFill="1" applyAlignment="1">
      <alignment vertical="center"/>
    </xf>
    <xf numFmtId="0" fontId="2" fillId="7" borderId="0" xfId="16" applyNumberFormat="1" applyFont="1" applyFill="1" applyAlignment="1">
      <alignment vertical="center"/>
    </xf>
    <xf numFmtId="164" fontId="8" fillId="7" borderId="0" xfId="31" applyNumberFormat="1" applyFont="1" applyFill="1" applyAlignment="1">
      <alignment vertical="center"/>
    </xf>
    <xf numFmtId="0" fontId="23" fillId="6" borderId="0" xfId="0" applyFont="1" applyFill="1" applyAlignment="1">
      <alignment vertical="center"/>
    </xf>
    <xf numFmtId="0" fontId="20" fillId="0" borderId="0" xfId="0" applyFont="1" applyFill="1" applyAlignment="1">
      <alignment wrapText="1"/>
    </xf>
    <xf numFmtId="164" fontId="2" fillId="0" borderId="6" xfId="23" applyNumberFormat="1" applyFont="1" applyFill="1" applyBorder="1" applyAlignment="1">
      <alignment horizontal="left" vertical="center" wrapText="1"/>
    </xf>
    <xf numFmtId="164" fontId="4" fillId="0" borderId="0" xfId="23" applyNumberFormat="1" applyFont="1" applyFill="1" applyAlignment="1">
      <alignment horizontal="center" vertical="center" wrapText="1"/>
    </xf>
    <xf numFmtId="164" fontId="8" fillId="0" borderId="0" xfId="23" applyNumberFormat="1" applyFont="1" applyFill="1" applyAlignment="1">
      <alignment horizontal="center" vertical="center" wrapText="1"/>
    </xf>
    <xf numFmtId="164" fontId="20" fillId="0" borderId="5" xfId="23" applyNumberFormat="1" applyFont="1" applyFill="1" applyBorder="1" applyAlignment="1">
      <alignment horizontal="center" vertical="center" wrapText="1"/>
    </xf>
    <xf numFmtId="164" fontId="8" fillId="0" borderId="5" xfId="23" applyNumberFormat="1" applyFont="1" applyFill="1" applyBorder="1" applyAlignment="1">
      <alignment horizontal="center" vertical="center" wrapText="1"/>
    </xf>
    <xf numFmtId="164" fontId="2" fillId="0" borderId="15" xfId="23"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5" xfId="0" applyFont="1" applyFill="1" applyBorder="1" applyAlignment="1">
      <alignment vertical="center"/>
    </xf>
    <xf numFmtId="164" fontId="2" fillId="0" borderId="4" xfId="23" applyNumberFormat="1" applyFont="1" applyFill="1" applyBorder="1" applyAlignment="1">
      <alignment horizontal="center" vertical="center"/>
    </xf>
    <xf numFmtId="0" fontId="8" fillId="0" borderId="4" xfId="0" applyFont="1" applyFill="1" applyBorder="1" applyAlignment="1">
      <alignment horizontal="center" vertical="center"/>
    </xf>
    <xf numFmtId="0" fontId="4" fillId="0" borderId="4" xfId="0" applyFont="1" applyFill="1" applyBorder="1" applyAlignment="1">
      <alignment horizontal="center" vertical="center"/>
    </xf>
    <xf numFmtId="164" fontId="4" fillId="0" borderId="6" xfId="24" applyNumberFormat="1" applyFont="1" applyFill="1" applyBorder="1" applyAlignment="1">
      <alignment horizontal="left" vertical="center" wrapText="1"/>
    </xf>
    <xf numFmtId="164" fontId="2" fillId="0" borderId="0" xfId="24" applyNumberFormat="1" applyFont="1" applyFill="1" applyAlignment="1">
      <alignment vertical="center" wrapText="1"/>
    </xf>
    <xf numFmtId="0" fontId="0" fillId="0" borderId="0" xfId="0" applyAlignment="1">
      <alignment vertical="center" wrapText="1"/>
    </xf>
    <xf numFmtId="164" fontId="2" fillId="0" borderId="0" xfId="24" applyNumberFormat="1" applyFont="1" applyFill="1" applyBorder="1" applyAlignment="1">
      <alignment horizontal="left" vertical="center" wrapText="1"/>
    </xf>
    <xf numFmtId="0" fontId="8" fillId="0" borderId="0" xfId="10" applyFont="1" applyAlignment="1">
      <alignment horizontal="left" vertical="center" wrapText="1"/>
    </xf>
    <xf numFmtId="0" fontId="0" fillId="0" borderId="0" xfId="0" applyAlignment="1">
      <alignment horizontal="left" vertical="center" wrapText="1"/>
    </xf>
    <xf numFmtId="165" fontId="20" fillId="0" borderId="0" xfId="27" applyFont="1" applyFill="1" applyAlignment="1">
      <alignment horizontal="left" vertical="center" wrapText="1"/>
    </xf>
    <xf numFmtId="165" fontId="2" fillId="0" borderId="0" xfId="27" applyNumberFormat="1" applyFont="1" applyFill="1" applyAlignment="1">
      <alignment horizontal="left" vertical="center" wrapText="1"/>
    </xf>
    <xf numFmtId="165" fontId="2" fillId="0" borderId="10" xfId="27" applyNumberFormat="1" applyFont="1" applyFill="1" applyBorder="1" applyAlignment="1">
      <alignment horizontal="center" vertical="top" wrapText="1"/>
    </xf>
    <xf numFmtId="165" fontId="6" fillId="0" borderId="0" xfId="27" quotePrefix="1" applyFont="1" applyFill="1" applyAlignment="1">
      <alignment horizontal="left" vertical="center" wrapText="1"/>
    </xf>
    <xf numFmtId="165" fontId="6" fillId="0" borderId="0" xfId="27" applyFont="1" applyFill="1" applyAlignment="1">
      <alignment horizontal="left" vertical="center" wrapText="1"/>
    </xf>
    <xf numFmtId="165" fontId="33" fillId="0" borderId="0" xfId="26" applyNumberFormat="1" applyFont="1" applyFill="1" applyAlignment="1">
      <alignment horizontal="left" vertical="center" wrapText="1"/>
    </xf>
    <xf numFmtId="165" fontId="33" fillId="0" borderId="10" xfId="26" applyNumberFormat="1" applyFont="1" applyFill="1" applyBorder="1" applyAlignment="1">
      <alignment horizontal="center" vertical="top" wrapText="1"/>
    </xf>
    <xf numFmtId="0" fontId="4" fillId="0" borderId="7" xfId="10" applyFont="1" applyFill="1" applyBorder="1" applyAlignment="1">
      <alignment horizontal="center" vertical="center"/>
    </xf>
    <xf numFmtId="0" fontId="4" fillId="0" borderId="1" xfId="10" applyFont="1" applyFill="1" applyBorder="1" applyAlignment="1">
      <alignment horizontal="center" vertical="center"/>
    </xf>
    <xf numFmtId="0" fontId="4" fillId="4" borderId="14" xfId="10" applyFont="1" applyFill="1" applyBorder="1" applyAlignment="1">
      <alignment horizontal="center" vertical="center"/>
    </xf>
    <xf numFmtId="0" fontId="4" fillId="4" borderId="7" xfId="10" applyFont="1" applyFill="1" applyBorder="1" applyAlignment="1">
      <alignment horizontal="center" vertical="center"/>
    </xf>
    <xf numFmtId="0" fontId="8" fillId="0" borderId="0" xfId="10" applyFont="1" applyFill="1" applyAlignment="1">
      <alignment vertical="center"/>
    </xf>
    <xf numFmtId="164" fontId="8" fillId="0" borderId="0" xfId="32" applyNumberFormat="1" applyFont="1" applyFill="1" applyAlignment="1">
      <alignment vertical="center"/>
    </xf>
    <xf numFmtId="0" fontId="2" fillId="0" borderId="0" xfId="32" applyNumberFormat="1" applyFont="1" applyFill="1" applyAlignment="1">
      <alignment vertical="center" wrapText="1"/>
    </xf>
    <xf numFmtId="10" fontId="2" fillId="0" borderId="0" xfId="32" quotePrefix="1" applyNumberFormat="1" applyFont="1" applyFill="1" applyBorder="1" applyAlignment="1">
      <alignment horizontal="left" vertical="center" wrapText="1"/>
    </xf>
    <xf numFmtId="10" fontId="2" fillId="0" borderId="0" xfId="32" applyNumberFormat="1" applyFont="1" applyFill="1" applyBorder="1" applyAlignment="1">
      <alignment horizontal="left" vertical="center" wrapText="1"/>
    </xf>
    <xf numFmtId="10" fontId="2" fillId="0" borderId="1" xfId="32" applyNumberFormat="1" applyFont="1" applyFill="1" applyBorder="1" applyAlignment="1">
      <alignment horizontal="left" vertical="center" wrapText="1"/>
    </xf>
    <xf numFmtId="0" fontId="8" fillId="0" borderId="0" xfId="32" applyFont="1" applyFill="1" applyAlignment="1">
      <alignment horizontal="left" vertical="center" wrapText="1"/>
    </xf>
    <xf numFmtId="0" fontId="4" fillId="0" borderId="16" xfId="33" applyFont="1" applyFill="1" applyBorder="1" applyAlignment="1">
      <alignment horizontal="center" vertical="top" wrapText="1"/>
    </xf>
    <xf numFmtId="0" fontId="4" fillId="0" borderId="15" xfId="33" applyFont="1" applyFill="1" applyBorder="1" applyAlignment="1">
      <alignment horizontal="center" vertical="center" wrapText="1"/>
    </xf>
    <xf numFmtId="0" fontId="1" fillId="0" borderId="0" xfId="33" applyFont="1" applyFill="1" applyAlignment="1">
      <alignment vertical="center"/>
    </xf>
    <xf numFmtId="0" fontId="6" fillId="0" borderId="0" xfId="33" applyFont="1" applyFill="1" applyAlignment="1">
      <alignment horizontal="left" vertical="center" wrapText="1"/>
    </xf>
    <xf numFmtId="0" fontId="4" fillId="0" borderId="0" xfId="33" applyFont="1" applyFill="1" applyBorder="1" applyAlignment="1">
      <alignment horizontal="left" vertical="center" wrapText="1"/>
    </xf>
    <xf numFmtId="0" fontId="4" fillId="0" borderId="6" xfId="33" applyFont="1" applyFill="1" applyBorder="1" applyAlignment="1">
      <alignment horizontal="left" vertical="center" wrapText="1"/>
    </xf>
    <xf numFmtId="0" fontId="5" fillId="0" borderId="0" xfId="33" applyFont="1" applyFill="1" applyAlignment="1">
      <alignment vertical="center"/>
    </xf>
    <xf numFmtId="0" fontId="4" fillId="0" borderId="15" xfId="33" applyFont="1" applyFill="1" applyBorder="1" applyAlignment="1">
      <alignment horizontal="center" vertical="center"/>
    </xf>
    <xf numFmtId="0" fontId="4" fillId="0" borderId="14" xfId="33" applyFont="1" applyFill="1" applyBorder="1" applyAlignment="1">
      <alignment horizontal="center" vertical="center"/>
    </xf>
    <xf numFmtId="0" fontId="4" fillId="0" borderId="0" xfId="33" quotePrefix="1" applyFont="1" applyFill="1" applyBorder="1" applyAlignment="1">
      <alignment horizontal="center" vertical="center" wrapText="1"/>
    </xf>
    <xf numFmtId="0" fontId="4" fillId="0" borderId="0" xfId="33" applyFont="1" applyFill="1" applyBorder="1" applyAlignment="1">
      <alignment horizontal="center" vertical="center" wrapText="1"/>
    </xf>
    <xf numFmtId="0" fontId="4" fillId="0" borderId="0" xfId="33" applyFont="1" applyFill="1" applyBorder="1" applyAlignment="1">
      <alignment horizontal="center" vertical="center"/>
    </xf>
    <xf numFmtId="0" fontId="4" fillId="0" borderId="9" xfId="33" applyFont="1" applyFill="1" applyBorder="1" applyAlignment="1">
      <alignment horizontal="center" vertical="center" wrapText="1"/>
    </xf>
    <xf numFmtId="0" fontId="6" fillId="0" borderId="0" xfId="33" quotePrefix="1" applyFont="1" applyFill="1" applyAlignment="1">
      <alignment horizontal="justify" vertical="center" wrapText="1"/>
    </xf>
    <xf numFmtId="0" fontId="8" fillId="0" borderId="0" xfId="8" applyAlignment="1">
      <alignment horizontal="justify" wrapText="1"/>
    </xf>
    <xf numFmtId="0" fontId="8" fillId="0" borderId="0" xfId="25" applyFont="1" applyFill="1" applyAlignment="1">
      <alignment horizontal="left" vertical="center"/>
    </xf>
    <xf numFmtId="164" fontId="9" fillId="0" borderId="0" xfId="33" applyNumberFormat="1" applyFont="1" applyFill="1" applyAlignment="1">
      <alignment vertical="center" wrapText="1"/>
    </xf>
    <xf numFmtId="0" fontId="4" fillId="0" borderId="0" xfId="38" quotePrefix="1" applyFont="1" applyFill="1" applyAlignment="1">
      <alignment horizontal="left" vertical="center" wrapText="1"/>
    </xf>
    <xf numFmtId="0" fontId="4" fillId="0" borderId="0" xfId="38" applyFont="1" applyFill="1" applyAlignment="1">
      <alignment horizontal="left" vertical="center" wrapText="1"/>
    </xf>
    <xf numFmtId="1" fontId="2" fillId="0" borderId="10" xfId="35" applyNumberFormat="1" applyFont="1" applyFill="1" applyBorder="1" applyAlignment="1">
      <alignment horizontal="center" vertical="top" wrapText="1"/>
    </xf>
    <xf numFmtId="0" fontId="8" fillId="0" borderId="10" xfId="38" applyFont="1" applyBorder="1" applyAlignment="1">
      <alignment horizontal="center" vertical="top" wrapText="1"/>
    </xf>
    <xf numFmtId="0" fontId="8" fillId="0" borderId="0" xfId="8" quotePrefix="1" applyFont="1" applyFill="1" applyAlignment="1">
      <alignment horizontal="left" wrapText="1"/>
    </xf>
    <xf numFmtId="0" fontId="8" fillId="0" borderId="0" xfId="8" applyFont="1" applyFill="1" applyAlignment="1">
      <alignment horizontal="left" wrapText="1"/>
    </xf>
    <xf numFmtId="0" fontId="8" fillId="0" borderId="0" xfId="25" applyFont="1" applyFill="1" applyAlignment="1">
      <alignment horizontal="justify" vertical="center" wrapText="1"/>
    </xf>
    <xf numFmtId="165" fontId="4" fillId="0" borderId="0" xfId="27" applyNumberFormat="1" applyFont="1" applyFill="1" applyAlignment="1">
      <alignment vertical="center"/>
    </xf>
    <xf numFmtId="1" fontId="4" fillId="0" borderId="7" xfId="36" applyNumberFormat="1" applyFont="1" applyFill="1" applyBorder="1" applyAlignment="1">
      <alignment horizontal="center" vertical="top" wrapText="1"/>
    </xf>
    <xf numFmtId="1" fontId="4" fillId="0" borderId="10" xfId="36" applyNumberFormat="1" applyFont="1" applyFill="1" applyBorder="1" applyAlignment="1">
      <alignment horizontal="center" vertical="top" wrapText="1"/>
    </xf>
    <xf numFmtId="0" fontId="4" fillId="0" borderId="0" xfId="10" quotePrefix="1" applyFont="1" applyFill="1" applyAlignment="1">
      <alignment horizontal="left" vertical="center" wrapText="1"/>
    </xf>
    <xf numFmtId="165" fontId="2" fillId="0" borderId="14" xfId="26" applyNumberFormat="1" applyFont="1" applyFill="1" applyBorder="1" applyAlignment="1">
      <alignment horizontal="center" vertical="top" wrapText="1"/>
    </xf>
    <xf numFmtId="0" fontId="8" fillId="0" borderId="14" xfId="10" applyFont="1" applyBorder="1" applyAlignment="1">
      <alignment horizontal="center" vertical="top" wrapText="1"/>
    </xf>
    <xf numFmtId="165" fontId="2" fillId="0" borderId="14" xfId="26" applyNumberFormat="1" applyFont="1" applyFill="1" applyBorder="1" applyAlignment="1">
      <alignment horizontal="center" vertical="center" wrapText="1"/>
    </xf>
    <xf numFmtId="0" fontId="8" fillId="0" borderId="0" xfId="26" applyNumberFormat="1" applyFont="1" applyFill="1" applyAlignment="1">
      <alignment horizontal="left" vertical="center" wrapText="1"/>
    </xf>
    <xf numFmtId="0" fontId="2" fillId="0" borderId="10" xfId="26" applyNumberFormat="1" applyFont="1" applyFill="1" applyBorder="1" applyAlignment="1">
      <alignment horizontal="center" vertical="top" wrapText="1"/>
    </xf>
    <xf numFmtId="0" fontId="8" fillId="0" borderId="10" xfId="10" applyNumberFormat="1" applyFont="1" applyBorder="1" applyAlignment="1">
      <alignment horizontal="center" vertical="top" wrapText="1"/>
    </xf>
    <xf numFmtId="1" fontId="2" fillId="0" borderId="10" xfId="26" quotePrefix="1" applyNumberFormat="1" applyFont="1" applyFill="1" applyBorder="1" applyAlignment="1">
      <alignment horizontal="center" vertical="center" wrapText="1"/>
    </xf>
    <xf numFmtId="0" fontId="8" fillId="0" borderId="10" xfId="10" applyFont="1" applyBorder="1" applyAlignment="1">
      <alignment horizontal="center" vertical="center" wrapText="1"/>
    </xf>
    <xf numFmtId="165" fontId="4" fillId="0" borderId="14" xfId="26" applyNumberFormat="1" applyFont="1" applyFill="1" applyBorder="1" applyAlignment="1">
      <alignment horizontal="center" vertical="top" wrapText="1"/>
    </xf>
    <xf numFmtId="165" fontId="4" fillId="0" borderId="6" xfId="26" applyNumberFormat="1" applyFont="1" applyFill="1" applyBorder="1" applyAlignment="1">
      <alignment horizontal="center" vertical="top" wrapText="1"/>
    </xf>
    <xf numFmtId="0" fontId="8" fillId="0" borderId="6" xfId="10" applyFont="1" applyBorder="1"/>
    <xf numFmtId="165" fontId="8" fillId="0" borderId="0" xfId="26" applyFont="1" applyFill="1" applyAlignment="1">
      <alignment horizontal="left" vertical="center" wrapText="1"/>
    </xf>
    <xf numFmtId="165" fontId="8" fillId="0" borderId="0" xfId="26" applyFont="1" applyFill="1" applyAlignment="1">
      <alignment horizontal="left" vertical="top" wrapText="1"/>
    </xf>
    <xf numFmtId="0" fontId="2" fillId="0" borderId="15" xfId="32" applyNumberFormat="1" applyFont="1" applyFill="1" applyBorder="1" applyAlignment="1">
      <alignment horizontal="center" vertical="top" wrapText="1"/>
    </xf>
    <xf numFmtId="0" fontId="8" fillId="0" borderId="15" xfId="8" applyFont="1" applyFill="1" applyBorder="1" applyAlignment="1">
      <alignment horizontal="center" vertical="top" wrapText="1"/>
    </xf>
    <xf numFmtId="0" fontId="2" fillId="0" borderId="0" xfId="32" applyNumberFormat="1" applyFont="1" applyFill="1" applyBorder="1" applyAlignment="1">
      <alignment horizontal="center" vertical="top" wrapText="1"/>
    </xf>
    <xf numFmtId="0" fontId="8" fillId="0" borderId="0" xfId="8" applyFont="1" applyFill="1" applyBorder="1" applyAlignment="1">
      <alignment horizontal="center" vertical="top" wrapText="1"/>
    </xf>
    <xf numFmtId="165" fontId="20" fillId="0" borderId="0" xfId="26" applyFont="1" applyFill="1" applyAlignment="1">
      <alignment horizontal="left" vertical="center" wrapText="1"/>
    </xf>
    <xf numFmtId="165" fontId="2" fillId="0" borderId="0" xfId="26" applyNumberFormat="1" applyFont="1" applyFill="1" applyAlignment="1">
      <alignment horizontal="left" vertical="center" wrapText="1"/>
    </xf>
    <xf numFmtId="165" fontId="2" fillId="0" borderId="10" xfId="26" applyNumberFormat="1" applyFont="1" applyFill="1" applyBorder="1" applyAlignment="1">
      <alignment horizontal="center" vertical="top" wrapText="1"/>
    </xf>
    <xf numFmtId="165" fontId="9" fillId="0" borderId="0" xfId="26" applyNumberFormat="1" applyFont="1" applyFill="1" applyAlignment="1">
      <alignment vertical="center"/>
    </xf>
    <xf numFmtId="0" fontId="8" fillId="0" borderId="0" xfId="28" applyFont="1" applyFill="1" applyAlignment="1">
      <alignment horizontal="left" vertical="center" wrapText="1"/>
    </xf>
    <xf numFmtId="0" fontId="4" fillId="0" borderId="15" xfId="28" applyNumberFormat="1" applyFont="1" applyFill="1" applyBorder="1" applyAlignment="1">
      <alignment horizontal="center" vertical="top" wrapText="1"/>
    </xf>
    <xf numFmtId="0" fontId="8" fillId="0" borderId="15" xfId="10" applyFont="1" applyFill="1" applyBorder="1" applyAlignment="1">
      <alignment horizontal="center" vertical="top" wrapText="1"/>
    </xf>
    <xf numFmtId="0" fontId="4" fillId="0" borderId="0" xfId="28" applyNumberFormat="1" applyFont="1" applyFill="1" applyBorder="1" applyAlignment="1">
      <alignment horizontal="center" vertical="top" wrapText="1"/>
    </xf>
    <xf numFmtId="0" fontId="8" fillId="0" borderId="0" xfId="10" applyFont="1" applyFill="1" applyBorder="1" applyAlignment="1">
      <alignment horizontal="center" vertical="top" wrapText="1"/>
    </xf>
    <xf numFmtId="1" fontId="4" fillId="0" borderId="14" xfId="28" applyNumberFormat="1" applyFont="1" applyFill="1" applyBorder="1" applyAlignment="1">
      <alignment horizontal="center" vertical="top" wrapText="1"/>
    </xf>
    <xf numFmtId="165" fontId="8" fillId="0" borderId="0" xfId="26" quotePrefix="1" applyFont="1" applyFill="1" applyAlignment="1">
      <alignment horizontal="justify" vertical="top" wrapText="1"/>
    </xf>
    <xf numFmtId="165" fontId="8" fillId="0" borderId="0" xfId="26" applyFont="1" applyFill="1" applyAlignment="1">
      <alignment horizontal="justify" vertical="top" wrapText="1"/>
    </xf>
    <xf numFmtId="0" fontId="8" fillId="0" borderId="0" xfId="10" applyFont="1" applyAlignment="1">
      <alignment horizontal="justify" wrapText="1"/>
    </xf>
    <xf numFmtId="164" fontId="4" fillId="0" borderId="14" xfId="29" applyNumberFormat="1" applyFont="1" applyFill="1" applyBorder="1" applyAlignment="1">
      <alignment horizontal="center" vertical="top" wrapText="1"/>
    </xf>
    <xf numFmtId="164" fontId="4" fillId="0" borderId="1" xfId="29" applyNumberFormat="1" applyFont="1" applyFill="1" applyBorder="1" applyAlignment="1">
      <alignment horizontal="left" vertical="center" wrapText="1"/>
    </xf>
    <xf numFmtId="0" fontId="8" fillId="0" borderId="14" xfId="10" applyFont="1" applyFill="1" applyBorder="1" applyAlignment="1">
      <alignment horizontal="center" vertical="top" wrapText="1"/>
    </xf>
    <xf numFmtId="164" fontId="8" fillId="0" borderId="0" xfId="29" applyFont="1" applyFill="1" applyAlignment="1">
      <alignment horizontal="left" vertical="center" wrapText="1"/>
    </xf>
    <xf numFmtId="164" fontId="4" fillId="4" borderId="0" xfId="29" applyNumberFormat="1" applyFont="1" applyFill="1" applyBorder="1" applyAlignment="1">
      <alignment horizontal="left" vertical="center" wrapText="1"/>
    </xf>
    <xf numFmtId="164" fontId="4" fillId="4" borderId="15" xfId="29" applyNumberFormat="1" applyFont="1" applyFill="1" applyBorder="1" applyAlignment="1">
      <alignment horizontal="center" vertical="top" wrapText="1"/>
    </xf>
    <xf numFmtId="164" fontId="4" fillId="0" borderId="0" xfId="29" applyNumberFormat="1" applyFont="1" applyFill="1" applyBorder="1" applyAlignment="1">
      <alignment horizontal="center" vertical="top" wrapText="1"/>
    </xf>
    <xf numFmtId="0" fontId="8" fillId="0" borderId="0" xfId="10" applyFont="1" applyFill="1" applyAlignment="1">
      <alignment horizontal="left" vertical="center" wrapText="1"/>
    </xf>
    <xf numFmtId="164" fontId="4" fillId="0" borderId="6" xfId="29" applyNumberFormat="1" applyFont="1" applyFill="1" applyBorder="1" applyAlignment="1">
      <alignment horizontal="left" wrapText="1"/>
    </xf>
    <xf numFmtId="164" fontId="4" fillId="0" borderId="15" xfId="29" applyNumberFormat="1" applyFont="1" applyFill="1" applyBorder="1" applyAlignment="1">
      <alignment horizontal="center" vertical="top" wrapText="1"/>
    </xf>
    <xf numFmtId="164" fontId="4" fillId="4" borderId="0" xfId="29" applyNumberFormat="1" applyFont="1" applyFill="1" applyBorder="1" applyAlignment="1">
      <alignment horizontal="center" vertical="top" wrapText="1"/>
    </xf>
    <xf numFmtId="164" fontId="4" fillId="0" borderId="0" xfId="31" applyNumberFormat="1" applyFont="1" applyFill="1" applyBorder="1" applyAlignment="1">
      <alignment horizontal="center" vertical="top" wrapText="1"/>
    </xf>
    <xf numFmtId="164" fontId="4" fillId="0" borderId="15" xfId="31" applyNumberFormat="1" applyFont="1" applyFill="1" applyBorder="1" applyAlignment="1">
      <alignment horizontal="center" vertical="top" wrapText="1"/>
    </xf>
    <xf numFmtId="0" fontId="8" fillId="0" borderId="15" xfId="14" applyFont="1" applyFill="1" applyBorder="1" applyAlignment="1">
      <alignment horizontal="center" vertical="top" wrapText="1"/>
    </xf>
    <xf numFmtId="0" fontId="8" fillId="0" borderId="0" xfId="14" quotePrefix="1" applyNumberFormat="1" applyFont="1" applyFill="1" applyAlignment="1">
      <alignment horizontal="justify" wrapText="1"/>
    </xf>
    <xf numFmtId="0" fontId="8" fillId="0" borderId="0" xfId="14" applyNumberFormat="1" applyFont="1" applyFill="1" applyAlignment="1">
      <alignment horizontal="justify" wrapText="1"/>
    </xf>
    <xf numFmtId="37" fontId="4" fillId="0" borderId="0" xfId="16" applyNumberFormat="1" applyFont="1" applyFill="1" applyAlignment="1">
      <alignment horizontal="left"/>
    </xf>
    <xf numFmtId="0" fontId="8" fillId="0" borderId="0" xfId="16" applyNumberFormat="1" applyFont="1" applyFill="1" applyAlignment="1">
      <alignment horizontal="justify" vertical="center" wrapText="1"/>
    </xf>
    <xf numFmtId="0" fontId="20" fillId="0" borderId="0" xfId="16" applyNumberFormat="1" applyFont="1" applyFill="1" applyAlignment="1">
      <alignment horizontal="justify" vertical="center" wrapText="1"/>
    </xf>
    <xf numFmtId="169" fontId="4" fillId="0" borderId="0" xfId="16" applyNumberFormat="1" applyFont="1" applyFill="1" applyAlignment="1">
      <alignment horizontal="left"/>
    </xf>
    <xf numFmtId="37" fontId="4" fillId="0" borderId="0" xfId="16" quotePrefix="1" applyNumberFormat="1" applyFont="1" applyFill="1" applyAlignment="1">
      <alignment horizontal="left"/>
    </xf>
    <xf numFmtId="169" fontId="4" fillId="0" borderId="0" xfId="16" quotePrefix="1" applyNumberFormat="1" applyFont="1" applyFill="1" applyAlignment="1">
      <alignment horizontal="left"/>
    </xf>
    <xf numFmtId="0" fontId="8" fillId="0" borderId="0" xfId="16" applyNumberFormat="1" applyFont="1" applyFill="1" applyAlignment="1">
      <alignment horizontal="left" vertical="center" wrapText="1"/>
    </xf>
    <xf numFmtId="1" fontId="2" fillId="5" borderId="0" xfId="16" applyNumberFormat="1" applyFont="1" applyFill="1" applyAlignment="1">
      <alignment horizontal="left" vertical="center"/>
    </xf>
    <xf numFmtId="0" fontId="4" fillId="3" borderId="0" xfId="16" applyNumberFormat="1" applyFont="1" applyFill="1" applyAlignment="1">
      <alignment horizontal="left" vertical="center"/>
    </xf>
    <xf numFmtId="0" fontId="4" fillId="0" borderId="1" xfId="16" quotePrefix="1" applyNumberFormat="1" applyFont="1" applyFill="1" applyBorder="1" applyAlignment="1">
      <alignment horizontal="left"/>
    </xf>
    <xf numFmtId="0" fontId="4" fillId="0" borderId="1" xfId="16" applyNumberFormat="1" applyFont="1" applyFill="1" applyBorder="1" applyAlignment="1">
      <alignment horizontal="left"/>
    </xf>
    <xf numFmtId="37" fontId="4" fillId="0" borderId="0" xfId="16" applyNumberFormat="1" applyFont="1" applyFill="1" applyAlignment="1">
      <alignment horizontal="left" vertical="center"/>
    </xf>
    <xf numFmtId="1" fontId="4" fillId="0" borderId="14" xfId="16" applyNumberFormat="1" applyFont="1" applyFill="1" applyBorder="1" applyAlignment="1">
      <alignment horizontal="center" vertical="top"/>
    </xf>
  </cellXfs>
  <cellStyles count="43">
    <cellStyle name="Euro" xfId="1"/>
    <cellStyle name="Hipervínculo" xfId="2" builtinId="8"/>
    <cellStyle name="Millares" xfId="3" builtinId="3"/>
    <cellStyle name="Millares [0] 2" xfId="4"/>
    <cellStyle name="Moneda 2" xfId="5"/>
    <cellStyle name="Moneda_PEN10" xfId="6"/>
    <cellStyle name="No-definido" xfId="7"/>
    <cellStyle name="Normal" xfId="0" builtinId="0"/>
    <cellStyle name="Normal 10" xfId="8"/>
    <cellStyle name="Normal 11" xfId="9"/>
    <cellStyle name="Normal 2" xfId="10"/>
    <cellStyle name="Normal 2 2" xfId="11"/>
    <cellStyle name="Normal 2 2 2" xfId="42"/>
    <cellStyle name="Normal 2 3" xfId="12"/>
    <cellStyle name="Normal 3" xfId="13"/>
    <cellStyle name="Normal 3 2" xfId="14"/>
    <cellStyle name="Normal 4" xfId="15"/>
    <cellStyle name="Normal 4 2" xfId="16"/>
    <cellStyle name="Normal 5" xfId="17"/>
    <cellStyle name="Normal 6" xfId="18"/>
    <cellStyle name="Normal 7" xfId="19"/>
    <cellStyle name="Normal 8" xfId="20"/>
    <cellStyle name="Normal 9" xfId="21"/>
    <cellStyle name="Normal_edadN_IMP-2004 " xfId="22"/>
    <cellStyle name="Normal_Hoja1" xfId="23"/>
    <cellStyle name="Normal_Hoja1 2" xfId="24"/>
    <cellStyle name="Normal_Hoja1 2 2" xfId="25"/>
    <cellStyle name="Normal_Hoja1 2 3" xfId="26"/>
    <cellStyle name="Normal_Hoja1 3" xfId="27"/>
    <cellStyle name="Normal_Hoja1 3 2" xfId="28"/>
    <cellStyle name="Normal_Hoja1 3 3" xfId="29"/>
    <cellStyle name="Normal_Hoja1 4" xfId="30"/>
    <cellStyle name="Normal_Hoja1 4 2" xfId="31"/>
    <cellStyle name="Normal_Hoja1 5" xfId="32"/>
    <cellStyle name="Normal_Hoja1 6" xfId="33"/>
    <cellStyle name="Normal_Hoja1_1" xfId="34"/>
    <cellStyle name="Normal_Hoja1_PEN14a" xfId="35"/>
    <cellStyle name="Normal_PEN 21Altas incapacidad grado sexo y edad" xfId="36"/>
    <cellStyle name="Normal_PEN07" xfId="37"/>
    <cellStyle name="Normal_PEN14a" xfId="38"/>
    <cellStyle name="Normal_PEN27" xfId="39"/>
    <cellStyle name="Porcentaje" xfId="40" builtinId="5"/>
    <cellStyle name="Porcentual 2" xfId="41"/>
  </cellStyles>
  <dxfs count="5">
    <dxf>
      <numFmt numFmtId="173" formatCode="\-"/>
    </dxf>
    <dxf>
      <numFmt numFmtId="173" formatCode="\-"/>
    </dxf>
    <dxf>
      <numFmt numFmtId="173" formatCode="\-"/>
    </dxf>
    <dxf>
      <numFmt numFmtId="173" formatCode="\-"/>
    </dxf>
    <dxf>
      <numFmt numFmtId="173"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tabSelected="1" zoomScaleNormal="100" workbookViewId="0"/>
  </sheetViews>
  <sheetFormatPr baseColWidth="10" defaultRowHeight="12.75" x14ac:dyDescent="0.2"/>
  <cols>
    <col min="1" max="1" width="10.7109375" customWidth="1"/>
    <col min="2" max="2" width="93.7109375" customWidth="1"/>
  </cols>
  <sheetData>
    <row r="1" spans="1:2" ht="6.75" customHeight="1" x14ac:dyDescent="0.2">
      <c r="A1" s="180"/>
      <c r="B1" s="180"/>
    </row>
    <row r="2" spans="1:2" ht="21.75" customHeight="1" x14ac:dyDescent="0.2">
      <c r="A2" s="860" t="s">
        <v>242</v>
      </c>
      <c r="B2" s="860"/>
    </row>
    <row r="3" spans="1:2" ht="6.75" customHeight="1" x14ac:dyDescent="0.2">
      <c r="A3" s="180"/>
      <c r="B3" s="180"/>
    </row>
    <row r="4" spans="1:2" ht="18" customHeight="1" x14ac:dyDescent="0.2">
      <c r="A4" s="181" t="s">
        <v>261</v>
      </c>
      <c r="B4" s="188" t="s">
        <v>262</v>
      </c>
    </row>
    <row r="5" spans="1:2" ht="18" customHeight="1" x14ac:dyDescent="0.2">
      <c r="A5" s="181" t="s">
        <v>263</v>
      </c>
      <c r="B5" s="188" t="s">
        <v>264</v>
      </c>
    </row>
    <row r="6" spans="1:2" ht="18" customHeight="1" x14ac:dyDescent="0.2">
      <c r="A6" s="181" t="s">
        <v>265</v>
      </c>
      <c r="B6" s="188" t="s">
        <v>266</v>
      </c>
    </row>
    <row r="7" spans="1:2" ht="18" customHeight="1" x14ac:dyDescent="0.2">
      <c r="A7" s="181" t="s">
        <v>267</v>
      </c>
      <c r="B7" s="188" t="s">
        <v>268</v>
      </c>
    </row>
    <row r="8" spans="1:2" ht="18" customHeight="1" x14ac:dyDescent="0.2">
      <c r="A8" s="181" t="s">
        <v>269</v>
      </c>
      <c r="B8" s="188" t="s">
        <v>270</v>
      </c>
    </row>
    <row r="9" spans="1:2" ht="18" customHeight="1" x14ac:dyDescent="0.2">
      <c r="A9" s="181" t="s">
        <v>271</v>
      </c>
      <c r="B9" s="188" t="s">
        <v>272</v>
      </c>
    </row>
    <row r="10" spans="1:2" ht="18" customHeight="1" x14ac:dyDescent="0.2">
      <c r="A10" s="181" t="s">
        <v>273</v>
      </c>
      <c r="B10" s="188" t="s">
        <v>274</v>
      </c>
    </row>
    <row r="11" spans="1:2" ht="18" customHeight="1" x14ac:dyDescent="0.2">
      <c r="A11" s="181" t="s">
        <v>275</v>
      </c>
      <c r="B11" s="188" t="s">
        <v>276</v>
      </c>
    </row>
    <row r="12" spans="1:2" ht="18" customHeight="1" x14ac:dyDescent="0.2">
      <c r="A12" s="181" t="s">
        <v>277</v>
      </c>
      <c r="B12" s="188" t="s">
        <v>278</v>
      </c>
    </row>
    <row r="13" spans="1:2" ht="18" customHeight="1" x14ac:dyDescent="0.2">
      <c r="A13" s="181" t="s">
        <v>279</v>
      </c>
      <c r="B13" s="854" t="s">
        <v>280</v>
      </c>
    </row>
    <row r="14" spans="1:2" ht="18" customHeight="1" x14ac:dyDescent="0.2">
      <c r="A14" s="181" t="s">
        <v>281</v>
      </c>
      <c r="B14" s="854" t="s">
        <v>282</v>
      </c>
    </row>
    <row r="15" spans="1:2" ht="18" customHeight="1" x14ac:dyDescent="0.2">
      <c r="A15" s="181" t="s">
        <v>283</v>
      </c>
      <c r="B15" s="188" t="s">
        <v>284</v>
      </c>
    </row>
    <row r="16" spans="1:2" ht="18" customHeight="1" x14ac:dyDescent="0.2">
      <c r="A16" s="181" t="s">
        <v>285</v>
      </c>
      <c r="B16" s="188" t="s">
        <v>286</v>
      </c>
    </row>
    <row r="17" spans="1:2" ht="18" customHeight="1" x14ac:dyDescent="0.2">
      <c r="A17" s="181" t="s">
        <v>287</v>
      </c>
      <c r="B17" s="188" t="s">
        <v>288</v>
      </c>
    </row>
    <row r="18" spans="1:2" ht="18" customHeight="1" x14ac:dyDescent="0.2">
      <c r="A18" s="181" t="s">
        <v>289</v>
      </c>
      <c r="B18" s="760" t="s">
        <v>290</v>
      </c>
    </row>
    <row r="19" spans="1:2" ht="18" customHeight="1" x14ac:dyDescent="0.2">
      <c r="A19" s="181" t="s">
        <v>291</v>
      </c>
      <c r="B19" s="188" t="s">
        <v>292</v>
      </c>
    </row>
    <row r="20" spans="1:2" ht="18" customHeight="1" x14ac:dyDescent="0.2">
      <c r="A20" s="181" t="s">
        <v>293</v>
      </c>
      <c r="B20" s="188" t="s">
        <v>294</v>
      </c>
    </row>
    <row r="21" spans="1:2" ht="18" customHeight="1" x14ac:dyDescent="0.2">
      <c r="A21" s="181" t="s">
        <v>295</v>
      </c>
      <c r="B21" s="188" t="s">
        <v>296</v>
      </c>
    </row>
    <row r="22" spans="1:2" ht="18" customHeight="1" x14ac:dyDescent="0.2">
      <c r="A22" s="181" t="s">
        <v>297</v>
      </c>
      <c r="B22" s="188" t="s">
        <v>298</v>
      </c>
    </row>
    <row r="23" spans="1:2" ht="18" customHeight="1" x14ac:dyDescent="0.2">
      <c r="A23" s="181" t="s">
        <v>299</v>
      </c>
      <c r="B23" s="188" t="s">
        <v>300</v>
      </c>
    </row>
    <row r="24" spans="1:2" ht="18" customHeight="1" x14ac:dyDescent="0.2">
      <c r="A24" s="181" t="s">
        <v>301</v>
      </c>
      <c r="B24" s="188" t="s">
        <v>302</v>
      </c>
    </row>
    <row r="25" spans="1:2" ht="18" customHeight="1" x14ac:dyDescent="0.2">
      <c r="A25" s="181" t="s">
        <v>303</v>
      </c>
      <c r="B25" s="188" t="s">
        <v>304</v>
      </c>
    </row>
    <row r="26" spans="1:2" ht="18" customHeight="1" x14ac:dyDescent="0.2">
      <c r="A26" s="181" t="s">
        <v>158</v>
      </c>
      <c r="B26" s="188" t="s">
        <v>305</v>
      </c>
    </row>
    <row r="27" spans="1:2" ht="18" customHeight="1" x14ac:dyDescent="0.2">
      <c r="A27" s="181" t="s">
        <v>306</v>
      </c>
      <c r="B27" s="188" t="s">
        <v>307</v>
      </c>
    </row>
    <row r="28" spans="1:2" ht="18" customHeight="1" x14ac:dyDescent="0.2">
      <c r="A28" s="181" t="s">
        <v>308</v>
      </c>
      <c r="B28" s="188" t="s">
        <v>309</v>
      </c>
    </row>
    <row r="29" spans="1:2" ht="18" customHeight="1" x14ac:dyDescent="0.2">
      <c r="A29" s="181" t="s">
        <v>310</v>
      </c>
      <c r="B29" s="188" t="s">
        <v>311</v>
      </c>
    </row>
    <row r="30" spans="1:2" ht="18" customHeight="1" x14ac:dyDescent="0.2">
      <c r="A30" s="181" t="s">
        <v>312</v>
      </c>
      <c r="B30" s="188" t="s">
        <v>313</v>
      </c>
    </row>
    <row r="31" spans="1:2" ht="18" customHeight="1" x14ac:dyDescent="0.2">
      <c r="A31" s="181" t="s">
        <v>314</v>
      </c>
      <c r="B31" s="188" t="s">
        <v>315</v>
      </c>
    </row>
    <row r="32" spans="1:2" ht="18" customHeight="1" x14ac:dyDescent="0.2">
      <c r="A32" s="181" t="s">
        <v>316</v>
      </c>
      <c r="B32" s="188" t="s">
        <v>317</v>
      </c>
    </row>
    <row r="33" spans="1:2" ht="18" customHeight="1" x14ac:dyDescent="0.2">
      <c r="A33" s="760" t="s">
        <v>318</v>
      </c>
      <c r="B33" s="182"/>
    </row>
  </sheetData>
  <mergeCells count="1">
    <mergeCell ref="A2:B2"/>
  </mergeCells>
  <phoneticPr fontId="24" type="noConversion"/>
  <hyperlinks>
    <hyperlink ref="B4" location="'PEN-01'!A1" display="Pensiones e importe medio y pensionistas, por sexo y clase"/>
    <hyperlink ref="B5" location="'PEN-02'!A1" display="Pensiones, según clase, por sexo y régimen "/>
    <hyperlink ref="B6" location="'PEN-03'!A1" display="Importe medio pensiones,  según clase, por sexo y régimen"/>
    <hyperlink ref="B7" location="'PEN-04'!A1" display="Pensiones de incapacidad permanente e importe medio, según grado de incapacidad, por sexo y régimen"/>
    <hyperlink ref="B8" location="'PEN-05'!A1" display="Pensiones de incapacidad permanente e importe medio, según grado de incapacidad, por sexo y edad "/>
    <hyperlink ref="B9" location="'PEN-06'!A1" display="Pensiones de jubilación e importe medio, según sexo, por edad "/>
    <hyperlink ref="B10" location="'PEN-07'!A1" display="Pensiones de viudedad, orfandad y favor familiar e importe medio, por sexo y edad"/>
    <hyperlink ref="B11" location="'PEN-08'!A1" display="Pensiones, según tramos de cuantía mensual, por sexo y clase"/>
    <hyperlink ref="B12" location="'PEN-09'!A1" display="Pensiones, según tramos de cuantía mensual, por régimen y clase  "/>
    <hyperlink ref="B13" location="'PEN-10 '!A1" display="Pensiones con complemento por mínimos, según clase, por sexo y régimen  "/>
    <hyperlink ref="B14" location="'PEN-11 '!A1" display="Importe de las pensiones, según clase y concepto, por régimen "/>
    <hyperlink ref="B15" location="'PEN-12'!A1" display="Altas y bajas de pensiones e importe medio, por sexo y clase"/>
    <hyperlink ref="B16" location="'PEN-13'!A1" display="Altas y Bajas de pensiones e importe medio, por sexo y régimen"/>
    <hyperlink ref="B17" location="'PEN-14'!A1" display="Altas de pensiones de incapacidad permanente e importe medio, por sexo y edad"/>
    <hyperlink ref="B18" location="'PEN-15'!A1" display="Altas de pensiones de jubilación e importe medio, por sexo, modalidad y edad"/>
    <hyperlink ref="B19" location="'PEN-16'!A1" display="Altas de pensiones de viudedad, orfandad y favor familiar e importe medio, por sexo y edad"/>
    <hyperlink ref="B20" location="'PEN-17'!A1" display="Altas de pensiones e importe medio, según clase, por régimen"/>
    <hyperlink ref="B21" location="'PEN-18'!A1" display="Altas de pensiones de incapacidad permanente, según régimen, por edad  "/>
    <hyperlink ref="B22" location="'PEN-19'!A1" display="Altas de pensiones de incapacidad permanente, según grado de incapacidad y sexo, por edad"/>
    <hyperlink ref="B23" location="'PEN-20'!A1" display="Altas de pensiones de jubilación, según régimen, por edad"/>
    <hyperlink ref="B24" location="'PEN-21'!A1" display="Bajas de pensiones e importe medio, según clase, por régimen "/>
    <hyperlink ref="B25" location="'PEN-22'!A1" display="Pensiones, según clase, por comunidad autónoma y provincia "/>
    <hyperlink ref="B26" location="'PEN-23'!A1" display="Importe medio de pensiones, según clase, por comunidad autónoma y provincia "/>
    <hyperlink ref="B27" location="'PEN-24'!A1" display="Pensiones de incapacidad permanente, según grado de incapacidad, por comunidad autónoma y provincia "/>
    <hyperlink ref="B28" location="'PEN-25a '!A1" display="Pensiones, según régimen, por comunidad autónoma y provincia "/>
    <hyperlink ref="B29" location="'PEN-25b'!A1" display="Pensiones, según régimen, por comunidad autónoma y provincia (Concl.) "/>
    <hyperlink ref="B30" location="'PEN-26'!A1" display="Altas de pensiones, según clase, por comunidad autónoma y provincia "/>
    <hyperlink ref="B31" location="'PEN-27'!A1" display="Bajas de pensiones, según clase, por comunidad autónoma y provincia "/>
    <hyperlink ref="B32" location="'PEN-28'!A1" display="Cuantías mínima y máxima y revalorización de las pensiones contributivas del Sistema de la Seguridad Social "/>
    <hyperlink ref="A33" location="'Fuentes y notas'!A1" display="Fuentes y notas explicativas"/>
  </hyperlinks>
  <pageMargins left="0.4" right="0.3" top="0.47" bottom="0.19685039370078741" header="0" footer="0"/>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O53"/>
  <sheetViews>
    <sheetView showGridLines="0" showZeros="0" zoomScaleNormal="100" workbookViewId="0"/>
  </sheetViews>
  <sheetFormatPr baseColWidth="10" defaultColWidth="11.5703125" defaultRowHeight="12.75" x14ac:dyDescent="0.2"/>
  <cols>
    <col min="1" max="1" width="25.7109375" style="104" customWidth="1"/>
    <col min="2" max="2" width="9.5703125" style="104" customWidth="1"/>
    <col min="3" max="3" width="1.7109375" style="104" customWidth="1"/>
    <col min="4" max="4" width="9.7109375" style="104" customWidth="1"/>
    <col min="5" max="5" width="1.7109375" style="104" customWidth="1"/>
    <col min="6" max="6" width="9.7109375" style="104" customWidth="1"/>
    <col min="7" max="7" width="1.7109375" style="104" customWidth="1"/>
    <col min="8" max="8" width="9.7109375" style="104" customWidth="1"/>
    <col min="9" max="9" width="1.7109375" style="104" customWidth="1"/>
    <col min="10" max="10" width="9.7109375" style="104" customWidth="1"/>
    <col min="11" max="11" width="1.7109375" style="104" customWidth="1"/>
    <col min="12" max="12" width="11.28515625" style="104" customWidth="1"/>
    <col min="13" max="13" width="1.7109375" style="104" customWidth="1"/>
    <col min="14" max="14" width="11.28515625" style="104" customWidth="1"/>
    <col min="15" max="15" width="1.7109375" style="104" customWidth="1"/>
    <col min="16" max="16" width="11.28515625" style="104" customWidth="1"/>
    <col min="17" max="17" width="1.7109375" style="104" customWidth="1"/>
    <col min="18" max="18" width="11.42578125" style="104" customWidth="1"/>
    <col min="19" max="19" width="1.7109375" style="104" customWidth="1"/>
    <col min="20" max="20" width="11.28515625" style="104" customWidth="1"/>
    <col min="21" max="21" width="1.7109375" style="104" customWidth="1"/>
    <col min="22" max="22" width="11.28515625" style="104" customWidth="1"/>
    <col min="23" max="16384" width="11.5703125" style="104"/>
  </cols>
  <sheetData>
    <row r="1" spans="1:41" ht="14.25" customHeight="1" x14ac:dyDescent="0.2">
      <c r="A1" s="759" t="s">
        <v>356</v>
      </c>
      <c r="B1" s="24"/>
      <c r="C1" s="24"/>
      <c r="D1" s="24"/>
      <c r="E1" s="24"/>
      <c r="F1" s="25"/>
      <c r="G1" s="25"/>
      <c r="H1" s="25"/>
      <c r="J1" s="25"/>
      <c r="K1" s="25"/>
      <c r="L1" s="324"/>
      <c r="M1" s="324"/>
      <c r="N1" s="325"/>
      <c r="O1" s="26" t="s">
        <v>472</v>
      </c>
      <c r="R1" s="351"/>
      <c r="S1" s="27"/>
      <c r="T1" s="27"/>
      <c r="U1" s="27"/>
      <c r="V1" s="28"/>
    </row>
    <row r="2" spans="1:41" ht="13.5" customHeight="1" x14ac:dyDescent="0.2">
      <c r="A2" s="26"/>
      <c r="B2" s="25"/>
      <c r="C2" s="25"/>
      <c r="D2" s="25"/>
      <c r="E2" s="25"/>
      <c r="F2" s="25"/>
      <c r="G2" s="25"/>
      <c r="H2" s="25"/>
      <c r="J2" s="25"/>
      <c r="K2" s="25"/>
      <c r="L2" s="324"/>
      <c r="M2" s="324"/>
      <c r="N2" s="325"/>
      <c r="O2" s="26" t="s">
        <v>222</v>
      </c>
      <c r="R2" s="29"/>
      <c r="S2" s="324"/>
      <c r="T2" s="25"/>
      <c r="U2" s="25"/>
      <c r="V2" s="25"/>
    </row>
    <row r="3" spans="1:41" ht="14.25" customHeight="1" x14ac:dyDescent="0.2">
      <c r="A3" s="24" t="s">
        <v>358</v>
      </c>
      <c r="B3" s="24"/>
      <c r="C3" s="24"/>
      <c r="D3" s="24"/>
      <c r="E3" s="24"/>
      <c r="F3" s="25"/>
      <c r="G3" s="25"/>
      <c r="H3" s="25"/>
      <c r="J3" s="25"/>
      <c r="K3" s="25"/>
      <c r="L3" s="324"/>
      <c r="M3" s="324"/>
      <c r="N3" s="325"/>
      <c r="O3" s="26" t="s">
        <v>223</v>
      </c>
      <c r="R3" s="29"/>
      <c r="S3" s="324"/>
      <c r="T3" s="25"/>
      <c r="U3" s="25"/>
      <c r="V3" s="25"/>
    </row>
    <row r="4" spans="1:41" ht="12" customHeight="1" x14ac:dyDescent="0.2">
      <c r="A4" s="25"/>
      <c r="B4" s="25"/>
      <c r="C4" s="25"/>
      <c r="D4" s="25"/>
      <c r="E4" s="25"/>
      <c r="F4" s="25"/>
      <c r="G4" s="25"/>
      <c r="H4" s="25"/>
      <c r="I4" s="25"/>
      <c r="J4" s="25"/>
      <c r="K4" s="25"/>
      <c r="L4" s="324"/>
      <c r="M4" s="324"/>
      <c r="N4" s="325"/>
      <c r="O4" s="26"/>
      <c r="R4" s="29"/>
      <c r="S4" s="324"/>
      <c r="T4" s="25"/>
      <c r="U4" s="25"/>
      <c r="V4" s="25"/>
    </row>
    <row r="5" spans="1:41" ht="12" customHeight="1" x14ac:dyDescent="0.2">
      <c r="A5" s="25"/>
      <c r="B5" s="25"/>
      <c r="C5" s="25"/>
      <c r="D5" s="25"/>
      <c r="E5" s="25"/>
      <c r="F5" s="25"/>
      <c r="G5" s="25"/>
      <c r="H5" s="25"/>
      <c r="I5" s="25"/>
      <c r="J5" s="25"/>
      <c r="K5" s="25"/>
      <c r="L5" s="324"/>
      <c r="M5" s="324"/>
      <c r="N5" s="325"/>
      <c r="O5" s="26"/>
      <c r="R5" s="29"/>
      <c r="S5" s="324"/>
      <c r="T5" s="25"/>
      <c r="U5" s="25"/>
      <c r="V5" s="25"/>
    </row>
    <row r="6" spans="1:41" ht="12" customHeight="1" x14ac:dyDescent="0.2">
      <c r="A6" s="25"/>
      <c r="B6" s="25"/>
      <c r="C6" s="25"/>
      <c r="D6" s="25"/>
      <c r="E6" s="25"/>
      <c r="F6" s="25"/>
      <c r="G6" s="25"/>
      <c r="H6" s="25"/>
      <c r="I6" s="25"/>
      <c r="J6" s="25"/>
      <c r="K6" s="25"/>
      <c r="L6" s="324"/>
      <c r="M6" s="324"/>
      <c r="N6" s="325"/>
      <c r="O6" s="26"/>
      <c r="R6" s="29"/>
      <c r="S6" s="324"/>
      <c r="T6" s="25"/>
      <c r="U6" s="25"/>
      <c r="V6" s="25"/>
    </row>
    <row r="7" spans="1:41" ht="18" customHeight="1" x14ac:dyDescent="0.2">
      <c r="A7" s="29"/>
      <c r="B7" s="326"/>
      <c r="C7" s="326"/>
      <c r="D7" s="326"/>
      <c r="E7" s="326"/>
      <c r="F7" s="326"/>
      <c r="G7" s="326"/>
      <c r="H7" s="326"/>
      <c r="I7" s="326"/>
      <c r="J7" s="326"/>
      <c r="K7" s="326"/>
      <c r="L7" s="326"/>
      <c r="M7" s="326"/>
      <c r="N7" s="326"/>
      <c r="O7" s="326"/>
      <c r="P7" s="326"/>
      <c r="Q7" s="326"/>
      <c r="R7" s="326"/>
      <c r="S7" s="326"/>
      <c r="T7" s="326"/>
      <c r="U7" s="326"/>
      <c r="V7" s="326"/>
    </row>
    <row r="8" spans="1:41" ht="12" customHeight="1" x14ac:dyDescent="0.2">
      <c r="A8" s="29"/>
      <c r="B8" s="894" t="s">
        <v>479</v>
      </c>
      <c r="C8" s="894"/>
      <c r="D8" s="894"/>
      <c r="E8" s="352"/>
      <c r="F8" s="352"/>
      <c r="G8" s="352"/>
      <c r="H8" s="352"/>
      <c r="I8" s="352"/>
      <c r="J8" s="352"/>
      <c r="K8" s="352"/>
      <c r="L8" s="352"/>
      <c r="M8" s="352"/>
      <c r="N8" s="352"/>
      <c r="O8" s="352"/>
      <c r="P8" s="352"/>
      <c r="Q8" s="352"/>
      <c r="R8" s="352"/>
      <c r="S8" s="352"/>
      <c r="T8" s="352"/>
      <c r="U8" s="352"/>
      <c r="V8" s="352"/>
    </row>
    <row r="9" spans="1:41" ht="13.5" customHeight="1" thickBot="1" x14ac:dyDescent="0.25">
      <c r="A9" s="29"/>
      <c r="B9" s="895" t="s">
        <v>473</v>
      </c>
      <c r="C9" s="895"/>
      <c r="D9" s="895"/>
      <c r="E9" s="895"/>
      <c r="F9" s="895"/>
      <c r="G9" s="895"/>
      <c r="H9" s="895"/>
      <c r="I9" s="268"/>
      <c r="J9" s="268"/>
      <c r="K9" s="268"/>
      <c r="L9" s="268"/>
      <c r="M9" s="268"/>
      <c r="N9" s="268"/>
      <c r="O9" s="268"/>
      <c r="P9" s="268"/>
      <c r="Q9" s="268"/>
      <c r="R9" s="268"/>
      <c r="S9" s="268"/>
      <c r="T9" s="268"/>
      <c r="U9" s="268"/>
      <c r="V9" s="268"/>
    </row>
    <row r="10" spans="1:41" ht="67.5" customHeight="1" x14ac:dyDescent="0.2">
      <c r="A10" s="29"/>
      <c r="B10" s="353" t="s">
        <v>383</v>
      </c>
      <c r="C10" s="354"/>
      <c r="D10" s="353" t="s">
        <v>464</v>
      </c>
      <c r="E10" s="354"/>
      <c r="F10" s="353" t="s">
        <v>465</v>
      </c>
      <c r="G10" s="354"/>
      <c r="H10" s="353" t="s">
        <v>489</v>
      </c>
      <c r="I10" s="354"/>
      <c r="J10" s="353" t="s">
        <v>490</v>
      </c>
      <c r="K10" s="354"/>
      <c r="L10" s="353" t="s">
        <v>466</v>
      </c>
      <c r="M10" s="354"/>
      <c r="N10" s="353" t="s">
        <v>467</v>
      </c>
      <c r="O10" s="354"/>
      <c r="P10" s="353" t="s">
        <v>468</v>
      </c>
      <c r="Q10" s="354"/>
      <c r="R10" s="353" t="s">
        <v>469</v>
      </c>
      <c r="S10" s="354"/>
      <c r="T10" s="355" t="s">
        <v>487</v>
      </c>
      <c r="U10" s="356"/>
      <c r="V10" s="355" t="s">
        <v>488</v>
      </c>
    </row>
    <row r="11" spans="1:41" ht="12.95" customHeight="1" x14ac:dyDescent="0.2">
      <c r="B11" s="339"/>
      <c r="C11" s="328"/>
    </row>
    <row r="12" spans="1:41" s="238" customFormat="1" ht="27.75" customHeight="1" x14ac:dyDescent="0.2">
      <c r="A12" s="26" t="s">
        <v>383</v>
      </c>
      <c r="B12" s="357">
        <v>100.00000000000001</v>
      </c>
      <c r="C12" s="358"/>
      <c r="D12" s="359">
        <v>1.6422261136057725</v>
      </c>
      <c r="E12" s="358"/>
      <c r="F12" s="359">
        <v>20.640372550143699</v>
      </c>
      <c r="G12" s="358"/>
      <c r="H12" s="359">
        <v>26.872789484354804</v>
      </c>
      <c r="I12" s="358"/>
      <c r="J12" s="359">
        <v>3.4716678777968792</v>
      </c>
      <c r="K12" s="358"/>
      <c r="L12" s="359">
        <v>22.251290521584227</v>
      </c>
      <c r="M12" s="359"/>
      <c r="N12" s="359">
        <v>11.011224153015878</v>
      </c>
      <c r="O12" s="358"/>
      <c r="P12" s="359">
        <v>4.6526548497603706</v>
      </c>
      <c r="Q12" s="358"/>
      <c r="R12" s="359">
        <v>2.2867554091629012</v>
      </c>
      <c r="S12" s="358"/>
      <c r="T12" s="359">
        <v>6.8809182986100339</v>
      </c>
      <c r="U12" s="358"/>
      <c r="V12" s="359">
        <v>0.29010074196544289</v>
      </c>
      <c r="W12" s="350"/>
      <c r="X12" s="360"/>
    </row>
    <row r="13" spans="1:41" ht="18" customHeight="1" x14ac:dyDescent="0.2">
      <c r="A13" s="361" t="s">
        <v>376</v>
      </c>
      <c r="B13" s="362">
        <v>100</v>
      </c>
      <c r="C13" s="358"/>
      <c r="D13" s="363">
        <v>0.3697220908121891</v>
      </c>
      <c r="E13" s="358"/>
      <c r="F13" s="363">
        <v>19.700440580646596</v>
      </c>
      <c r="G13" s="358"/>
      <c r="H13" s="363">
        <v>20.973211226206324</v>
      </c>
      <c r="I13" s="358"/>
      <c r="J13" s="363">
        <v>4.6516647243622753</v>
      </c>
      <c r="K13" s="358"/>
      <c r="L13" s="363">
        <v>28.630577461451541</v>
      </c>
      <c r="M13" s="358"/>
      <c r="N13" s="363">
        <v>12.341571154753851</v>
      </c>
      <c r="O13" s="358"/>
      <c r="P13" s="363">
        <v>4.9316910820992339</v>
      </c>
      <c r="Q13" s="358"/>
      <c r="R13" s="363">
        <v>2.2467224787363955</v>
      </c>
      <c r="S13" s="363"/>
      <c r="T13" s="363">
        <v>5.4611982323106965</v>
      </c>
      <c r="U13" s="358"/>
      <c r="V13" s="363">
        <v>0.6932009686208942</v>
      </c>
      <c r="W13" s="350"/>
      <c r="X13" s="328"/>
      <c r="Y13" s="364"/>
      <c r="Z13" s="328"/>
      <c r="AA13" s="364"/>
      <c r="AB13" s="328"/>
      <c r="AC13" s="364"/>
      <c r="AD13" s="328"/>
      <c r="AE13" s="364"/>
      <c r="AF13" s="328"/>
      <c r="AG13" s="364"/>
      <c r="AH13" s="328"/>
      <c r="AI13" s="364"/>
      <c r="AJ13" s="328"/>
      <c r="AK13" s="364"/>
      <c r="AL13" s="328"/>
      <c r="AM13" s="364"/>
      <c r="AN13" s="328"/>
      <c r="AO13" s="364"/>
    </row>
    <row r="14" spans="1:41" ht="18" customHeight="1" x14ac:dyDescent="0.2">
      <c r="A14" s="334" t="s">
        <v>360</v>
      </c>
      <c r="B14" s="362">
        <v>99.999999999999986</v>
      </c>
      <c r="C14" s="358"/>
      <c r="D14" s="363">
        <v>1.5395383928287494</v>
      </c>
      <c r="E14" s="358"/>
      <c r="F14" s="363">
        <v>13.61238768961875</v>
      </c>
      <c r="G14" s="358"/>
      <c r="H14" s="363">
        <v>24.963449492873206</v>
      </c>
      <c r="I14" s="358"/>
      <c r="J14" s="363">
        <v>2.6325079677912129</v>
      </c>
      <c r="K14" s="358"/>
      <c r="L14" s="363">
        <v>23.417358942618861</v>
      </c>
      <c r="M14" s="358"/>
      <c r="N14" s="363">
        <v>13.068760978020865</v>
      </c>
      <c r="O14" s="358"/>
      <c r="P14" s="363">
        <v>6.5995364954208533</v>
      </c>
      <c r="Q14" s="358"/>
      <c r="R14" s="363">
        <v>3.377756793280807</v>
      </c>
      <c r="S14" s="363"/>
      <c r="T14" s="363">
        <v>10.426136750940222</v>
      </c>
      <c r="U14" s="358"/>
      <c r="V14" s="363">
        <v>0.36256649660647433</v>
      </c>
      <c r="W14" s="350"/>
      <c r="X14" s="328"/>
      <c r="Y14" s="364"/>
      <c r="Z14" s="328"/>
      <c r="AA14" s="364"/>
      <c r="AB14" s="328"/>
      <c r="AC14" s="364"/>
      <c r="AD14" s="328"/>
      <c r="AE14" s="364"/>
      <c r="AF14" s="328"/>
      <c r="AG14" s="364"/>
      <c r="AH14" s="328"/>
      <c r="AI14" s="364"/>
      <c r="AJ14" s="328"/>
      <c r="AK14" s="364"/>
      <c r="AL14" s="328"/>
      <c r="AM14" s="364"/>
      <c r="AN14" s="328"/>
      <c r="AO14" s="364"/>
    </row>
    <row r="15" spans="1:41" ht="18" customHeight="1" x14ac:dyDescent="0.2">
      <c r="A15" s="334" t="s">
        <v>470</v>
      </c>
      <c r="B15" s="362">
        <v>100.00000000000001</v>
      </c>
      <c r="C15" s="358"/>
      <c r="D15" s="363">
        <v>1.8883651427349819</v>
      </c>
      <c r="E15" s="358"/>
      <c r="F15" s="363">
        <v>30.147583050058675</v>
      </c>
      <c r="G15" s="358"/>
      <c r="H15" s="363">
        <v>36.700253333296978</v>
      </c>
      <c r="I15" s="358"/>
      <c r="J15" s="363">
        <v>3.8669456795038282</v>
      </c>
      <c r="K15" s="358"/>
      <c r="L15" s="363">
        <v>19.744734628953779</v>
      </c>
      <c r="M15" s="358"/>
      <c r="N15" s="363">
        <v>7.0295731628396005</v>
      </c>
      <c r="O15" s="358"/>
      <c r="P15" s="363">
        <v>0.56992997966683268</v>
      </c>
      <c r="Q15" s="358"/>
      <c r="R15" s="363">
        <v>2.335769897344046E-2</v>
      </c>
      <c r="S15" s="363"/>
      <c r="T15" s="363">
        <v>2.6728913258266922E-2</v>
      </c>
      <c r="U15" s="358"/>
      <c r="V15" s="363">
        <v>2.5284107136198438E-3</v>
      </c>
      <c r="W15" s="350"/>
      <c r="X15" s="328"/>
      <c r="Y15" s="364"/>
      <c r="Z15" s="328"/>
      <c r="AA15" s="364"/>
      <c r="AB15" s="328"/>
      <c r="AC15" s="364"/>
      <c r="AD15" s="328"/>
      <c r="AE15" s="364"/>
      <c r="AF15" s="328"/>
      <c r="AG15" s="364"/>
      <c r="AH15" s="328"/>
      <c r="AI15" s="364"/>
      <c r="AJ15" s="328"/>
      <c r="AK15" s="364"/>
      <c r="AL15" s="328"/>
      <c r="AM15" s="364"/>
      <c r="AN15" s="328"/>
      <c r="AO15" s="364"/>
    </row>
    <row r="16" spans="1:41" ht="18" customHeight="1" x14ac:dyDescent="0.2">
      <c r="A16" s="334" t="s">
        <v>471</v>
      </c>
      <c r="B16" s="362">
        <v>100</v>
      </c>
      <c r="C16" s="358"/>
      <c r="D16" s="363">
        <v>4.7812458357858993</v>
      </c>
      <c r="E16" s="358"/>
      <c r="F16" s="363">
        <v>68.702230121420754</v>
      </c>
      <c r="G16" s="358"/>
      <c r="H16" s="363">
        <v>8.7171837866792803</v>
      </c>
      <c r="I16" s="358"/>
      <c r="J16" s="363">
        <v>10.632766397185939</v>
      </c>
      <c r="K16" s="358"/>
      <c r="L16" s="363">
        <v>4.7155008926310069</v>
      </c>
      <c r="M16" s="358"/>
      <c r="N16" s="363">
        <v>1.8033308417911922</v>
      </c>
      <c r="O16" s="358"/>
      <c r="P16" s="363">
        <v>0.32038525654206312</v>
      </c>
      <c r="Q16" s="358"/>
      <c r="R16" s="363">
        <v>0.19083683164087906</v>
      </c>
      <c r="S16" s="363"/>
      <c r="T16" s="363">
        <v>0.13146782424832351</v>
      </c>
      <c r="U16" s="358"/>
      <c r="V16" s="363">
        <v>5.0522120746544861E-3</v>
      </c>
      <c r="W16" s="350"/>
      <c r="X16" s="328"/>
      <c r="Y16" s="364"/>
      <c r="Z16" s="328"/>
      <c r="AA16" s="364"/>
      <c r="AB16" s="328"/>
      <c r="AC16" s="364"/>
      <c r="AD16" s="328"/>
      <c r="AE16" s="364"/>
      <c r="AF16" s="328"/>
      <c r="AG16" s="364"/>
      <c r="AH16" s="328"/>
      <c r="AI16" s="364"/>
      <c r="AJ16" s="328"/>
      <c r="AK16" s="364"/>
      <c r="AL16" s="328"/>
      <c r="AM16" s="364"/>
      <c r="AN16" s="328"/>
      <c r="AO16" s="364"/>
    </row>
    <row r="17" spans="1:24" s="238" customFormat="1" ht="12.95" customHeight="1" x14ac:dyDescent="0.2">
      <c r="A17" s="104"/>
      <c r="B17" s="104"/>
      <c r="C17" s="104"/>
      <c r="D17" s="350"/>
      <c r="E17" s="104"/>
      <c r="F17" s="104"/>
      <c r="G17" s="104"/>
      <c r="H17" s="104"/>
      <c r="I17" s="104"/>
      <c r="J17" s="104"/>
      <c r="K17" s="104"/>
      <c r="L17" s="104"/>
      <c r="M17" s="104"/>
      <c r="N17" s="104"/>
      <c r="O17" s="104"/>
      <c r="P17" s="104"/>
      <c r="Q17" s="104"/>
      <c r="R17" s="104"/>
      <c r="S17" s="104"/>
      <c r="T17" s="104"/>
      <c r="U17" s="104"/>
      <c r="V17" s="104"/>
      <c r="W17" s="350"/>
      <c r="X17" s="360"/>
    </row>
    <row r="18" spans="1:24" s="238" customFormat="1" ht="26.25" customHeight="1" x14ac:dyDescent="0.2">
      <c r="A18" s="331" t="s">
        <v>496</v>
      </c>
      <c r="B18" s="357">
        <v>99.999999999999986</v>
      </c>
      <c r="C18" s="358"/>
      <c r="D18" s="357">
        <v>1.6296462410793233</v>
      </c>
      <c r="E18" s="358"/>
      <c r="F18" s="357">
        <v>14.599404017336889</v>
      </c>
      <c r="G18" s="358"/>
      <c r="H18" s="357">
        <v>25.270698375203811</v>
      </c>
      <c r="I18" s="358"/>
      <c r="J18" s="357">
        <v>3.398856436200723</v>
      </c>
      <c r="K18" s="358"/>
      <c r="L18" s="357">
        <v>23.288711555083498</v>
      </c>
      <c r="M18" s="358"/>
      <c r="N18" s="357">
        <v>13.489709358487644</v>
      </c>
      <c r="O18" s="358"/>
      <c r="P18" s="357">
        <v>6.0311840497946667</v>
      </c>
      <c r="Q18" s="358"/>
      <c r="R18" s="357">
        <v>2.9924965451002246</v>
      </c>
      <c r="S18" s="358"/>
      <c r="T18" s="357">
        <v>8.9366563194264241</v>
      </c>
      <c r="U18" s="358"/>
      <c r="V18" s="357">
        <v>0.36263710228679635</v>
      </c>
      <c r="W18" s="350"/>
      <c r="X18" s="360"/>
    </row>
    <row r="19" spans="1:24" s="238" customFormat="1" ht="18" customHeight="1" x14ac:dyDescent="0.2">
      <c r="A19" s="361" t="s">
        <v>376</v>
      </c>
      <c r="B19" s="362">
        <v>99.999999999999986</v>
      </c>
      <c r="C19" s="358"/>
      <c r="D19" s="362">
        <v>0.35516404260849505</v>
      </c>
      <c r="E19" s="362"/>
      <c r="F19" s="362">
        <v>17.626414376943139</v>
      </c>
      <c r="G19" s="358"/>
      <c r="H19" s="362">
        <v>20.374131262062043</v>
      </c>
      <c r="I19" s="358"/>
      <c r="J19" s="362">
        <v>4.6573804243553498</v>
      </c>
      <c r="K19" s="358"/>
      <c r="L19" s="362">
        <v>28.287976736268682</v>
      </c>
      <c r="M19" s="358"/>
      <c r="N19" s="362">
        <v>13.40789264510002</v>
      </c>
      <c r="O19" s="358"/>
      <c r="P19" s="362">
        <v>5.5073658224912014</v>
      </c>
      <c r="Q19" s="358"/>
      <c r="R19" s="362">
        <v>2.6109179129539148</v>
      </c>
      <c r="S19" s="358"/>
      <c r="T19" s="362">
        <v>6.4311207383811801</v>
      </c>
      <c r="U19" s="358"/>
      <c r="V19" s="362">
        <v>0.74163603883597173</v>
      </c>
      <c r="W19" s="350"/>
      <c r="X19" s="360"/>
    </row>
    <row r="20" spans="1:24" s="238" customFormat="1" ht="18" customHeight="1" x14ac:dyDescent="0.2">
      <c r="A20" s="361" t="s">
        <v>360</v>
      </c>
      <c r="B20" s="362">
        <v>99.999999999999986</v>
      </c>
      <c r="C20" s="358"/>
      <c r="D20" s="362">
        <v>1.5553184356063947</v>
      </c>
      <c r="E20" s="362"/>
      <c r="F20" s="362">
        <v>6.3912376445425609</v>
      </c>
      <c r="G20" s="358"/>
      <c r="H20" s="362">
        <v>22.239140637756549</v>
      </c>
      <c r="I20" s="358"/>
      <c r="J20" s="362">
        <v>2.153728733757176</v>
      </c>
      <c r="K20" s="358"/>
      <c r="L20" s="362">
        <v>23.356575936837434</v>
      </c>
      <c r="M20" s="358"/>
      <c r="N20" s="362">
        <v>16.457585665933102</v>
      </c>
      <c r="O20" s="358"/>
      <c r="P20" s="362">
        <v>8.9146254711345048</v>
      </c>
      <c r="Q20" s="358"/>
      <c r="R20" s="362">
        <v>4.5560715584441418</v>
      </c>
      <c r="S20" s="358"/>
      <c r="T20" s="362">
        <v>13.897198807440466</v>
      </c>
      <c r="U20" s="358"/>
      <c r="V20" s="362">
        <v>0.47851710854766749</v>
      </c>
      <c r="W20" s="350"/>
      <c r="X20" s="360"/>
    </row>
    <row r="21" spans="1:24" s="238" customFormat="1" ht="18" customHeight="1" x14ac:dyDescent="0.2">
      <c r="A21" s="361" t="s">
        <v>470</v>
      </c>
      <c r="B21" s="362">
        <v>100.00000000000001</v>
      </c>
      <c r="C21" s="358"/>
      <c r="D21" s="362">
        <v>1.9331139606059242</v>
      </c>
      <c r="E21" s="362"/>
      <c r="F21" s="362">
        <v>23.36754790849881</v>
      </c>
      <c r="G21" s="358"/>
      <c r="H21" s="362">
        <v>36.782944775417306</v>
      </c>
      <c r="I21" s="358"/>
      <c r="J21" s="362">
        <v>4.6755518049590714</v>
      </c>
      <c r="K21" s="358"/>
      <c r="L21" s="362">
        <v>24.037016665881762</v>
      </c>
      <c r="M21" s="358"/>
      <c r="N21" s="362">
        <v>8.5875536957761227</v>
      </c>
      <c r="O21" s="358"/>
      <c r="P21" s="362">
        <v>0.56671206407690644</v>
      </c>
      <c r="Q21" s="358"/>
      <c r="R21" s="362">
        <v>1.885731055530623E-2</v>
      </c>
      <c r="S21" s="358"/>
      <c r="T21" s="362">
        <v>2.7327451084816184E-2</v>
      </c>
      <c r="U21" s="358"/>
      <c r="V21" s="362">
        <v>3.3743631439733658E-3</v>
      </c>
      <c r="W21" s="350"/>
      <c r="X21" s="360"/>
    </row>
    <row r="22" spans="1:24" ht="18" customHeight="1" x14ac:dyDescent="0.2">
      <c r="A22" s="361" t="s">
        <v>471</v>
      </c>
      <c r="B22" s="362">
        <v>100</v>
      </c>
      <c r="C22" s="358"/>
      <c r="D22" s="362">
        <v>3.9519730203282339</v>
      </c>
      <c r="E22" s="362"/>
      <c r="F22" s="362">
        <v>68.508256172654555</v>
      </c>
      <c r="G22" s="358"/>
      <c r="H22" s="362">
        <v>9.3059613665290044</v>
      </c>
      <c r="I22" s="358"/>
      <c r="J22" s="362">
        <v>9.9344923214837859</v>
      </c>
      <c r="K22" s="358"/>
      <c r="L22" s="362">
        <v>5.4379702447010212</v>
      </c>
      <c r="M22" s="358"/>
      <c r="N22" s="362">
        <v>2.1131199919463666</v>
      </c>
      <c r="O22" s="358"/>
      <c r="P22" s="362">
        <v>0.37230077444313681</v>
      </c>
      <c r="Q22" s="358"/>
      <c r="R22" s="362">
        <v>0.22833608579037062</v>
      </c>
      <c r="S22" s="358"/>
      <c r="T22" s="362">
        <v>0.14219696406785187</v>
      </c>
      <c r="U22" s="358"/>
      <c r="V22" s="362">
        <v>5.3930580556707406E-3</v>
      </c>
      <c r="W22" s="350"/>
    </row>
    <row r="23" spans="1:24" ht="12.95" customHeight="1" x14ac:dyDescent="0.2">
      <c r="B23" s="357"/>
      <c r="C23" s="358"/>
      <c r="W23" s="350"/>
    </row>
    <row r="24" spans="1:24" ht="44.25" customHeight="1" x14ac:dyDescent="0.2">
      <c r="A24" s="335" t="s">
        <v>474</v>
      </c>
      <c r="B24" s="357">
        <v>100.00000000000001</v>
      </c>
      <c r="C24" s="358"/>
      <c r="D24" s="357">
        <v>1.3528872833114078</v>
      </c>
      <c r="E24" s="358"/>
      <c r="F24" s="357">
        <v>28.043234989024629</v>
      </c>
      <c r="G24" s="358"/>
      <c r="H24" s="357">
        <v>38.695352328967665</v>
      </c>
      <c r="I24" s="358"/>
      <c r="J24" s="357">
        <v>4.1665536269003427</v>
      </c>
      <c r="K24" s="358"/>
      <c r="L24" s="357">
        <v>22.122946427445143</v>
      </c>
      <c r="M24" s="358"/>
      <c r="N24" s="357">
        <v>4.3430339020803181</v>
      </c>
      <c r="O24" s="358"/>
      <c r="P24" s="357">
        <v>0.5665063489180755</v>
      </c>
      <c r="Q24" s="358"/>
      <c r="R24" s="357">
        <v>0.19474951741379759</v>
      </c>
      <c r="S24" s="358"/>
      <c r="T24" s="357">
        <v>0.44994002988397019</v>
      </c>
      <c r="U24" s="358"/>
      <c r="V24" s="357">
        <v>6.4795546054647185E-2</v>
      </c>
      <c r="W24" s="350"/>
    </row>
    <row r="25" spans="1:24" ht="18" customHeight="1" x14ac:dyDescent="0.2">
      <c r="A25" s="334" t="s">
        <v>376</v>
      </c>
      <c r="B25" s="362">
        <v>100</v>
      </c>
      <c r="C25" s="358"/>
      <c r="D25" s="362">
        <v>0.30006801541682782</v>
      </c>
      <c r="E25" s="358"/>
      <c r="F25" s="362">
        <v>28.8730112158756</v>
      </c>
      <c r="G25" s="358"/>
      <c r="H25" s="362">
        <v>27.822639798354292</v>
      </c>
      <c r="I25" s="358"/>
      <c r="J25" s="362">
        <v>3.681967912726885</v>
      </c>
      <c r="K25" s="358"/>
      <c r="L25" s="362">
        <v>30.039408932691408</v>
      </c>
      <c r="M25" s="358"/>
      <c r="N25" s="362">
        <v>6.3700438766120318</v>
      </c>
      <c r="O25" s="358"/>
      <c r="P25" s="362">
        <v>1.2918261472600456</v>
      </c>
      <c r="Q25" s="358"/>
      <c r="R25" s="362">
        <v>0.47770828054358988</v>
      </c>
      <c r="S25" s="358"/>
      <c r="T25" s="362">
        <v>0.99235826787405135</v>
      </c>
      <c r="U25" s="358"/>
      <c r="V25" s="362">
        <v>0.15096755264526626</v>
      </c>
      <c r="W25" s="350"/>
    </row>
    <row r="26" spans="1:24" ht="18" customHeight="1" x14ac:dyDescent="0.2">
      <c r="A26" s="334" t="s">
        <v>360</v>
      </c>
      <c r="B26" s="362">
        <v>100.00000000000001</v>
      </c>
      <c r="C26" s="358"/>
      <c r="D26" s="362">
        <v>0.95190623808851083</v>
      </c>
      <c r="E26" s="358"/>
      <c r="F26" s="362">
        <v>15.685268803160227</v>
      </c>
      <c r="G26" s="358"/>
      <c r="H26" s="362">
        <v>41.589968893520954</v>
      </c>
      <c r="I26" s="358"/>
      <c r="J26" s="362">
        <v>4.8440611147687811</v>
      </c>
      <c r="K26" s="358"/>
      <c r="L26" s="362">
        <v>29.519109027276141</v>
      </c>
      <c r="M26" s="358"/>
      <c r="N26" s="362">
        <v>5.7643477635054632</v>
      </c>
      <c r="O26" s="358"/>
      <c r="P26" s="362">
        <v>0.7149292440885695</v>
      </c>
      <c r="Q26" s="358"/>
      <c r="R26" s="362">
        <v>0.25150401292238306</v>
      </c>
      <c r="S26" s="358"/>
      <c r="T26" s="362">
        <v>0.59428168556067629</v>
      </c>
      <c r="U26" s="358"/>
      <c r="V26" s="362">
        <v>8.4623217108296928E-2</v>
      </c>
      <c r="W26" s="350"/>
    </row>
    <row r="27" spans="1:24" ht="18" customHeight="1" x14ac:dyDescent="0.2">
      <c r="A27" s="334" t="s">
        <v>470</v>
      </c>
      <c r="B27" s="362">
        <v>100</v>
      </c>
      <c r="C27" s="358"/>
      <c r="D27" s="362">
        <v>1.5192685942334412</v>
      </c>
      <c r="E27" s="358"/>
      <c r="F27" s="362">
        <v>53.501962377729704</v>
      </c>
      <c r="G27" s="358"/>
      <c r="H27" s="362">
        <v>39.13619896374211</v>
      </c>
      <c r="I27" s="358"/>
      <c r="J27" s="362">
        <v>1.0508339670504221</v>
      </c>
      <c r="K27" s="358"/>
      <c r="L27" s="362">
        <v>3.9838772632049131</v>
      </c>
      <c r="M27" s="358"/>
      <c r="N27" s="362">
        <v>0.7299168502880774</v>
      </c>
      <c r="O27" s="358"/>
      <c r="P27" s="362">
        <v>7.571556689791252E-2</v>
      </c>
      <c r="Q27" s="358"/>
      <c r="R27" s="362">
        <v>1.1827839533788311E-3</v>
      </c>
      <c r="S27" s="358"/>
      <c r="T27" s="362">
        <v>6.2617974002408708E-4</v>
      </c>
      <c r="U27" s="358"/>
      <c r="V27" s="362">
        <v>4.1745316001605805E-4</v>
      </c>
      <c r="W27" s="350"/>
    </row>
    <row r="28" spans="1:24" ht="18" customHeight="1" x14ac:dyDescent="0.2">
      <c r="A28" s="334" t="s">
        <v>471</v>
      </c>
      <c r="B28" s="362">
        <v>100.00000000000001</v>
      </c>
      <c r="C28" s="358"/>
      <c r="D28" s="362">
        <v>8.7892051232657025</v>
      </c>
      <c r="E28" s="358"/>
      <c r="F28" s="362">
        <v>70.42317565418405</v>
      </c>
      <c r="G28" s="358"/>
      <c r="H28" s="362">
        <v>5.4684455037026751</v>
      </c>
      <c r="I28" s="358"/>
      <c r="J28" s="362">
        <v>13.655545948561265</v>
      </c>
      <c r="K28" s="358"/>
      <c r="L28" s="362">
        <v>1.3153120058060095</v>
      </c>
      <c r="M28" s="358"/>
      <c r="N28" s="362">
        <v>0.31505216896562538</v>
      </c>
      <c r="O28" s="358"/>
      <c r="P28" s="362">
        <v>1.3887831123973531E-2</v>
      </c>
      <c r="Q28" s="358"/>
      <c r="R28" s="362">
        <v>1.1983854276331999E-2</v>
      </c>
      <c r="S28" s="358"/>
      <c r="T28" s="362">
        <v>6.0479264572142798E-3</v>
      </c>
      <c r="U28" s="358"/>
      <c r="V28" s="362">
        <v>1.3439836571587289E-3</v>
      </c>
      <c r="W28" s="350"/>
    </row>
    <row r="29" spans="1:24" ht="12.95" customHeight="1" x14ac:dyDescent="0.2">
      <c r="W29" s="350"/>
    </row>
    <row r="30" spans="1:24" ht="37.5" customHeight="1" x14ac:dyDescent="0.2">
      <c r="A30" s="335" t="s">
        <v>475</v>
      </c>
      <c r="B30" s="357">
        <v>100</v>
      </c>
      <c r="C30" s="358"/>
      <c r="D30" s="357">
        <v>2.1314151473262259</v>
      </c>
      <c r="E30" s="358"/>
      <c r="F30" s="357">
        <v>16.012766819605197</v>
      </c>
      <c r="G30" s="358"/>
      <c r="H30" s="357">
        <v>25.293267541553714</v>
      </c>
      <c r="I30" s="358"/>
      <c r="J30" s="357">
        <v>4.0044419709835681</v>
      </c>
      <c r="K30" s="358"/>
      <c r="L30" s="357">
        <v>25.991749526181213</v>
      </c>
      <c r="M30" s="358"/>
      <c r="N30" s="357">
        <v>10.31116878720343</v>
      </c>
      <c r="O30" s="358"/>
      <c r="P30" s="357">
        <v>5.3715277866828064</v>
      </c>
      <c r="Q30" s="358"/>
      <c r="R30" s="357">
        <v>2.5329108502578754</v>
      </c>
      <c r="S30" s="358"/>
      <c r="T30" s="357">
        <v>8.261886504050862</v>
      </c>
      <c r="U30" s="358"/>
      <c r="V30" s="357">
        <v>8.886506615510481E-2</v>
      </c>
      <c r="W30" s="350"/>
    </row>
    <row r="31" spans="1:24" ht="18" customHeight="1" x14ac:dyDescent="0.2">
      <c r="A31" s="334" t="s">
        <v>376</v>
      </c>
      <c r="B31" s="362">
        <v>100</v>
      </c>
      <c r="C31" s="358"/>
      <c r="D31" s="362">
        <v>0.82767023433150921</v>
      </c>
      <c r="E31" s="358"/>
      <c r="F31" s="362">
        <v>17.002951463652881</v>
      </c>
      <c r="G31" s="358"/>
      <c r="H31" s="362">
        <v>24.085413887634314</v>
      </c>
      <c r="I31" s="358"/>
      <c r="J31" s="362">
        <v>5.7075635194891134</v>
      </c>
      <c r="K31" s="358"/>
      <c r="L31" s="362">
        <v>30.716228848719108</v>
      </c>
      <c r="M31" s="358"/>
      <c r="N31" s="362">
        <v>10.999191235938534</v>
      </c>
      <c r="O31" s="358"/>
      <c r="P31" s="362">
        <v>3.8137952041341494</v>
      </c>
      <c r="Q31" s="358"/>
      <c r="R31" s="362">
        <v>1.9651916350688501</v>
      </c>
      <c r="S31" s="358"/>
      <c r="T31" s="362">
        <v>4.4366485657567196</v>
      </c>
      <c r="U31" s="358"/>
      <c r="V31" s="362">
        <v>0.44534540527482225</v>
      </c>
      <c r="W31" s="350"/>
    </row>
    <row r="32" spans="1:24" ht="18" customHeight="1" x14ac:dyDescent="0.2">
      <c r="A32" s="334" t="s">
        <v>360</v>
      </c>
      <c r="B32" s="362">
        <v>99.999999999999986</v>
      </c>
      <c r="C32" s="358"/>
      <c r="D32" s="362">
        <v>1.9183803157905843</v>
      </c>
      <c r="E32" s="358"/>
      <c r="F32" s="362">
        <v>4.7233754676652904</v>
      </c>
      <c r="G32" s="358"/>
      <c r="H32" s="362">
        <v>16.785886386206233</v>
      </c>
      <c r="I32" s="358"/>
      <c r="J32" s="362">
        <v>3.1222630368844437</v>
      </c>
      <c r="K32" s="358"/>
      <c r="L32" s="362">
        <v>31.246079584292307</v>
      </c>
      <c r="M32" s="358"/>
      <c r="N32" s="362">
        <v>14.033769215166483</v>
      </c>
      <c r="O32" s="358"/>
      <c r="P32" s="362">
        <v>9.0756671008679728</v>
      </c>
      <c r="Q32" s="358"/>
      <c r="R32" s="362">
        <v>4.3872309642200147</v>
      </c>
      <c r="S32" s="358"/>
      <c r="T32" s="362">
        <v>14.594557202602394</v>
      </c>
      <c r="U32" s="358"/>
      <c r="V32" s="362">
        <v>0.11279072630427467</v>
      </c>
      <c r="W32" s="350"/>
    </row>
    <row r="33" spans="1:23" ht="18" customHeight="1" x14ac:dyDescent="0.2">
      <c r="A33" s="334" t="s">
        <v>470</v>
      </c>
      <c r="B33" s="362">
        <v>100.00000000000001</v>
      </c>
      <c r="C33" s="358"/>
      <c r="D33" s="362">
        <v>2.4842194798024262</v>
      </c>
      <c r="E33" s="358"/>
      <c r="F33" s="362">
        <v>27.526002417441394</v>
      </c>
      <c r="G33" s="358"/>
      <c r="H33" s="362">
        <v>41.488591765776789</v>
      </c>
      <c r="I33" s="358"/>
      <c r="J33" s="362">
        <v>3.2926447107277692</v>
      </c>
      <c r="K33" s="358"/>
      <c r="L33" s="362">
        <v>19.489688567889811</v>
      </c>
      <c r="M33" s="358"/>
      <c r="N33" s="362">
        <v>5.2364839657976807</v>
      </c>
      <c r="O33" s="358"/>
      <c r="P33" s="362">
        <v>0.4668870219211198</v>
      </c>
      <c r="Q33" s="358"/>
      <c r="R33" s="362">
        <v>1.1005327324548968E-2</v>
      </c>
      <c r="S33" s="358"/>
      <c r="T33" s="362">
        <v>4.4767433184605973E-3</v>
      </c>
      <c r="U33" s="358"/>
      <c r="V33" s="362" t="s">
        <v>476</v>
      </c>
      <c r="W33" s="350"/>
    </row>
    <row r="34" spans="1:23" ht="18" customHeight="1" x14ac:dyDescent="0.2">
      <c r="A34" s="334" t="s">
        <v>471</v>
      </c>
      <c r="B34" s="362">
        <v>99.999999999999986</v>
      </c>
      <c r="C34" s="358"/>
      <c r="D34" s="362">
        <v>3.6779324055666001</v>
      </c>
      <c r="E34" s="358"/>
      <c r="F34" s="362">
        <v>60.575215374420146</v>
      </c>
      <c r="G34" s="358"/>
      <c r="H34" s="362">
        <v>7.9125248508946324</v>
      </c>
      <c r="I34" s="358"/>
      <c r="J34" s="362">
        <v>16.885354539430086</v>
      </c>
      <c r="K34" s="358"/>
      <c r="L34" s="362">
        <v>6.8336646785950954</v>
      </c>
      <c r="M34" s="358"/>
      <c r="N34" s="362">
        <v>3.4194831013916502</v>
      </c>
      <c r="O34" s="358"/>
      <c r="P34" s="362">
        <v>0.31411530815109345</v>
      </c>
      <c r="Q34" s="358"/>
      <c r="R34" s="362">
        <v>0.20675944333996024</v>
      </c>
      <c r="S34" s="358"/>
      <c r="T34" s="362">
        <v>0.1749502982107356</v>
      </c>
      <c r="U34" s="358"/>
      <c r="V34" s="362" t="s">
        <v>476</v>
      </c>
      <c r="W34" s="350"/>
    </row>
    <row r="35" spans="1:23" ht="12.95" customHeight="1" x14ac:dyDescent="0.2">
      <c r="W35" s="350"/>
    </row>
    <row r="36" spans="1:23" ht="40.5" customHeight="1" x14ac:dyDescent="0.2">
      <c r="A36" s="335" t="s">
        <v>477</v>
      </c>
      <c r="B36" s="357">
        <v>100</v>
      </c>
      <c r="C36" s="358"/>
      <c r="D36" s="357">
        <v>2.4585285092271412</v>
      </c>
      <c r="E36" s="358"/>
      <c r="F36" s="357">
        <v>4.6997271497275248</v>
      </c>
      <c r="G36" s="358"/>
      <c r="H36" s="357">
        <v>8.624294428202365</v>
      </c>
      <c r="I36" s="358"/>
      <c r="J36" s="357">
        <v>2.5546888481516961</v>
      </c>
      <c r="K36" s="358"/>
      <c r="L36" s="357">
        <v>18.292847621500901</v>
      </c>
      <c r="M36" s="358"/>
      <c r="N36" s="357">
        <v>14.307132871330214</v>
      </c>
      <c r="O36" s="358"/>
      <c r="P36" s="357">
        <v>7.8127461842227017</v>
      </c>
      <c r="Q36" s="358"/>
      <c r="R36" s="357">
        <v>6.8180056170642711</v>
      </c>
      <c r="S36" s="358"/>
      <c r="T36" s="357">
        <v>34.244334793036444</v>
      </c>
      <c r="U36" s="358"/>
      <c r="V36" s="357">
        <v>0.18769397753674474</v>
      </c>
      <c r="W36" s="350"/>
    </row>
    <row r="37" spans="1:23" ht="18" customHeight="1" x14ac:dyDescent="0.2">
      <c r="A37" s="334" t="s">
        <v>376</v>
      </c>
      <c r="B37" s="362">
        <v>99.999999999999986</v>
      </c>
      <c r="C37" s="358"/>
      <c r="D37" s="362">
        <v>0.89010084379501953</v>
      </c>
      <c r="E37" s="358"/>
      <c r="F37" s="362">
        <v>1.7544762296768883</v>
      </c>
      <c r="G37" s="358"/>
      <c r="H37" s="362">
        <v>3.3571722576661864</v>
      </c>
      <c r="I37" s="358"/>
      <c r="J37" s="362">
        <v>1.3788845441448858</v>
      </c>
      <c r="K37" s="358"/>
      <c r="L37" s="362">
        <v>24.259106812101255</v>
      </c>
      <c r="M37" s="358"/>
      <c r="N37" s="362">
        <v>27.654867256637168</v>
      </c>
      <c r="O37" s="358"/>
      <c r="P37" s="362">
        <v>12.710948754887838</v>
      </c>
      <c r="Q37" s="358"/>
      <c r="R37" s="362">
        <v>7.5221238938053103</v>
      </c>
      <c r="S37" s="358"/>
      <c r="T37" s="362">
        <v>18.241922206215271</v>
      </c>
      <c r="U37" s="358"/>
      <c r="V37" s="362">
        <v>2.2303972010701791</v>
      </c>
      <c r="W37" s="350"/>
    </row>
    <row r="38" spans="1:23" ht="26.25" customHeight="1" x14ac:dyDescent="0.2">
      <c r="A38" s="334" t="s">
        <v>360</v>
      </c>
      <c r="B38" s="362">
        <v>100</v>
      </c>
      <c r="C38" s="358"/>
      <c r="D38" s="362">
        <v>1.9410914541123572</v>
      </c>
      <c r="E38" s="358"/>
      <c r="F38" s="362">
        <v>0.75297308388869555</v>
      </c>
      <c r="G38" s="358"/>
      <c r="H38" s="362">
        <v>1.5086226123883699</v>
      </c>
      <c r="I38" s="358"/>
      <c r="J38" s="362">
        <v>0.23976482973351534</v>
      </c>
      <c r="K38" s="358"/>
      <c r="L38" s="362">
        <v>2.7085619463105211</v>
      </c>
      <c r="M38" s="358"/>
      <c r="N38" s="362">
        <v>9.8816565407845562</v>
      </c>
      <c r="O38" s="358"/>
      <c r="P38" s="362">
        <v>11.963930448126042</v>
      </c>
      <c r="Q38" s="358"/>
      <c r="R38" s="362">
        <v>11.424180784911989</v>
      </c>
      <c r="S38" s="358"/>
      <c r="T38" s="362">
        <v>59.437812809463907</v>
      </c>
      <c r="U38" s="358"/>
      <c r="V38" s="362">
        <v>0.14140549028004532</v>
      </c>
      <c r="W38" s="350"/>
    </row>
    <row r="39" spans="1:23" ht="18" customHeight="1" x14ac:dyDescent="0.2">
      <c r="A39" s="334" t="s">
        <v>470</v>
      </c>
      <c r="B39" s="362">
        <v>100</v>
      </c>
      <c r="C39" s="358"/>
      <c r="D39" s="362">
        <v>3.6352979857904595</v>
      </c>
      <c r="E39" s="358"/>
      <c r="F39" s="362">
        <v>7.3024030420425143</v>
      </c>
      <c r="G39" s="358"/>
      <c r="H39" s="362">
        <v>19.80043743656455</v>
      </c>
      <c r="I39" s="358"/>
      <c r="J39" s="362">
        <v>5.0927051019970557</v>
      </c>
      <c r="K39" s="358"/>
      <c r="L39" s="362">
        <v>42.726544965905674</v>
      </c>
      <c r="M39" s="358"/>
      <c r="N39" s="362">
        <v>20.260031735593898</v>
      </c>
      <c r="O39" s="358"/>
      <c r="P39" s="362">
        <v>1.1475562163166697</v>
      </c>
      <c r="Q39" s="358"/>
      <c r="R39" s="362">
        <v>2.0728203222163451E-2</v>
      </c>
      <c r="S39" s="358"/>
      <c r="T39" s="362">
        <v>1.4295312567009277E-2</v>
      </c>
      <c r="U39" s="358"/>
      <c r="V39" s="362" t="s">
        <v>476</v>
      </c>
      <c r="W39" s="350"/>
    </row>
    <row r="40" spans="1:23" ht="18" customHeight="1" x14ac:dyDescent="0.2">
      <c r="A40" s="334" t="s">
        <v>471</v>
      </c>
      <c r="B40" s="362">
        <v>100</v>
      </c>
      <c r="C40" s="358"/>
      <c r="D40" s="362">
        <v>1.3469662646176452</v>
      </c>
      <c r="E40" s="358"/>
      <c r="F40" s="362">
        <v>40.081430233270069</v>
      </c>
      <c r="G40" s="358"/>
      <c r="H40" s="362">
        <v>16.824833159860404</v>
      </c>
      <c r="I40" s="358"/>
      <c r="J40" s="362">
        <v>13.98702014326823</v>
      </c>
      <c r="K40" s="358"/>
      <c r="L40" s="362">
        <v>15.79930202657197</v>
      </c>
      <c r="M40" s="358"/>
      <c r="N40" s="362">
        <v>8.1736361966570747</v>
      </c>
      <c r="O40" s="358"/>
      <c r="P40" s="362">
        <v>2.1000428580175106</v>
      </c>
      <c r="Q40" s="358"/>
      <c r="R40" s="362">
        <v>0.98267311577787297</v>
      </c>
      <c r="S40" s="358"/>
      <c r="T40" s="362">
        <v>0.70409600195922362</v>
      </c>
      <c r="U40" s="358"/>
      <c r="V40" s="362" t="s">
        <v>476</v>
      </c>
      <c r="W40" s="350"/>
    </row>
    <row r="41" spans="1:23" ht="17.25" customHeight="1" x14ac:dyDescent="0.2">
      <c r="W41" s="350"/>
    </row>
    <row r="42" spans="1:23" ht="52.5" customHeight="1" x14ac:dyDescent="0.2">
      <c r="A42" s="335" t="s">
        <v>478</v>
      </c>
      <c r="B42" s="357">
        <v>100</v>
      </c>
      <c r="C42" s="358"/>
      <c r="D42" s="357">
        <v>1.5006882229767986</v>
      </c>
      <c r="E42" s="358"/>
      <c r="F42" s="357">
        <v>17.33560405738497</v>
      </c>
      <c r="G42" s="358"/>
      <c r="H42" s="357">
        <v>22.669899018888817</v>
      </c>
      <c r="I42" s="358"/>
      <c r="J42" s="357">
        <v>5.0935607577187749</v>
      </c>
      <c r="K42" s="358"/>
      <c r="L42" s="357">
        <v>27.738516558810662</v>
      </c>
      <c r="M42" s="358"/>
      <c r="N42" s="357">
        <v>12.984010957416817</v>
      </c>
      <c r="O42" s="358"/>
      <c r="P42" s="357">
        <v>5.5755368291518188</v>
      </c>
      <c r="Q42" s="358"/>
      <c r="R42" s="357">
        <v>1.8943646265235414</v>
      </c>
      <c r="S42" s="358"/>
      <c r="T42" s="357">
        <v>4.522303534931166</v>
      </c>
      <c r="U42" s="358"/>
      <c r="V42" s="357">
        <v>0.68551543619663657</v>
      </c>
      <c r="W42" s="350"/>
    </row>
    <row r="43" spans="1:23" ht="18" customHeight="1" x14ac:dyDescent="0.2">
      <c r="A43" s="334" t="s">
        <v>376</v>
      </c>
      <c r="B43" s="362">
        <v>100</v>
      </c>
      <c r="C43" s="358"/>
      <c r="D43" s="362">
        <v>0.23017354946866683</v>
      </c>
      <c r="E43" s="358"/>
      <c r="F43" s="362">
        <v>11.7640018628967</v>
      </c>
      <c r="G43" s="358"/>
      <c r="H43" s="362">
        <v>19.79613943278785</v>
      </c>
      <c r="I43" s="358"/>
      <c r="J43" s="362">
        <v>6.5878722649545596</v>
      </c>
      <c r="K43" s="358"/>
      <c r="L43" s="362">
        <v>33.479237114314039</v>
      </c>
      <c r="M43" s="358"/>
      <c r="N43" s="362">
        <v>13.937207892507045</v>
      </c>
      <c r="O43" s="358"/>
      <c r="P43" s="362">
        <v>6.1253569901556144</v>
      </c>
      <c r="Q43" s="358"/>
      <c r="R43" s="362">
        <v>2.1306230556882961</v>
      </c>
      <c r="S43" s="358"/>
      <c r="T43" s="362">
        <v>4.8244514731887715</v>
      </c>
      <c r="U43" s="358"/>
      <c r="V43" s="362">
        <v>1.1249363640384618</v>
      </c>
      <c r="W43" s="350"/>
    </row>
    <row r="44" spans="1:23" ht="18" customHeight="1" x14ac:dyDescent="0.2">
      <c r="A44" s="334" t="s">
        <v>360</v>
      </c>
      <c r="B44" s="362">
        <v>100.00000000000001</v>
      </c>
      <c r="C44" s="358"/>
      <c r="D44" s="362">
        <v>4.8993489071182283</v>
      </c>
      <c r="E44" s="358"/>
      <c r="F44" s="362">
        <v>10.618207081868476</v>
      </c>
      <c r="G44" s="358"/>
      <c r="H44" s="362">
        <v>13.900163955919782</v>
      </c>
      <c r="I44" s="358"/>
      <c r="J44" s="362">
        <v>2.6761444812545534</v>
      </c>
      <c r="K44" s="358"/>
      <c r="L44" s="362">
        <v>29.181315242764246</v>
      </c>
      <c r="M44" s="358"/>
      <c r="N44" s="362">
        <v>15.873717447045482</v>
      </c>
      <c r="O44" s="358"/>
      <c r="P44" s="362">
        <v>7.8492038068050496</v>
      </c>
      <c r="Q44" s="358"/>
      <c r="R44" s="362">
        <v>3.8395151338207407</v>
      </c>
      <c r="S44" s="358"/>
      <c r="T44" s="362">
        <v>10.182838559512755</v>
      </c>
      <c r="U44" s="358"/>
      <c r="V44" s="362">
        <v>0.9795453838906889</v>
      </c>
      <c r="W44" s="350"/>
    </row>
    <row r="45" spans="1:23" ht="18" customHeight="1" x14ac:dyDescent="0.2">
      <c r="A45" s="334" t="s">
        <v>470</v>
      </c>
      <c r="B45" s="362">
        <v>100</v>
      </c>
      <c r="C45" s="358"/>
      <c r="D45" s="362">
        <v>0.26677422142836565</v>
      </c>
      <c r="E45" s="358"/>
      <c r="F45" s="362">
        <v>18.219354095243585</v>
      </c>
      <c r="G45" s="358"/>
      <c r="H45" s="362">
        <v>36.242459162801417</v>
      </c>
      <c r="I45" s="358"/>
      <c r="J45" s="362">
        <v>5.0246895796721498</v>
      </c>
      <c r="K45" s="358"/>
      <c r="L45" s="362">
        <v>23.910806372619632</v>
      </c>
      <c r="M45" s="358"/>
      <c r="N45" s="362">
        <v>11.794647229984731</v>
      </c>
      <c r="O45" s="358"/>
      <c r="P45" s="362">
        <v>4.0324969029990489</v>
      </c>
      <c r="Q45" s="358"/>
      <c r="R45" s="362">
        <v>0.29443116015096082</v>
      </c>
      <c r="S45" s="358"/>
      <c r="T45" s="362">
        <v>0.21434127510011236</v>
      </c>
      <c r="U45" s="358"/>
      <c r="V45" s="362" t="s">
        <v>476</v>
      </c>
      <c r="W45" s="350"/>
    </row>
    <row r="46" spans="1:23" ht="18" customHeight="1" x14ac:dyDescent="0.2">
      <c r="A46" s="334" t="s">
        <v>471</v>
      </c>
      <c r="B46" s="362">
        <v>100</v>
      </c>
      <c r="C46" s="358"/>
      <c r="D46" s="362">
        <v>1.6103267030815211</v>
      </c>
      <c r="E46" s="358"/>
      <c r="F46" s="362">
        <v>72.09780480263835</v>
      </c>
      <c r="G46" s="358"/>
      <c r="H46" s="362">
        <v>12.486344429557869</v>
      </c>
      <c r="I46" s="358"/>
      <c r="J46" s="362">
        <v>5.7389467175100481</v>
      </c>
      <c r="K46" s="358"/>
      <c r="L46" s="362">
        <v>5.2447696588683907</v>
      </c>
      <c r="M46" s="358"/>
      <c r="N46" s="362">
        <v>1.6221787076162013</v>
      </c>
      <c r="O46" s="358"/>
      <c r="P46" s="362">
        <v>0.54055446769040505</v>
      </c>
      <c r="Q46" s="358"/>
      <c r="R46" s="362">
        <v>0.22931052251880862</v>
      </c>
      <c r="S46" s="358"/>
      <c r="T46" s="362">
        <v>0.41069772235391111</v>
      </c>
      <c r="U46" s="358"/>
      <c r="V46" s="362">
        <v>1.9066268164485211E-2</v>
      </c>
      <c r="W46" s="350"/>
    </row>
    <row r="47" spans="1:23" ht="12.95" customHeight="1" x14ac:dyDescent="0.2">
      <c r="W47" s="350"/>
    </row>
    <row r="48" spans="1:23" ht="24" customHeight="1" x14ac:dyDescent="0.2">
      <c r="A48" s="335" t="s">
        <v>394</v>
      </c>
      <c r="B48" s="357">
        <v>100</v>
      </c>
      <c r="C48" s="358"/>
      <c r="D48" s="357">
        <v>3.1667904966893978</v>
      </c>
      <c r="E48" s="358"/>
      <c r="F48" s="357">
        <v>96.83293609755664</v>
      </c>
      <c r="G48" s="358"/>
      <c r="H48" s="357">
        <v>2.73405753960795E-4</v>
      </c>
      <c r="I48" s="358"/>
      <c r="J48" s="357" t="s">
        <v>476</v>
      </c>
      <c r="K48" s="358"/>
      <c r="L48" s="357" t="s">
        <v>476</v>
      </c>
      <c r="M48" s="358"/>
      <c r="N48" s="357" t="s">
        <v>476</v>
      </c>
      <c r="O48" s="358"/>
      <c r="P48" s="357" t="s">
        <v>476</v>
      </c>
      <c r="Q48" s="358"/>
      <c r="R48" s="357" t="s">
        <v>476</v>
      </c>
      <c r="S48" s="358"/>
      <c r="T48" s="357" t="s">
        <v>476</v>
      </c>
      <c r="U48" s="358"/>
      <c r="V48" s="357" t="s">
        <v>476</v>
      </c>
      <c r="W48" s="350"/>
    </row>
    <row r="49" spans="1:23" ht="18" customHeight="1" x14ac:dyDescent="0.2">
      <c r="A49" s="334" t="s">
        <v>376</v>
      </c>
      <c r="B49" s="362">
        <v>100</v>
      </c>
      <c r="C49" s="358"/>
      <c r="D49" s="362">
        <v>2.2407446238438062</v>
      </c>
      <c r="E49" s="362"/>
      <c r="F49" s="362">
        <v>97.75925537615619</v>
      </c>
      <c r="G49" s="358"/>
      <c r="H49" s="362" t="s">
        <v>476</v>
      </c>
      <c r="I49" s="358"/>
      <c r="J49" s="362" t="s">
        <v>476</v>
      </c>
      <c r="K49" s="358"/>
      <c r="L49" s="362" t="s">
        <v>476</v>
      </c>
      <c r="M49" s="358"/>
      <c r="N49" s="362" t="s">
        <v>476</v>
      </c>
      <c r="O49" s="358"/>
      <c r="P49" s="362" t="s">
        <v>476</v>
      </c>
      <c r="Q49" s="358"/>
      <c r="R49" s="362" t="s">
        <v>476</v>
      </c>
      <c r="S49" s="358"/>
      <c r="T49" s="362" t="s">
        <v>476</v>
      </c>
      <c r="U49" s="358"/>
      <c r="V49" s="362" t="s">
        <v>476</v>
      </c>
      <c r="W49" s="350"/>
    </row>
    <row r="50" spans="1:23" ht="18" customHeight="1" x14ac:dyDescent="0.2">
      <c r="A50" s="334" t="s">
        <v>360</v>
      </c>
      <c r="B50" s="362">
        <v>99.999999999999986</v>
      </c>
      <c r="C50" s="358"/>
      <c r="D50" s="362">
        <v>2.8586412178296627</v>
      </c>
      <c r="E50" s="362"/>
      <c r="F50" s="362">
        <v>97.141047857521883</v>
      </c>
      <c r="G50" s="358"/>
      <c r="H50" s="362">
        <v>3.1092464844786416E-4</v>
      </c>
      <c r="I50" s="358"/>
      <c r="J50" s="362" t="s">
        <v>476</v>
      </c>
      <c r="K50" s="358"/>
      <c r="L50" s="362" t="s">
        <v>476</v>
      </c>
      <c r="M50" s="358"/>
      <c r="N50" s="362" t="s">
        <v>476</v>
      </c>
      <c r="O50" s="358"/>
      <c r="P50" s="362" t="s">
        <v>476</v>
      </c>
      <c r="Q50" s="358"/>
      <c r="R50" s="362" t="s">
        <v>476</v>
      </c>
      <c r="S50" s="358"/>
      <c r="T50" s="362" t="s">
        <v>476</v>
      </c>
      <c r="U50" s="358"/>
      <c r="V50" s="362" t="s">
        <v>476</v>
      </c>
      <c r="W50" s="350"/>
    </row>
    <row r="51" spans="1:23" ht="18" customHeight="1" x14ac:dyDescent="0.2">
      <c r="A51" s="334" t="s">
        <v>470</v>
      </c>
      <c r="B51" s="362">
        <v>100</v>
      </c>
      <c r="C51" s="358"/>
      <c r="D51" s="362">
        <v>6.933544913826581</v>
      </c>
      <c r="E51" s="362"/>
      <c r="F51" s="362">
        <v>93.06645508617342</v>
      </c>
      <c r="G51" s="358"/>
      <c r="H51" s="362" t="s">
        <v>476</v>
      </c>
      <c r="I51" s="358"/>
      <c r="J51" s="362" t="s">
        <v>476</v>
      </c>
      <c r="K51" s="358"/>
      <c r="L51" s="362" t="s">
        <v>476</v>
      </c>
      <c r="M51" s="358"/>
      <c r="N51" s="362" t="s">
        <v>476</v>
      </c>
      <c r="O51" s="358"/>
      <c r="P51" s="362" t="s">
        <v>476</v>
      </c>
      <c r="Q51" s="358"/>
      <c r="R51" s="362" t="s">
        <v>476</v>
      </c>
      <c r="S51" s="358"/>
      <c r="T51" s="362" t="s">
        <v>476</v>
      </c>
      <c r="U51" s="358"/>
      <c r="V51" s="362" t="s">
        <v>476</v>
      </c>
      <c r="W51" s="350"/>
    </row>
    <row r="52" spans="1:23" ht="13.5" customHeight="1" x14ac:dyDescent="0.2">
      <c r="A52" s="347"/>
      <c r="B52" s="342"/>
      <c r="C52" s="328"/>
      <c r="D52" s="343"/>
      <c r="E52" s="328"/>
      <c r="F52" s="343"/>
      <c r="G52" s="328"/>
      <c r="H52" s="343"/>
      <c r="I52" s="328"/>
      <c r="J52" s="343"/>
      <c r="K52" s="328"/>
      <c r="L52" s="343"/>
      <c r="M52" s="328"/>
      <c r="N52" s="343"/>
      <c r="O52" s="328"/>
      <c r="P52" s="343"/>
      <c r="Q52" s="328"/>
      <c r="R52" s="343"/>
      <c r="S52" s="328"/>
      <c r="T52" s="343"/>
      <c r="U52" s="328"/>
      <c r="V52" s="343"/>
      <c r="W52" s="350"/>
    </row>
    <row r="53" spans="1:23" ht="22.5" customHeight="1" x14ac:dyDescent="0.2">
      <c r="A53" s="896"/>
      <c r="B53" s="896"/>
      <c r="C53" s="896"/>
      <c r="D53" s="896"/>
      <c r="E53" s="896"/>
      <c r="F53" s="896"/>
      <c r="G53" s="896"/>
      <c r="H53" s="896"/>
      <c r="I53" s="896"/>
      <c r="J53" s="896"/>
      <c r="K53" s="896"/>
      <c r="L53" s="896"/>
      <c r="M53" s="896"/>
      <c r="N53" s="896"/>
      <c r="O53" s="896"/>
      <c r="P53" s="896"/>
      <c r="Q53" s="896"/>
      <c r="R53" s="896"/>
      <c r="S53" s="896"/>
      <c r="T53" s="896"/>
      <c r="U53" s="896"/>
      <c r="V53" s="896"/>
    </row>
  </sheetData>
  <mergeCells count="3">
    <mergeCell ref="B8:D8"/>
    <mergeCell ref="B9:H9"/>
    <mergeCell ref="A53:V53"/>
  </mergeCells>
  <phoneticPr fontId="19" type="noConversion"/>
  <pageMargins left="0.47244094488188981" right="0.19685039370078741" top="0.47244094488188981" bottom="0.19685039370078741" header="0.15748031496062992" footer="0"/>
  <pageSetup paperSize="9" scale="6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showZeros="0" zoomScaleNormal="100" workbookViewId="0"/>
  </sheetViews>
  <sheetFormatPr baseColWidth="10" defaultColWidth="11.42578125" defaultRowHeight="12.75" x14ac:dyDescent="0.2"/>
  <cols>
    <col min="1" max="1" width="28.7109375" style="692" customWidth="1"/>
    <col min="2" max="2" width="11.85546875" style="692" customWidth="1"/>
    <col min="3" max="3" width="1.28515625" style="692" customWidth="1"/>
    <col min="4" max="4" width="9.7109375" style="692" customWidth="1"/>
    <col min="5" max="5" width="1.28515625" style="692" customWidth="1"/>
    <col min="6" max="6" width="9.7109375" style="692" customWidth="1"/>
    <col min="7" max="7" width="1.28515625" style="692" customWidth="1"/>
    <col min="8" max="8" width="9.7109375" style="692" customWidth="1"/>
    <col min="9" max="9" width="1.28515625" style="692" customWidth="1"/>
    <col min="10" max="10" width="11.85546875" style="692" customWidth="1"/>
    <col min="11" max="11" width="1.28515625" style="692" customWidth="1"/>
    <col min="12" max="12" width="9.7109375" style="692" customWidth="1"/>
    <col min="13" max="13" width="1.28515625" style="693" customWidth="1"/>
    <col min="14" max="14" width="9.7109375" style="692" customWidth="1"/>
    <col min="15" max="15" width="1.28515625" style="692" customWidth="1"/>
    <col min="16" max="16" width="9.7109375" style="692" customWidth="1"/>
    <col min="17" max="17" width="1.28515625" style="692" customWidth="1"/>
    <col min="18" max="18" width="9.7109375" style="692" customWidth="1"/>
    <col min="19" max="19" width="1.28515625" style="692" customWidth="1"/>
    <col min="20" max="20" width="9.7109375" style="692" customWidth="1"/>
    <col min="21" max="21" width="1.42578125" style="692" customWidth="1"/>
    <col min="22" max="22" width="9.7109375" style="692" customWidth="1"/>
    <col min="23" max="23" width="1.28515625" style="692" customWidth="1"/>
    <col min="24" max="24" width="9.5703125" style="692" customWidth="1"/>
    <col min="25" max="16384" width="11.42578125" style="692"/>
  </cols>
  <sheetData>
    <row r="1" spans="1:24" ht="12" customHeight="1" x14ac:dyDescent="0.2">
      <c r="A1" s="30" t="s">
        <v>0</v>
      </c>
      <c r="B1" s="31"/>
      <c r="C1" s="31"/>
      <c r="D1" s="31"/>
      <c r="E1" s="33"/>
      <c r="F1" s="33"/>
      <c r="G1" s="33"/>
      <c r="K1" s="33"/>
      <c r="P1" s="34" t="s">
        <v>1</v>
      </c>
      <c r="R1" s="694"/>
      <c r="S1" s="694"/>
      <c r="T1" s="694"/>
      <c r="U1" s="694"/>
      <c r="V1" s="694"/>
      <c r="W1" s="694"/>
      <c r="X1" s="694"/>
    </row>
    <row r="2" spans="1:24" ht="12" customHeight="1" x14ac:dyDescent="0.2">
      <c r="A2" s="34"/>
      <c r="B2" s="36"/>
      <c r="C2" s="36"/>
      <c r="D2" s="36"/>
      <c r="E2" s="33"/>
      <c r="F2" s="33"/>
      <c r="G2" s="33"/>
      <c r="K2" s="36"/>
      <c r="P2" s="34" t="s">
        <v>2</v>
      </c>
    </row>
    <row r="3" spans="1:24" ht="12" customHeight="1" x14ac:dyDescent="0.2">
      <c r="A3" s="30" t="s">
        <v>358</v>
      </c>
      <c r="B3" s="31"/>
      <c r="C3" s="31"/>
      <c r="D3" s="31"/>
      <c r="E3" s="33"/>
      <c r="F3" s="33"/>
      <c r="G3" s="33"/>
      <c r="J3" s="34"/>
      <c r="K3" s="34"/>
      <c r="P3" s="695" t="s">
        <v>3</v>
      </c>
    </row>
    <row r="4" spans="1:24" ht="12" customHeight="1" x14ac:dyDescent="0.2">
      <c r="A4" s="365"/>
      <c r="B4" s="33"/>
      <c r="C4" s="33"/>
      <c r="D4" s="33"/>
      <c r="E4" s="33"/>
      <c r="F4" s="33"/>
      <c r="G4" s="33"/>
      <c r="H4" s="33"/>
      <c r="I4" s="33"/>
      <c r="J4" s="36"/>
      <c r="K4" s="36"/>
      <c r="L4" s="36"/>
    </row>
    <row r="5" spans="1:24" ht="12" customHeight="1" x14ac:dyDescent="0.2">
      <c r="A5" s="365"/>
      <c r="B5" s="33"/>
      <c r="C5" s="33"/>
      <c r="D5" s="33"/>
      <c r="E5" s="33"/>
      <c r="F5" s="33"/>
      <c r="G5" s="33"/>
      <c r="H5" s="33"/>
      <c r="I5" s="33"/>
      <c r="J5" s="36"/>
      <c r="K5" s="36"/>
      <c r="L5" s="36"/>
    </row>
    <row r="6" spans="1:24" ht="12" customHeight="1" x14ac:dyDescent="0.2">
      <c r="A6" s="365"/>
      <c r="B6" s="33"/>
      <c r="C6" s="33"/>
      <c r="D6" s="33"/>
      <c r="E6" s="33"/>
      <c r="F6" s="33"/>
      <c r="G6" s="33"/>
      <c r="H6" s="33"/>
      <c r="I6" s="33"/>
      <c r="J6" s="36"/>
      <c r="K6" s="36"/>
      <c r="L6" s="36"/>
    </row>
    <row r="7" spans="1:24" ht="12" customHeight="1" x14ac:dyDescent="0.2">
      <c r="A7" s="365"/>
      <c r="B7" s="33"/>
      <c r="C7" s="33"/>
      <c r="D7" s="33"/>
      <c r="E7" s="33"/>
      <c r="F7" s="33"/>
      <c r="G7" s="33"/>
      <c r="H7" s="33"/>
      <c r="I7" s="33"/>
      <c r="J7" s="36"/>
      <c r="K7" s="36"/>
      <c r="L7" s="36"/>
    </row>
    <row r="8" spans="1:24" ht="12" customHeight="1" x14ac:dyDescent="0.2">
      <c r="A8" s="365"/>
      <c r="B8" s="33"/>
      <c r="C8" s="33"/>
      <c r="D8" s="33"/>
      <c r="E8" s="33"/>
      <c r="F8" s="33"/>
      <c r="G8" s="33"/>
      <c r="H8" s="33"/>
      <c r="I8" s="33"/>
      <c r="J8" s="36"/>
      <c r="K8" s="36"/>
      <c r="L8" s="36"/>
    </row>
    <row r="9" spans="1:24" ht="12" customHeight="1" x14ac:dyDescent="0.2">
      <c r="A9" s="365"/>
      <c r="B9" s="33"/>
      <c r="C9" s="33"/>
      <c r="D9" s="33"/>
      <c r="E9" s="33"/>
      <c r="F9" s="33"/>
      <c r="G9" s="33"/>
      <c r="H9" s="33"/>
      <c r="I9" s="33"/>
      <c r="J9" s="36"/>
      <c r="K9" s="36"/>
      <c r="L9" s="36"/>
    </row>
    <row r="10" spans="1:24" ht="12" customHeight="1" x14ac:dyDescent="0.2">
      <c r="A10" s="365"/>
      <c r="B10" s="33"/>
      <c r="C10" s="33"/>
      <c r="D10" s="33"/>
      <c r="E10" s="33"/>
      <c r="F10" s="33"/>
      <c r="G10" s="33"/>
      <c r="H10" s="33"/>
      <c r="I10" s="33"/>
      <c r="J10" s="36"/>
      <c r="K10" s="36"/>
      <c r="L10" s="36"/>
    </row>
    <row r="11" spans="1:24" ht="12" customHeight="1" x14ac:dyDescent="0.2">
      <c r="A11" s="365"/>
      <c r="B11" s="33"/>
      <c r="C11" s="33"/>
      <c r="D11" s="33"/>
      <c r="E11" s="33"/>
      <c r="F11" s="33"/>
      <c r="G11" s="33"/>
      <c r="H11" s="33"/>
      <c r="I11" s="33"/>
      <c r="J11" s="36"/>
      <c r="K11" s="36"/>
      <c r="L11" s="36"/>
    </row>
    <row r="12" spans="1:24" ht="12" customHeight="1" x14ac:dyDescent="0.2">
      <c r="A12" s="365"/>
      <c r="B12" s="33"/>
      <c r="C12" s="33"/>
      <c r="D12" s="33"/>
      <c r="E12" s="33"/>
      <c r="F12" s="33"/>
      <c r="G12" s="33"/>
      <c r="H12" s="33"/>
      <c r="I12" s="33"/>
      <c r="J12" s="36"/>
      <c r="K12" s="36"/>
      <c r="L12" s="36"/>
    </row>
    <row r="13" spans="1:24" ht="12" customHeight="1" x14ac:dyDescent="0.2">
      <c r="A13" s="34"/>
      <c r="B13" s="366"/>
      <c r="C13" s="366"/>
      <c r="D13" s="366"/>
      <c r="E13" s="366"/>
      <c r="F13" s="366"/>
      <c r="G13" s="366"/>
      <c r="H13" s="366"/>
      <c r="I13" s="366"/>
      <c r="J13" s="366"/>
      <c r="K13" s="366"/>
      <c r="L13" s="366"/>
    </row>
    <row r="14" spans="1:24" ht="12" customHeight="1" x14ac:dyDescent="0.2">
      <c r="A14" s="367"/>
    </row>
    <row r="15" spans="1:24" ht="12" customHeight="1" thickBot="1" x14ac:dyDescent="0.25">
      <c r="A15" s="367"/>
      <c r="B15" s="368" t="s">
        <v>479</v>
      </c>
      <c r="C15" s="369"/>
      <c r="D15" s="369"/>
      <c r="E15" s="370"/>
      <c r="F15" s="370"/>
      <c r="G15" s="370"/>
      <c r="H15" s="370"/>
      <c r="I15" s="370"/>
      <c r="J15" s="370"/>
      <c r="K15" s="370"/>
      <c r="L15" s="370"/>
    </row>
    <row r="16" spans="1:24" ht="30" customHeight="1" thickBot="1" x14ac:dyDescent="0.25">
      <c r="A16" s="367"/>
      <c r="B16" s="897" t="s">
        <v>383</v>
      </c>
      <c r="C16" s="897"/>
      <c r="D16" s="897"/>
      <c r="E16" s="371"/>
      <c r="F16" s="897" t="s">
        <v>384</v>
      </c>
      <c r="G16" s="897"/>
      <c r="H16" s="897"/>
      <c r="I16" s="372"/>
      <c r="J16" s="897" t="s">
        <v>385</v>
      </c>
      <c r="K16" s="897"/>
      <c r="L16" s="897"/>
      <c r="M16" s="696"/>
      <c r="N16" s="897" t="s">
        <v>386</v>
      </c>
      <c r="O16" s="897"/>
      <c r="P16" s="897"/>
      <c r="Q16" s="373"/>
      <c r="R16" s="897" t="s">
        <v>387</v>
      </c>
      <c r="S16" s="897"/>
      <c r="T16" s="897"/>
      <c r="U16" s="696"/>
      <c r="V16" s="897" t="s">
        <v>388</v>
      </c>
      <c r="W16" s="897"/>
      <c r="X16" s="897"/>
    </row>
    <row r="17" spans="1:24" ht="68.25" customHeight="1" x14ac:dyDescent="0.2">
      <c r="A17" s="367"/>
      <c r="B17" s="375" t="s">
        <v>375</v>
      </c>
      <c r="C17" s="413"/>
      <c r="D17" s="375" t="s">
        <v>4</v>
      </c>
      <c r="E17" s="376"/>
      <c r="F17" s="375" t="s">
        <v>375</v>
      </c>
      <c r="G17" s="413"/>
      <c r="H17" s="375" t="s">
        <v>4</v>
      </c>
      <c r="I17" s="377"/>
      <c r="J17" s="375" t="s">
        <v>375</v>
      </c>
      <c r="K17" s="413"/>
      <c r="L17" s="375" t="s">
        <v>4</v>
      </c>
      <c r="M17" s="697"/>
      <c r="N17" s="375" t="s">
        <v>375</v>
      </c>
      <c r="O17" s="413"/>
      <c r="P17" s="375" t="s">
        <v>4</v>
      </c>
      <c r="Q17" s="378"/>
      <c r="R17" s="375" t="s">
        <v>375</v>
      </c>
      <c r="S17" s="413"/>
      <c r="T17" s="375" t="s">
        <v>4</v>
      </c>
      <c r="V17" s="375" t="s">
        <v>375</v>
      </c>
      <c r="W17" s="413"/>
      <c r="X17" s="375" t="s">
        <v>4</v>
      </c>
    </row>
    <row r="18" spans="1:24" ht="20.25" customHeight="1" x14ac:dyDescent="0.2">
      <c r="A18" s="367"/>
      <c r="B18" s="698"/>
      <c r="C18" s="367"/>
      <c r="D18" s="698"/>
      <c r="E18" s="376"/>
      <c r="F18" s="374"/>
      <c r="G18" s="367"/>
      <c r="H18" s="374"/>
      <c r="I18" s="377"/>
      <c r="J18" s="374"/>
      <c r="K18" s="367"/>
      <c r="L18" s="374"/>
      <c r="M18" s="697"/>
      <c r="N18" s="374"/>
      <c r="O18" s="367"/>
      <c r="P18" s="374"/>
      <c r="Q18" s="378"/>
      <c r="R18" s="374"/>
      <c r="S18" s="367"/>
      <c r="T18" s="374"/>
      <c r="V18" s="374"/>
      <c r="W18" s="367"/>
      <c r="X18" s="374"/>
    </row>
    <row r="19" spans="1:24" ht="30" customHeight="1" x14ac:dyDescent="0.2">
      <c r="A19" s="70" t="s">
        <v>485</v>
      </c>
      <c r="B19" s="379">
        <v>2489054.3333333335</v>
      </c>
      <c r="C19" s="176"/>
      <c r="D19" s="380">
        <v>26.75092840076136</v>
      </c>
      <c r="E19" s="176"/>
      <c r="F19" s="379">
        <v>120516.25</v>
      </c>
      <c r="G19" s="176"/>
      <c r="H19" s="381">
        <v>12.935560346851677</v>
      </c>
      <c r="I19" s="176"/>
      <c r="J19" s="379">
        <v>1419445.1666666667</v>
      </c>
      <c r="K19" s="176"/>
      <c r="L19" s="381">
        <v>25.158958130753977</v>
      </c>
      <c r="M19" s="382"/>
      <c r="N19" s="379">
        <v>767484.66666666663</v>
      </c>
      <c r="O19" s="176"/>
      <c r="P19" s="381">
        <v>32.61372191157907</v>
      </c>
      <c r="Q19" s="382"/>
      <c r="R19" s="379">
        <v>160143.33333333334</v>
      </c>
      <c r="S19" s="176"/>
      <c r="T19" s="381">
        <v>47.273679950899059</v>
      </c>
      <c r="U19" s="381"/>
      <c r="V19" s="379">
        <v>21464.916666666668</v>
      </c>
      <c r="W19" s="176"/>
      <c r="X19" s="381">
        <v>55.0885102433203</v>
      </c>
    </row>
    <row r="20" spans="1:24" ht="12.75" customHeight="1" x14ac:dyDescent="0.2">
      <c r="A20" s="689" t="s">
        <v>250</v>
      </c>
      <c r="B20" s="385">
        <v>1642961</v>
      </c>
      <c r="C20" s="176"/>
      <c r="D20" s="384">
        <v>25.018663241497034</v>
      </c>
      <c r="E20" s="176"/>
      <c r="F20" s="699">
        <v>91466.083333333328</v>
      </c>
      <c r="G20" s="176"/>
      <c r="H20" s="386">
        <v>13.350190651328283</v>
      </c>
      <c r="I20" s="176"/>
      <c r="J20" s="385">
        <v>903847.5</v>
      </c>
      <c r="K20" s="176"/>
      <c r="L20" s="386">
        <v>23.177647558641937</v>
      </c>
      <c r="M20" s="382"/>
      <c r="N20" s="385">
        <v>528004.08333333337</v>
      </c>
      <c r="O20" s="176"/>
      <c r="P20" s="386">
        <v>30.985695976825074</v>
      </c>
      <c r="Q20" s="382"/>
      <c r="R20" s="385">
        <v>107228</v>
      </c>
      <c r="S20" s="176"/>
      <c r="T20" s="386">
        <v>42.745012058759045</v>
      </c>
      <c r="U20" s="700"/>
      <c r="V20" s="385">
        <v>12415.333333333334</v>
      </c>
      <c r="W20" s="176"/>
      <c r="X20" s="386">
        <v>45.510196600725799</v>
      </c>
    </row>
    <row r="21" spans="1:24" ht="12.75" customHeight="1" x14ac:dyDescent="0.2">
      <c r="A21" s="689" t="s">
        <v>482</v>
      </c>
      <c r="B21" s="385">
        <v>387275.91666666669</v>
      </c>
      <c r="C21" s="176"/>
      <c r="D21" s="384">
        <v>63.559463783855939</v>
      </c>
      <c r="E21" s="176"/>
      <c r="F21" s="385">
        <v>25698.666666666668</v>
      </c>
      <c r="G21" s="176"/>
      <c r="H21" s="386">
        <v>42.944376905198574</v>
      </c>
      <c r="I21" s="176"/>
      <c r="J21" s="385">
        <v>226489.5</v>
      </c>
      <c r="K21" s="176"/>
      <c r="L21" s="386">
        <v>66.434534262058506</v>
      </c>
      <c r="M21" s="382"/>
      <c r="N21" s="385">
        <v>108665.5</v>
      </c>
      <c r="O21" s="176"/>
      <c r="P21" s="386">
        <v>61.015754773925778</v>
      </c>
      <c r="Q21" s="382"/>
      <c r="R21" s="385">
        <v>23543.333333333332</v>
      </c>
      <c r="S21" s="176"/>
      <c r="T21" s="386">
        <v>86.216946152555039</v>
      </c>
      <c r="U21" s="700"/>
      <c r="V21" s="385">
        <v>2878.9166666666665</v>
      </c>
      <c r="W21" s="176"/>
      <c r="X21" s="386">
        <v>91.440141870252248</v>
      </c>
    </row>
    <row r="22" spans="1:24" ht="12.75" customHeight="1" x14ac:dyDescent="0.2">
      <c r="A22" s="689" t="s">
        <v>251</v>
      </c>
      <c r="B22" s="385">
        <v>105169.08333333333</v>
      </c>
      <c r="C22" s="176"/>
      <c r="D22" s="384">
        <v>60.987678065913506</v>
      </c>
      <c r="E22" s="176"/>
      <c r="F22" s="385">
        <v>5799</v>
      </c>
      <c r="G22" s="176"/>
      <c r="H22" s="386">
        <v>57.085667878032176</v>
      </c>
      <c r="I22" s="176"/>
      <c r="J22" s="385">
        <v>95709.5</v>
      </c>
      <c r="K22" s="176"/>
      <c r="L22" s="386">
        <v>64.366392466001386</v>
      </c>
      <c r="M22" s="382"/>
      <c r="N22" s="385">
        <v>972.75</v>
      </c>
      <c r="O22" s="176"/>
      <c r="P22" s="386">
        <v>9.6917213951827836</v>
      </c>
      <c r="Q22" s="382"/>
      <c r="R22" s="385">
        <v>2111.25</v>
      </c>
      <c r="S22" s="176"/>
      <c r="T22" s="386">
        <v>72.95476142482795</v>
      </c>
      <c r="U22" s="700"/>
      <c r="V22" s="385">
        <v>576.58333333333337</v>
      </c>
      <c r="W22" s="176"/>
      <c r="X22" s="386">
        <v>87.482614742698189</v>
      </c>
    </row>
    <row r="23" spans="1:24" ht="12.75" customHeight="1" x14ac:dyDescent="0.2">
      <c r="A23" s="689" t="s">
        <v>483</v>
      </c>
      <c r="B23" s="385">
        <v>1150516</v>
      </c>
      <c r="C23" s="176"/>
      <c r="D23" s="384">
        <v>19.887285629825293</v>
      </c>
      <c r="E23" s="176"/>
      <c r="F23" s="385">
        <v>59968.416666666664</v>
      </c>
      <c r="G23" s="176"/>
      <c r="H23" s="386">
        <v>9.7489132026588994</v>
      </c>
      <c r="I23" s="176"/>
      <c r="J23" s="385">
        <v>581648.5</v>
      </c>
      <c r="K23" s="176"/>
      <c r="L23" s="386">
        <v>17.056963606805159</v>
      </c>
      <c r="M23" s="382"/>
      <c r="N23" s="385">
        <v>418365.83333333331</v>
      </c>
      <c r="O23" s="176"/>
      <c r="P23" s="386">
        <v>27.598653949989625</v>
      </c>
      <c r="Q23" s="382"/>
      <c r="R23" s="385">
        <v>81573.416666666672</v>
      </c>
      <c r="S23" s="176"/>
      <c r="T23" s="386">
        <v>36.968927219387218</v>
      </c>
      <c r="U23" s="700"/>
      <c r="V23" s="385">
        <v>8959.8333333333339</v>
      </c>
      <c r="W23" s="176"/>
      <c r="X23" s="386">
        <v>38.171077202723716</v>
      </c>
    </row>
    <row r="24" spans="1:24" ht="12.75" customHeight="1" x14ac:dyDescent="0.2">
      <c r="A24" s="689" t="s">
        <v>390</v>
      </c>
      <c r="B24" s="385">
        <v>769803.58333333337</v>
      </c>
      <c r="C24" s="176"/>
      <c r="D24" s="384">
        <v>39.906535265210302</v>
      </c>
      <c r="E24" s="176"/>
      <c r="F24" s="385">
        <v>26687</v>
      </c>
      <c r="G24" s="176"/>
      <c r="H24" s="386">
        <v>21.354440339810356</v>
      </c>
      <c r="I24" s="176"/>
      <c r="J24" s="385">
        <v>491131.58333333331</v>
      </c>
      <c r="K24" s="176"/>
      <c r="L24" s="386">
        <v>39.27345580454363</v>
      </c>
      <c r="M24" s="382"/>
      <c r="N24" s="385">
        <v>197322.5</v>
      </c>
      <c r="O24" s="176"/>
      <c r="P24" s="386">
        <v>41.186450583634304</v>
      </c>
      <c r="Q24" s="382"/>
      <c r="R24" s="385">
        <v>46307.416666666664</v>
      </c>
      <c r="S24" s="176"/>
      <c r="T24" s="386">
        <v>71.023372865390343</v>
      </c>
      <c r="U24" s="700"/>
      <c r="V24" s="385">
        <v>8355.0833333333339</v>
      </c>
      <c r="W24" s="176"/>
      <c r="X24" s="386">
        <v>90.762685013352666</v>
      </c>
    </row>
    <row r="25" spans="1:24" ht="12.75" customHeight="1" x14ac:dyDescent="0.2">
      <c r="A25" s="689" t="s">
        <v>484</v>
      </c>
      <c r="B25" s="385">
        <v>322303.08333333331</v>
      </c>
      <c r="C25" s="176"/>
      <c r="D25" s="384">
        <v>54.727518965049057</v>
      </c>
      <c r="E25" s="176"/>
      <c r="F25" s="385">
        <v>5477.916666666667</v>
      </c>
      <c r="G25" s="176"/>
      <c r="H25" s="386">
        <v>40.726490960683002</v>
      </c>
      <c r="I25" s="176"/>
      <c r="J25" s="385">
        <v>221165.5</v>
      </c>
      <c r="K25" s="176"/>
      <c r="L25" s="386">
        <v>57.149212557647481</v>
      </c>
      <c r="M25" s="382"/>
      <c r="N25" s="385">
        <v>75602.416666666672</v>
      </c>
      <c r="O25" s="176"/>
      <c r="P25" s="386">
        <v>46.076464577310702</v>
      </c>
      <c r="Q25" s="382"/>
      <c r="R25" s="701">
        <v>14777.416666666666</v>
      </c>
      <c r="S25" s="362"/>
      <c r="T25" s="702">
        <v>78.160853678424871</v>
      </c>
      <c r="U25" s="362"/>
      <c r="V25" s="362">
        <v>5279.833333333333</v>
      </c>
      <c r="W25" s="362"/>
      <c r="X25" s="702">
        <v>96.182047272782469</v>
      </c>
    </row>
    <row r="26" spans="1:24" ht="12.75" customHeight="1" x14ac:dyDescent="0.2">
      <c r="A26" s="689" t="s">
        <v>252</v>
      </c>
      <c r="B26" s="385">
        <v>447500.5</v>
      </c>
      <c r="C26" s="176"/>
      <c r="D26" s="384">
        <v>33.393250417010961</v>
      </c>
      <c r="E26" s="176"/>
      <c r="F26" s="385">
        <v>21209.083333333332</v>
      </c>
      <c r="G26" s="176"/>
      <c r="H26" s="386">
        <v>19.01798911118517</v>
      </c>
      <c r="I26" s="176"/>
      <c r="J26" s="385">
        <v>269966.08333333331</v>
      </c>
      <c r="K26" s="176"/>
      <c r="L26" s="386">
        <v>31.262474594841947</v>
      </c>
      <c r="M26" s="382"/>
      <c r="N26" s="385">
        <v>121720.08333333333</v>
      </c>
      <c r="O26" s="176"/>
      <c r="P26" s="386">
        <v>38.639466543780067</v>
      </c>
      <c r="Q26" s="382"/>
      <c r="R26" s="701">
        <v>31530</v>
      </c>
      <c r="S26" s="362"/>
      <c r="T26" s="702">
        <v>68.108423368123184</v>
      </c>
      <c r="U26" s="362"/>
      <c r="V26" s="362">
        <v>3075.25</v>
      </c>
      <c r="W26" s="362"/>
      <c r="X26" s="702">
        <v>82.756996770721202</v>
      </c>
    </row>
    <row r="27" spans="1:24" ht="12.75" customHeight="1" x14ac:dyDescent="0.2">
      <c r="A27" s="689" t="s">
        <v>391</v>
      </c>
      <c r="B27" s="385">
        <v>35295.416666666664</v>
      </c>
      <c r="C27" s="176"/>
      <c r="D27" s="384">
        <v>27.156099887924867</v>
      </c>
      <c r="E27" s="176"/>
      <c r="F27" s="385">
        <v>870.08333333333337</v>
      </c>
      <c r="G27" s="176"/>
      <c r="H27" s="386">
        <v>10.966630604892497</v>
      </c>
      <c r="I27" s="176"/>
      <c r="J27" s="385">
        <v>13369.25</v>
      </c>
      <c r="K27" s="176"/>
      <c r="L27" s="386">
        <v>18.809905417589494</v>
      </c>
      <c r="M27" s="382"/>
      <c r="N27" s="385">
        <v>17887.833333333332</v>
      </c>
      <c r="O27" s="176"/>
      <c r="P27" s="386">
        <v>40.039619178368376</v>
      </c>
      <c r="Q27" s="382"/>
      <c r="R27" s="701">
        <v>2707.5</v>
      </c>
      <c r="S27" s="362"/>
      <c r="T27" s="702">
        <v>51.15166018546217</v>
      </c>
      <c r="U27" s="362"/>
      <c r="V27" s="362">
        <v>460.75</v>
      </c>
      <c r="W27" s="362"/>
      <c r="X27" s="702">
        <v>46.333696471968494</v>
      </c>
    </row>
    <row r="28" spans="1:24" ht="12.75" customHeight="1" x14ac:dyDescent="0.2">
      <c r="A28" s="689" t="s">
        <v>392</v>
      </c>
      <c r="B28" s="385">
        <v>4876.416666666667</v>
      </c>
      <c r="C28" s="176"/>
      <c r="D28" s="384">
        <v>7.3173141129365042</v>
      </c>
      <c r="E28" s="176"/>
      <c r="F28" s="385">
        <v>31.75</v>
      </c>
      <c r="G28" s="176"/>
      <c r="H28" s="386">
        <v>0.98013994649104752</v>
      </c>
      <c r="I28" s="176"/>
      <c r="J28" s="385">
        <v>733.33333333333337</v>
      </c>
      <c r="K28" s="176"/>
      <c r="L28" s="386">
        <v>1.9627260480511024</v>
      </c>
      <c r="M28" s="382"/>
      <c r="N28" s="385">
        <v>3571.0833333333335</v>
      </c>
      <c r="O28" s="176"/>
      <c r="P28" s="386">
        <v>15.314925735851215</v>
      </c>
      <c r="Q28" s="382"/>
      <c r="R28" s="701">
        <v>446.25</v>
      </c>
      <c r="S28" s="362"/>
      <c r="T28" s="702">
        <v>20.370511259890446</v>
      </c>
      <c r="U28" s="362"/>
      <c r="V28" s="362">
        <v>94</v>
      </c>
      <c r="W28" s="362"/>
      <c r="X28" s="702">
        <v>17.68579492003763</v>
      </c>
    </row>
    <row r="29" spans="1:24" ht="12.75" customHeight="1" x14ac:dyDescent="0.2">
      <c r="A29" s="689" t="s">
        <v>404</v>
      </c>
      <c r="B29" s="385">
        <v>34371.916666666664</v>
      </c>
      <c r="C29" s="176"/>
      <c r="D29" s="384">
        <v>13.959560686215413</v>
      </c>
      <c r="E29" s="176"/>
      <c r="F29" s="385">
        <v>1460.3333333333333</v>
      </c>
      <c r="G29" s="176"/>
      <c r="H29" s="386">
        <v>1.5198045519551306</v>
      </c>
      <c r="I29" s="176"/>
      <c r="J29" s="385">
        <v>8676.75</v>
      </c>
      <c r="K29" s="176"/>
      <c r="L29" s="386">
        <v>14.073581470412918</v>
      </c>
      <c r="M29" s="382"/>
      <c r="N29" s="385">
        <v>20640.916666666668</v>
      </c>
      <c r="O29" s="176"/>
      <c r="P29" s="386">
        <v>28.543623086026948</v>
      </c>
      <c r="Q29" s="382"/>
      <c r="R29" s="701">
        <v>3454.1666666666665</v>
      </c>
      <c r="S29" s="362"/>
      <c r="T29" s="702">
        <v>22.696534466426101</v>
      </c>
      <c r="U29" s="362"/>
      <c r="V29" s="362">
        <v>139.75</v>
      </c>
      <c r="W29" s="362"/>
      <c r="X29" s="702">
        <v>14.668066124376805</v>
      </c>
    </row>
    <row r="30" spans="1:24" ht="12.75" customHeight="1" x14ac:dyDescent="0.2">
      <c r="A30" s="689" t="s">
        <v>257</v>
      </c>
      <c r="B30" s="385">
        <v>1746</v>
      </c>
      <c r="C30" s="176"/>
      <c r="D30" s="384">
        <v>0.47736905672448549</v>
      </c>
      <c r="E30" s="176"/>
      <c r="F30" s="385">
        <v>1</v>
      </c>
      <c r="G30" s="176"/>
      <c r="H30" s="386">
        <v>6.9905627403005948E-3</v>
      </c>
      <c r="I30" s="176"/>
      <c r="J30" s="385">
        <v>1686.75</v>
      </c>
      <c r="K30" s="176"/>
      <c r="L30" s="386">
        <v>0.52445215076943485</v>
      </c>
      <c r="M30" s="382"/>
      <c r="N30" s="385">
        <v>58.25</v>
      </c>
      <c r="O30" s="176"/>
      <c r="P30" s="386">
        <v>0.19528358025484646</v>
      </c>
      <c r="Q30" s="382"/>
      <c r="R30" s="362">
        <v>0</v>
      </c>
      <c r="S30" s="362"/>
      <c r="T30" s="362"/>
      <c r="U30" s="362"/>
      <c r="V30" s="362">
        <v>0</v>
      </c>
      <c r="W30" s="362"/>
      <c r="X30" s="362"/>
    </row>
    <row r="31" spans="1:24" ht="30" customHeight="1" x14ac:dyDescent="0.2">
      <c r="A31" s="70" t="s">
        <v>364</v>
      </c>
      <c r="B31" s="387">
        <v>914848.49999999977</v>
      </c>
      <c r="C31" s="226"/>
      <c r="D31" s="381">
        <v>20.170702534767422</v>
      </c>
      <c r="E31" s="226"/>
      <c r="F31" s="387">
        <v>60595.333333333328</v>
      </c>
      <c r="G31" s="226"/>
      <c r="H31" s="381">
        <v>9.9981217703318368</v>
      </c>
      <c r="I31" s="226"/>
      <c r="J31" s="387">
        <v>748534.33333333337</v>
      </c>
      <c r="K31" s="226"/>
      <c r="L31" s="381">
        <v>20.975835554003108</v>
      </c>
      <c r="M31" s="388"/>
      <c r="N31" s="387">
        <v>17127.083333333332</v>
      </c>
      <c r="O31" s="226"/>
      <c r="P31" s="381">
        <v>9.8363441009454675</v>
      </c>
      <c r="Q31" s="388"/>
      <c r="R31" s="387">
        <v>82685.333333333328</v>
      </c>
      <c r="S31" s="226"/>
      <c r="T31" s="381">
        <v>46.83180275423998</v>
      </c>
      <c r="U31" s="389"/>
      <c r="V31" s="387">
        <v>5906.4166666666661</v>
      </c>
      <c r="W31" s="226"/>
      <c r="X31" s="381">
        <v>57.736233300749426</v>
      </c>
    </row>
    <row r="32" spans="1:24" x14ac:dyDescent="0.2">
      <c r="A32" s="689" t="s">
        <v>250</v>
      </c>
      <c r="B32" s="385">
        <v>590395.66666666663</v>
      </c>
      <c r="C32" s="691"/>
      <c r="D32" s="386">
        <v>17.649659363159699</v>
      </c>
      <c r="E32" s="691"/>
      <c r="F32" s="385">
        <v>42894.916666666664</v>
      </c>
      <c r="G32" s="691"/>
      <c r="H32" s="386">
        <v>10.011549266627403</v>
      </c>
      <c r="I32" s="691"/>
      <c r="J32" s="385">
        <v>476568.41666666669</v>
      </c>
      <c r="K32" s="691"/>
      <c r="L32" s="386">
        <v>17.923876271925153</v>
      </c>
      <c r="M32" s="691"/>
      <c r="N32" s="385">
        <v>11865</v>
      </c>
      <c r="O32" s="691"/>
      <c r="P32" s="386">
        <v>9.9417515860857364</v>
      </c>
      <c r="Q32" s="691"/>
      <c r="R32" s="385">
        <v>55591.416666666664</v>
      </c>
      <c r="S32" s="691"/>
      <c r="T32" s="386">
        <v>42.350874542191406</v>
      </c>
      <c r="U32" s="177"/>
      <c r="V32" s="385">
        <v>3475.9166666666665</v>
      </c>
      <c r="W32" s="691"/>
      <c r="X32" s="386">
        <v>48.463406415931772</v>
      </c>
    </row>
    <row r="33" spans="1:24" x14ac:dyDescent="0.2">
      <c r="A33" s="689" t="s">
        <v>390</v>
      </c>
      <c r="B33" s="385">
        <v>299396.74999999994</v>
      </c>
      <c r="C33" s="691"/>
      <c r="D33" s="386">
        <v>33.803833457295241</v>
      </c>
      <c r="E33" s="177"/>
      <c r="F33" s="385">
        <v>15936.666666666666</v>
      </c>
      <c r="G33" s="691"/>
      <c r="H33" s="386">
        <v>18.578642527254956</v>
      </c>
      <c r="I33" s="177"/>
      <c r="J33" s="385">
        <v>252789.66666666666</v>
      </c>
      <c r="K33" s="691"/>
      <c r="L33" s="386">
        <v>35.419642895716201</v>
      </c>
      <c r="M33" s="177"/>
      <c r="N33" s="385">
        <v>4727.333333333333</v>
      </c>
      <c r="O33" s="691"/>
      <c r="P33" s="386">
        <v>9.4035895030161161</v>
      </c>
      <c r="Q33" s="177"/>
      <c r="R33" s="385">
        <v>23706.583333333332</v>
      </c>
      <c r="S33" s="691"/>
      <c r="T33" s="386">
        <v>70.833053217103767</v>
      </c>
      <c r="U33" s="177"/>
      <c r="V33" s="385">
        <v>2236.5</v>
      </c>
      <c r="W33" s="691"/>
      <c r="X33" s="386">
        <v>90.53434084469032</v>
      </c>
    </row>
    <row r="34" spans="1:24" x14ac:dyDescent="0.2">
      <c r="A34" s="689" t="s">
        <v>391</v>
      </c>
      <c r="B34" s="385">
        <v>13189.666666666666</v>
      </c>
      <c r="C34" s="691"/>
      <c r="D34" s="386">
        <v>17.406088545870841</v>
      </c>
      <c r="E34" s="177"/>
      <c r="F34" s="385">
        <v>664.91666666666663</v>
      </c>
      <c r="G34" s="691"/>
      <c r="H34" s="386">
        <v>9.6562991649521965</v>
      </c>
      <c r="I34" s="177"/>
      <c r="J34" s="385">
        <v>10898.416666666666</v>
      </c>
      <c r="K34" s="691"/>
      <c r="L34" s="386">
        <v>16.709212355370209</v>
      </c>
      <c r="M34" s="177"/>
      <c r="N34" s="385">
        <v>20.583333333333332</v>
      </c>
      <c r="O34" s="691"/>
      <c r="P34" s="386">
        <v>4.6280682031103613</v>
      </c>
      <c r="Q34" s="177"/>
      <c r="R34" s="385">
        <v>1450.25</v>
      </c>
      <c r="S34" s="691"/>
      <c r="T34" s="386">
        <v>50.16864135604947</v>
      </c>
      <c r="U34" s="177"/>
      <c r="V34" s="385">
        <v>155.5</v>
      </c>
      <c r="W34" s="691"/>
      <c r="X34" s="386">
        <v>47.002518891687664</v>
      </c>
    </row>
    <row r="35" spans="1:24" x14ac:dyDescent="0.2">
      <c r="A35" s="689" t="s">
        <v>392</v>
      </c>
      <c r="B35" s="385">
        <v>968.41666666666674</v>
      </c>
      <c r="C35" s="691"/>
      <c r="D35" s="386">
        <v>2.3307400565988163</v>
      </c>
      <c r="E35" s="177"/>
      <c r="F35" s="385">
        <v>31.083333333333332</v>
      </c>
      <c r="G35" s="691"/>
      <c r="H35" s="386">
        <v>0.97062114548908374</v>
      </c>
      <c r="I35" s="177"/>
      <c r="J35" s="385">
        <v>698.58333333333337</v>
      </c>
      <c r="K35" s="691"/>
      <c r="L35" s="386">
        <v>1.8971857920405553</v>
      </c>
      <c r="M35" s="177"/>
      <c r="N35" s="385">
        <v>32.5</v>
      </c>
      <c r="O35" s="691"/>
      <c r="P35" s="386">
        <v>10.411105178857447</v>
      </c>
      <c r="Q35" s="177"/>
      <c r="R35" s="385">
        <v>192.33333333333334</v>
      </c>
      <c r="S35" s="691"/>
      <c r="T35" s="386">
        <v>17.258655499887833</v>
      </c>
      <c r="U35" s="177"/>
      <c r="V35" s="385">
        <v>13.916666666666666</v>
      </c>
      <c r="W35" s="691"/>
      <c r="X35" s="386">
        <v>14.104729729729728</v>
      </c>
    </row>
    <row r="36" spans="1:24" x14ac:dyDescent="0.2">
      <c r="A36" s="689" t="s">
        <v>404</v>
      </c>
      <c r="B36" s="385">
        <v>10684.916666666668</v>
      </c>
      <c r="C36" s="691"/>
      <c r="D36" s="386">
        <v>7.2962640924496558</v>
      </c>
      <c r="E36" s="177"/>
      <c r="F36" s="385">
        <v>1067.75</v>
      </c>
      <c r="G36" s="691"/>
      <c r="H36" s="386">
        <v>1.3174684616784589</v>
      </c>
      <c r="I36" s="177"/>
      <c r="J36" s="385">
        <v>7366.166666666667</v>
      </c>
      <c r="K36" s="691"/>
      <c r="L36" s="386">
        <v>13.467550750516496</v>
      </c>
      <c r="M36" s="177"/>
      <c r="N36" s="385">
        <v>481.66666666666669</v>
      </c>
      <c r="O36" s="691"/>
      <c r="P36" s="386">
        <v>17.683952883585743</v>
      </c>
      <c r="Q36" s="177"/>
      <c r="R36" s="385">
        <v>1744.75</v>
      </c>
      <c r="S36" s="691"/>
      <c r="T36" s="386">
        <v>22.309241441038264</v>
      </c>
      <c r="U36" s="177"/>
      <c r="V36" s="385">
        <v>24.583333333333332</v>
      </c>
      <c r="W36" s="691"/>
      <c r="X36" s="386">
        <v>15.567282321899736</v>
      </c>
    </row>
    <row r="37" spans="1:24" x14ac:dyDescent="0.2">
      <c r="A37" s="689" t="s">
        <v>257</v>
      </c>
      <c r="B37" s="385">
        <v>213.08333333333334</v>
      </c>
      <c r="C37" s="691"/>
      <c r="D37" s="386">
        <v>0.51983801058786216</v>
      </c>
      <c r="E37" s="177"/>
      <c r="F37" s="362" t="s">
        <v>476</v>
      </c>
      <c r="G37" s="691"/>
      <c r="H37" s="362" t="s">
        <v>476</v>
      </c>
      <c r="I37" s="177"/>
      <c r="J37" s="385">
        <v>213.08333333333334</v>
      </c>
      <c r="K37" s="691"/>
      <c r="L37" s="386">
        <v>0.54264092323233182</v>
      </c>
      <c r="M37" s="177"/>
      <c r="N37" s="362" t="s">
        <v>476</v>
      </c>
      <c r="O37" s="691"/>
      <c r="P37" s="362" t="s">
        <v>476</v>
      </c>
      <c r="Q37" s="177"/>
      <c r="R37" s="362">
        <v>0</v>
      </c>
      <c r="S37" s="691"/>
      <c r="T37" s="362" t="s">
        <v>486</v>
      </c>
      <c r="U37" s="177"/>
      <c r="V37" s="362">
        <v>0</v>
      </c>
      <c r="W37" s="691"/>
      <c r="X37" s="362" t="s">
        <v>486</v>
      </c>
    </row>
    <row r="38" spans="1:24" ht="30" customHeight="1" x14ac:dyDescent="0.2">
      <c r="A38" s="70" t="s">
        <v>367</v>
      </c>
      <c r="B38" s="387">
        <v>1574132.6666666665</v>
      </c>
      <c r="C38" s="177"/>
      <c r="D38" s="381">
        <v>33.008880541758543</v>
      </c>
      <c r="E38" s="177"/>
      <c r="F38" s="387">
        <v>59919.166666666664</v>
      </c>
      <c r="G38" s="177"/>
      <c r="H38" s="381">
        <v>18.403347170673811</v>
      </c>
      <c r="I38" s="177"/>
      <c r="J38" s="387">
        <v>670883.00000000012</v>
      </c>
      <c r="K38" s="177"/>
      <c r="L38" s="381">
        <v>32.358719327863092</v>
      </c>
      <c r="M38" s="177"/>
      <c r="N38" s="387">
        <v>750344.16666666663</v>
      </c>
      <c r="O38" s="177"/>
      <c r="P38" s="381">
        <v>34.433683457599756</v>
      </c>
      <c r="Q38" s="177"/>
      <c r="R38" s="387">
        <v>77427.833333333328</v>
      </c>
      <c r="S38" s="177"/>
      <c r="T38" s="381">
        <v>47.757985715791015</v>
      </c>
      <c r="U38" s="177"/>
      <c r="V38" s="387">
        <v>15558.5</v>
      </c>
      <c r="W38" s="177"/>
      <c r="X38" s="381">
        <v>54.145870370316665</v>
      </c>
    </row>
    <row r="39" spans="1:24" x14ac:dyDescent="0.2">
      <c r="A39" s="689" t="s">
        <v>250</v>
      </c>
      <c r="B39" s="385">
        <v>1052527.9166666665</v>
      </c>
      <c r="C39" s="177"/>
      <c r="D39" s="386">
        <v>32.669574845601559</v>
      </c>
      <c r="E39" s="177"/>
      <c r="F39" s="385">
        <v>48569.5</v>
      </c>
      <c r="G39" s="177"/>
      <c r="H39" s="386">
        <v>18.923224825510967</v>
      </c>
      <c r="I39" s="177"/>
      <c r="J39" s="385">
        <v>427271</v>
      </c>
      <c r="K39" s="177"/>
      <c r="L39" s="386">
        <v>34.43592271311914</v>
      </c>
      <c r="M39" s="177"/>
      <c r="N39" s="385">
        <v>516133.58333333331</v>
      </c>
      <c r="O39" s="177"/>
      <c r="P39" s="386">
        <v>32.570669446937828</v>
      </c>
      <c r="Q39" s="177"/>
      <c r="R39" s="385">
        <v>51614.416666666664</v>
      </c>
      <c r="S39" s="177"/>
      <c r="T39" s="386">
        <v>43.17951442191724</v>
      </c>
      <c r="U39" s="177"/>
      <c r="V39" s="385">
        <v>8939.4166666666661</v>
      </c>
      <c r="W39" s="177"/>
      <c r="X39" s="386">
        <v>44.456831208013355</v>
      </c>
    </row>
    <row r="40" spans="1:24" x14ac:dyDescent="0.2">
      <c r="A40" s="689" t="s">
        <v>390</v>
      </c>
      <c r="B40" s="385">
        <v>470373.33333333331</v>
      </c>
      <c r="C40" s="177"/>
      <c r="D40" s="386">
        <v>45.086504170426551</v>
      </c>
      <c r="E40" s="177"/>
      <c r="F40" s="385">
        <v>10750.25</v>
      </c>
      <c r="G40" s="177"/>
      <c r="H40" s="386">
        <v>27.429705041845274</v>
      </c>
      <c r="I40" s="177"/>
      <c r="J40" s="385">
        <v>238322.25</v>
      </c>
      <c r="K40" s="177"/>
      <c r="L40" s="386">
        <v>44.396587389199354</v>
      </c>
      <c r="M40" s="177"/>
      <c r="N40" s="385">
        <v>192588.75</v>
      </c>
      <c r="O40" s="177"/>
      <c r="P40" s="386">
        <v>44.911736636121972</v>
      </c>
      <c r="Q40" s="177"/>
      <c r="R40" s="385">
        <v>22593.5</v>
      </c>
      <c r="S40" s="177"/>
      <c r="T40" s="386">
        <v>71.222692740130512</v>
      </c>
      <c r="U40" s="177"/>
      <c r="V40" s="385">
        <v>6118.583333333333</v>
      </c>
      <c r="W40" s="177"/>
      <c r="X40" s="386">
        <v>90.8464384256567</v>
      </c>
    </row>
    <row r="41" spans="1:24" x14ac:dyDescent="0.2">
      <c r="A41" s="689" t="s">
        <v>391</v>
      </c>
      <c r="B41" s="385">
        <v>22105.166666666668</v>
      </c>
      <c r="C41" s="177"/>
      <c r="D41" s="386">
        <v>40.789206610858592</v>
      </c>
      <c r="E41" s="177"/>
      <c r="F41" s="385">
        <v>205.16666666666666</v>
      </c>
      <c r="G41" s="177"/>
      <c r="H41" s="386">
        <v>19.578528827037772</v>
      </c>
      <c r="I41" s="177"/>
      <c r="J41" s="385">
        <v>2470.8333333333335</v>
      </c>
      <c r="K41" s="177"/>
      <c r="L41" s="386">
        <v>42.226241508466615</v>
      </c>
      <c r="M41" s="177"/>
      <c r="N41" s="385">
        <v>17866.916666666668</v>
      </c>
      <c r="O41" s="177"/>
      <c r="P41" s="386">
        <v>40.396307859270578</v>
      </c>
      <c r="Q41" s="177"/>
      <c r="R41" s="385">
        <v>1257</v>
      </c>
      <c r="S41" s="177"/>
      <c r="T41" s="386">
        <v>52.338653712699511</v>
      </c>
      <c r="U41" s="177"/>
      <c r="V41" s="385">
        <v>305.25</v>
      </c>
      <c r="W41" s="177"/>
      <c r="X41" s="386">
        <v>46.000251161622501</v>
      </c>
    </row>
    <row r="42" spans="1:24" x14ac:dyDescent="0.2">
      <c r="A42" s="689" t="s">
        <v>392</v>
      </c>
      <c r="B42" s="385">
        <v>3907</v>
      </c>
      <c r="C42" s="177"/>
      <c r="D42" s="386">
        <v>15.571992732804347</v>
      </c>
      <c r="E42" s="177"/>
      <c r="F42" s="385">
        <v>0.66666666666666663</v>
      </c>
      <c r="G42" s="177"/>
      <c r="H42" s="386">
        <v>1.8181818181818181</v>
      </c>
      <c r="I42" s="177"/>
      <c r="J42" s="385">
        <v>34.75</v>
      </c>
      <c r="K42" s="177"/>
      <c r="L42" s="386">
        <v>6.4262598243180769</v>
      </c>
      <c r="M42" s="177"/>
      <c r="N42" s="385">
        <v>3537.5833333333335</v>
      </c>
      <c r="O42" s="177"/>
      <c r="P42" s="386">
        <v>15.377844109645611</v>
      </c>
      <c r="Q42" s="177"/>
      <c r="R42" s="385">
        <v>253.91666666666666</v>
      </c>
      <c r="S42" s="177"/>
      <c r="T42" s="386">
        <v>23.614663256606992</v>
      </c>
      <c r="U42" s="177"/>
      <c r="V42" s="385">
        <v>80.083333333333329</v>
      </c>
      <c r="W42" s="177"/>
      <c r="X42" s="386">
        <v>18.50211782826338</v>
      </c>
    </row>
    <row r="43" spans="1:24" x14ac:dyDescent="0.2">
      <c r="A43" s="689" t="s">
        <v>404</v>
      </c>
      <c r="B43" s="385">
        <v>23686.416666666668</v>
      </c>
      <c r="C43" s="177"/>
      <c r="D43" s="386">
        <v>23.740783059873781</v>
      </c>
      <c r="E43" s="177"/>
      <c r="F43" s="385">
        <v>392.58333333333331</v>
      </c>
      <c r="G43" s="177"/>
      <c r="H43" s="386">
        <v>2.6105508145849492</v>
      </c>
      <c r="I43" s="177"/>
      <c r="J43" s="385">
        <v>1310.5833333333333</v>
      </c>
      <c r="K43" s="177"/>
      <c r="L43" s="386">
        <v>18.838565935579695</v>
      </c>
      <c r="M43" s="177"/>
      <c r="N43" s="385">
        <v>20159.083333333332</v>
      </c>
      <c r="O43" s="177"/>
      <c r="P43" s="386">
        <v>28.96867451989112</v>
      </c>
      <c r="Q43" s="177"/>
      <c r="R43" s="385">
        <v>1709</v>
      </c>
      <c r="S43" s="177"/>
      <c r="T43" s="386">
        <v>23.120631341600902</v>
      </c>
      <c r="U43" s="177"/>
      <c r="V43" s="385">
        <v>115.16666666666667</v>
      </c>
      <c r="W43" s="177"/>
      <c r="X43" s="386">
        <v>14.489410777940867</v>
      </c>
    </row>
    <row r="44" spans="1:24" x14ac:dyDescent="0.2">
      <c r="A44" s="689" t="s">
        <v>257</v>
      </c>
      <c r="B44" s="385">
        <v>1532.8333333333333</v>
      </c>
      <c r="C44" s="177"/>
      <c r="D44" s="386">
        <v>0.47199671752636158</v>
      </c>
      <c r="E44" s="177"/>
      <c r="F44" s="385">
        <v>1</v>
      </c>
      <c r="G44" s="177"/>
      <c r="H44" s="386">
        <v>7.3489334860278406E-3</v>
      </c>
      <c r="I44" s="177"/>
      <c r="J44" s="385">
        <v>1473.5833333333333</v>
      </c>
      <c r="K44" s="177"/>
      <c r="L44" s="386">
        <v>0.52190923802667955</v>
      </c>
      <c r="M44" s="226"/>
      <c r="N44" s="385">
        <v>58.25</v>
      </c>
      <c r="O44" s="177"/>
      <c r="P44" s="386">
        <v>0.20223646332113354</v>
      </c>
      <c r="Q44" s="177"/>
      <c r="R44" s="362">
        <v>0</v>
      </c>
      <c r="S44" s="177"/>
      <c r="T44" s="362" t="s">
        <v>486</v>
      </c>
      <c r="U44" s="177"/>
      <c r="V44" s="362">
        <v>0</v>
      </c>
      <c r="W44" s="177"/>
      <c r="X44" s="362" t="s">
        <v>486</v>
      </c>
    </row>
    <row r="46" spans="1:24" ht="26.25" customHeight="1" x14ac:dyDescent="0.2">
      <c r="A46" s="390" t="s">
        <v>395</v>
      </c>
    </row>
    <row r="47" spans="1:24" ht="21.75" customHeight="1" x14ac:dyDescent="0.2">
      <c r="A47" s="390" t="s">
        <v>492</v>
      </c>
      <c r="B47" s="390"/>
      <c r="C47" s="390"/>
      <c r="D47" s="390"/>
      <c r="E47" s="390"/>
      <c r="F47" s="390"/>
      <c r="G47" s="390"/>
      <c r="H47" s="390"/>
      <c r="I47" s="390"/>
      <c r="J47" s="390"/>
      <c r="K47" s="390"/>
      <c r="L47" s="390"/>
      <c r="M47" s="390"/>
      <c r="N47" s="390"/>
      <c r="O47" s="390"/>
      <c r="P47" s="390"/>
      <c r="Q47" s="390"/>
      <c r="R47" s="390"/>
      <c r="S47" s="390"/>
      <c r="T47" s="390"/>
      <c r="U47" s="390"/>
      <c r="V47" s="390"/>
      <c r="W47" s="390"/>
      <c r="X47" s="390"/>
    </row>
    <row r="51" spans="6:10" x14ac:dyDescent="0.2">
      <c r="F51" s="699"/>
      <c r="J51" s="699"/>
    </row>
    <row r="52" spans="6:10" x14ac:dyDescent="0.2">
      <c r="F52" s="699"/>
    </row>
  </sheetData>
  <mergeCells count="6">
    <mergeCell ref="V16:X16"/>
    <mergeCell ref="B16:D16"/>
    <mergeCell ref="F16:H16"/>
    <mergeCell ref="J16:L16"/>
    <mergeCell ref="N16:P16"/>
    <mergeCell ref="R16:T16"/>
  </mergeCells>
  <pageMargins left="0.27559055118110237" right="0" top="0.47244094488188981" bottom="0.19685039370078741" header="0.15748031496062992" footer="0"/>
  <pageSetup paperSize="9" scale="6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8"/>
  <sheetViews>
    <sheetView showGridLines="0" zoomScaleNormal="100" workbookViewId="0"/>
  </sheetViews>
  <sheetFormatPr baseColWidth="10" defaultRowHeight="12.75" x14ac:dyDescent="0.2"/>
  <cols>
    <col min="1" max="1" width="31.140625" style="659" customWidth="1"/>
    <col min="2" max="2" width="7.28515625" style="659" customWidth="1"/>
    <col min="3" max="3" width="0.7109375" style="659" customWidth="1"/>
    <col min="4" max="4" width="12.140625" style="659" customWidth="1"/>
    <col min="5" max="5" width="0.7109375" style="659" customWidth="1"/>
    <col min="6" max="6" width="12" style="659" customWidth="1"/>
    <col min="7" max="7" width="0.7109375" style="659" customWidth="1"/>
    <col min="8" max="8" width="12.5703125" style="659" customWidth="1"/>
    <col min="9" max="9" width="0.7109375" style="659" customWidth="1"/>
    <col min="10" max="10" width="7.28515625" style="659" customWidth="1"/>
    <col min="11" max="11" width="0.7109375" style="659" customWidth="1"/>
    <col min="12" max="12" width="12.140625" style="659" customWidth="1"/>
    <col min="13" max="13" width="0.7109375" style="659" customWidth="1"/>
    <col min="14" max="14" width="12" style="659" customWidth="1"/>
    <col min="15" max="15" width="0.7109375" style="659" customWidth="1"/>
    <col min="16" max="16" width="12" style="659" customWidth="1"/>
    <col min="17" max="17" width="0.7109375" style="659" customWidth="1"/>
    <col min="18" max="18" width="7.28515625" style="659" customWidth="1"/>
    <col min="19" max="19" width="0.7109375" style="659" customWidth="1"/>
    <col min="20" max="20" width="12.140625" style="659" customWidth="1"/>
    <col min="21" max="21" width="0.7109375" style="659" customWidth="1"/>
    <col min="22" max="22" width="12" style="659" customWidth="1"/>
    <col min="23" max="23" width="1.28515625" style="659" customWidth="1"/>
    <col min="24" max="24" width="12.140625" style="659" customWidth="1"/>
    <col min="25" max="256" width="11.42578125" style="659"/>
    <col min="257" max="257" width="27.42578125" style="659" customWidth="1"/>
    <col min="258" max="258" width="7.7109375" style="659" customWidth="1"/>
    <col min="259" max="259" width="0.7109375" style="659" customWidth="1"/>
    <col min="260" max="260" width="7.85546875" style="659" customWidth="1"/>
    <col min="261" max="261" width="0.7109375" style="659" customWidth="1"/>
    <col min="262" max="262" width="7.85546875" style="659" customWidth="1"/>
    <col min="263" max="263" width="0.7109375" style="659" customWidth="1"/>
    <col min="264" max="264" width="7.85546875" style="659" customWidth="1"/>
    <col min="265" max="265" width="0.7109375" style="659" customWidth="1"/>
    <col min="266" max="266" width="7.7109375" style="659" customWidth="1"/>
    <col min="267" max="267" width="0.7109375" style="659" customWidth="1"/>
    <col min="268" max="268" width="7.85546875" style="659" customWidth="1"/>
    <col min="269" max="269" width="0.7109375" style="659" customWidth="1"/>
    <col min="270" max="270" width="7.85546875" style="659" customWidth="1"/>
    <col min="271" max="271" width="0.7109375" style="659" customWidth="1"/>
    <col min="272" max="272" width="7.85546875" style="659" customWidth="1"/>
    <col min="273" max="273" width="0.7109375" style="659" customWidth="1"/>
    <col min="274" max="274" width="7.7109375" style="659" customWidth="1"/>
    <col min="275" max="275" width="0.7109375" style="659" customWidth="1"/>
    <col min="276" max="276" width="7.85546875" style="659" customWidth="1"/>
    <col min="277" max="277" width="0.7109375" style="659" customWidth="1"/>
    <col min="278" max="278" width="7.85546875" style="659" customWidth="1"/>
    <col min="279" max="279" width="0.7109375" style="659" customWidth="1"/>
    <col min="280" max="280" width="7.85546875" style="659" customWidth="1"/>
    <col min="281" max="512" width="11.42578125" style="659"/>
    <col min="513" max="513" width="27.42578125" style="659" customWidth="1"/>
    <col min="514" max="514" width="7.7109375" style="659" customWidth="1"/>
    <col min="515" max="515" width="0.7109375" style="659" customWidth="1"/>
    <col min="516" max="516" width="7.85546875" style="659" customWidth="1"/>
    <col min="517" max="517" width="0.7109375" style="659" customWidth="1"/>
    <col min="518" max="518" width="7.85546875" style="659" customWidth="1"/>
    <col min="519" max="519" width="0.7109375" style="659" customWidth="1"/>
    <col min="520" max="520" width="7.85546875" style="659" customWidth="1"/>
    <col min="521" max="521" width="0.7109375" style="659" customWidth="1"/>
    <col min="522" max="522" width="7.7109375" style="659" customWidth="1"/>
    <col min="523" max="523" width="0.7109375" style="659" customWidth="1"/>
    <col min="524" max="524" width="7.85546875" style="659" customWidth="1"/>
    <col min="525" max="525" width="0.7109375" style="659" customWidth="1"/>
    <col min="526" max="526" width="7.85546875" style="659" customWidth="1"/>
    <col min="527" max="527" width="0.7109375" style="659" customWidth="1"/>
    <col min="528" max="528" width="7.85546875" style="659" customWidth="1"/>
    <col min="529" max="529" width="0.7109375" style="659" customWidth="1"/>
    <col min="530" max="530" width="7.7109375" style="659" customWidth="1"/>
    <col min="531" max="531" width="0.7109375" style="659" customWidth="1"/>
    <col min="532" max="532" width="7.85546875" style="659" customWidth="1"/>
    <col min="533" max="533" width="0.7109375" style="659" customWidth="1"/>
    <col min="534" max="534" width="7.85546875" style="659" customWidth="1"/>
    <col min="535" max="535" width="0.7109375" style="659" customWidth="1"/>
    <col min="536" max="536" width="7.85546875" style="659" customWidth="1"/>
    <col min="537" max="768" width="11.42578125" style="659"/>
    <col min="769" max="769" width="27.42578125" style="659" customWidth="1"/>
    <col min="770" max="770" width="7.7109375" style="659" customWidth="1"/>
    <col min="771" max="771" width="0.7109375" style="659" customWidth="1"/>
    <col min="772" max="772" width="7.85546875" style="659" customWidth="1"/>
    <col min="773" max="773" width="0.7109375" style="659" customWidth="1"/>
    <col min="774" max="774" width="7.85546875" style="659" customWidth="1"/>
    <col min="775" max="775" width="0.7109375" style="659" customWidth="1"/>
    <col min="776" max="776" width="7.85546875" style="659" customWidth="1"/>
    <col min="777" max="777" width="0.7109375" style="659" customWidth="1"/>
    <col min="778" max="778" width="7.7109375" style="659" customWidth="1"/>
    <col min="779" max="779" width="0.7109375" style="659" customWidth="1"/>
    <col min="780" max="780" width="7.85546875" style="659" customWidth="1"/>
    <col min="781" max="781" width="0.7109375" style="659" customWidth="1"/>
    <col min="782" max="782" width="7.85546875" style="659" customWidth="1"/>
    <col min="783" max="783" width="0.7109375" style="659" customWidth="1"/>
    <col min="784" max="784" width="7.85546875" style="659" customWidth="1"/>
    <col min="785" max="785" width="0.7109375" style="659" customWidth="1"/>
    <col min="786" max="786" width="7.7109375" style="659" customWidth="1"/>
    <col min="787" max="787" width="0.7109375" style="659" customWidth="1"/>
    <col min="788" max="788" width="7.85546875" style="659" customWidth="1"/>
    <col min="789" max="789" width="0.7109375" style="659" customWidth="1"/>
    <col min="790" max="790" width="7.85546875" style="659" customWidth="1"/>
    <col min="791" max="791" width="0.7109375" style="659" customWidth="1"/>
    <col min="792" max="792" width="7.85546875" style="659" customWidth="1"/>
    <col min="793" max="1024" width="11.42578125" style="659"/>
    <col min="1025" max="1025" width="27.42578125" style="659" customWidth="1"/>
    <col min="1026" max="1026" width="7.7109375" style="659" customWidth="1"/>
    <col min="1027" max="1027" width="0.7109375" style="659" customWidth="1"/>
    <col min="1028" max="1028" width="7.85546875" style="659" customWidth="1"/>
    <col min="1029" max="1029" width="0.7109375" style="659" customWidth="1"/>
    <col min="1030" max="1030" width="7.85546875" style="659" customWidth="1"/>
    <col min="1031" max="1031" width="0.7109375" style="659" customWidth="1"/>
    <col min="1032" max="1032" width="7.85546875" style="659" customWidth="1"/>
    <col min="1033" max="1033" width="0.7109375" style="659" customWidth="1"/>
    <col min="1034" max="1034" width="7.7109375" style="659" customWidth="1"/>
    <col min="1035" max="1035" width="0.7109375" style="659" customWidth="1"/>
    <col min="1036" max="1036" width="7.85546875" style="659" customWidth="1"/>
    <col min="1037" max="1037" width="0.7109375" style="659" customWidth="1"/>
    <col min="1038" max="1038" width="7.85546875" style="659" customWidth="1"/>
    <col min="1039" max="1039" width="0.7109375" style="659" customWidth="1"/>
    <col min="1040" max="1040" width="7.85546875" style="659" customWidth="1"/>
    <col min="1041" max="1041" width="0.7109375" style="659" customWidth="1"/>
    <col min="1042" max="1042" width="7.7109375" style="659" customWidth="1"/>
    <col min="1043" max="1043" width="0.7109375" style="659" customWidth="1"/>
    <col min="1044" max="1044" width="7.85546875" style="659" customWidth="1"/>
    <col min="1045" max="1045" width="0.7109375" style="659" customWidth="1"/>
    <col min="1046" max="1046" width="7.85546875" style="659" customWidth="1"/>
    <col min="1047" max="1047" width="0.7109375" style="659" customWidth="1"/>
    <col min="1048" max="1048" width="7.85546875" style="659" customWidth="1"/>
    <col min="1049" max="1280" width="11.42578125" style="659"/>
    <col min="1281" max="1281" width="27.42578125" style="659" customWidth="1"/>
    <col min="1282" max="1282" width="7.7109375" style="659" customWidth="1"/>
    <col min="1283" max="1283" width="0.7109375" style="659" customWidth="1"/>
    <col min="1284" max="1284" width="7.85546875" style="659" customWidth="1"/>
    <col min="1285" max="1285" width="0.7109375" style="659" customWidth="1"/>
    <col min="1286" max="1286" width="7.85546875" style="659" customWidth="1"/>
    <col min="1287" max="1287" width="0.7109375" style="659" customWidth="1"/>
    <col min="1288" max="1288" width="7.85546875" style="659" customWidth="1"/>
    <col min="1289" max="1289" width="0.7109375" style="659" customWidth="1"/>
    <col min="1290" max="1290" width="7.7109375" style="659" customWidth="1"/>
    <col min="1291" max="1291" width="0.7109375" style="659" customWidth="1"/>
    <col min="1292" max="1292" width="7.85546875" style="659" customWidth="1"/>
    <col min="1293" max="1293" width="0.7109375" style="659" customWidth="1"/>
    <col min="1294" max="1294" width="7.85546875" style="659" customWidth="1"/>
    <col min="1295" max="1295" width="0.7109375" style="659" customWidth="1"/>
    <col min="1296" max="1296" width="7.85546875" style="659" customWidth="1"/>
    <col min="1297" max="1297" width="0.7109375" style="659" customWidth="1"/>
    <col min="1298" max="1298" width="7.7109375" style="659" customWidth="1"/>
    <col min="1299" max="1299" width="0.7109375" style="659" customWidth="1"/>
    <col min="1300" max="1300" width="7.85546875" style="659" customWidth="1"/>
    <col min="1301" max="1301" width="0.7109375" style="659" customWidth="1"/>
    <col min="1302" max="1302" width="7.85546875" style="659" customWidth="1"/>
    <col min="1303" max="1303" width="0.7109375" style="659" customWidth="1"/>
    <col min="1304" max="1304" width="7.85546875" style="659" customWidth="1"/>
    <col min="1305" max="1536" width="11.42578125" style="659"/>
    <col min="1537" max="1537" width="27.42578125" style="659" customWidth="1"/>
    <col min="1538" max="1538" width="7.7109375" style="659" customWidth="1"/>
    <col min="1539" max="1539" width="0.7109375" style="659" customWidth="1"/>
    <col min="1540" max="1540" width="7.85546875" style="659" customWidth="1"/>
    <col min="1541" max="1541" width="0.7109375" style="659" customWidth="1"/>
    <col min="1542" max="1542" width="7.85546875" style="659" customWidth="1"/>
    <col min="1543" max="1543" width="0.7109375" style="659" customWidth="1"/>
    <col min="1544" max="1544" width="7.85546875" style="659" customWidth="1"/>
    <col min="1545" max="1545" width="0.7109375" style="659" customWidth="1"/>
    <col min="1546" max="1546" width="7.7109375" style="659" customWidth="1"/>
    <col min="1547" max="1547" width="0.7109375" style="659" customWidth="1"/>
    <col min="1548" max="1548" width="7.85546875" style="659" customWidth="1"/>
    <col min="1549" max="1549" width="0.7109375" style="659" customWidth="1"/>
    <col min="1550" max="1550" width="7.85546875" style="659" customWidth="1"/>
    <col min="1551" max="1551" width="0.7109375" style="659" customWidth="1"/>
    <col min="1552" max="1552" width="7.85546875" style="659" customWidth="1"/>
    <col min="1553" max="1553" width="0.7109375" style="659" customWidth="1"/>
    <col min="1554" max="1554" width="7.7109375" style="659" customWidth="1"/>
    <col min="1555" max="1555" width="0.7109375" style="659" customWidth="1"/>
    <col min="1556" max="1556" width="7.85546875" style="659" customWidth="1"/>
    <col min="1557" max="1557" width="0.7109375" style="659" customWidth="1"/>
    <col min="1558" max="1558" width="7.85546875" style="659" customWidth="1"/>
    <col min="1559" max="1559" width="0.7109375" style="659" customWidth="1"/>
    <col min="1560" max="1560" width="7.85546875" style="659" customWidth="1"/>
    <col min="1561" max="1792" width="11.42578125" style="659"/>
    <col min="1793" max="1793" width="27.42578125" style="659" customWidth="1"/>
    <col min="1794" max="1794" width="7.7109375" style="659" customWidth="1"/>
    <col min="1795" max="1795" width="0.7109375" style="659" customWidth="1"/>
    <col min="1796" max="1796" width="7.85546875" style="659" customWidth="1"/>
    <col min="1797" max="1797" width="0.7109375" style="659" customWidth="1"/>
    <col min="1798" max="1798" width="7.85546875" style="659" customWidth="1"/>
    <col min="1799" max="1799" width="0.7109375" style="659" customWidth="1"/>
    <col min="1800" max="1800" width="7.85546875" style="659" customWidth="1"/>
    <col min="1801" max="1801" width="0.7109375" style="659" customWidth="1"/>
    <col min="1802" max="1802" width="7.7109375" style="659" customWidth="1"/>
    <col min="1803" max="1803" width="0.7109375" style="659" customWidth="1"/>
    <col min="1804" max="1804" width="7.85546875" style="659" customWidth="1"/>
    <col min="1805" max="1805" width="0.7109375" style="659" customWidth="1"/>
    <col min="1806" max="1806" width="7.85546875" style="659" customWidth="1"/>
    <col min="1807" max="1807" width="0.7109375" style="659" customWidth="1"/>
    <col min="1808" max="1808" width="7.85546875" style="659" customWidth="1"/>
    <col min="1809" max="1809" width="0.7109375" style="659" customWidth="1"/>
    <col min="1810" max="1810" width="7.7109375" style="659" customWidth="1"/>
    <col min="1811" max="1811" width="0.7109375" style="659" customWidth="1"/>
    <col min="1812" max="1812" width="7.85546875" style="659" customWidth="1"/>
    <col min="1813" max="1813" width="0.7109375" style="659" customWidth="1"/>
    <col min="1814" max="1814" width="7.85546875" style="659" customWidth="1"/>
    <col min="1815" max="1815" width="0.7109375" style="659" customWidth="1"/>
    <col min="1816" max="1816" width="7.85546875" style="659" customWidth="1"/>
    <col min="1817" max="2048" width="11.42578125" style="659"/>
    <col min="2049" max="2049" width="27.42578125" style="659" customWidth="1"/>
    <col min="2050" max="2050" width="7.7109375" style="659" customWidth="1"/>
    <col min="2051" max="2051" width="0.7109375" style="659" customWidth="1"/>
    <col min="2052" max="2052" width="7.85546875" style="659" customWidth="1"/>
    <col min="2053" max="2053" width="0.7109375" style="659" customWidth="1"/>
    <col min="2054" max="2054" width="7.85546875" style="659" customWidth="1"/>
    <col min="2055" max="2055" width="0.7109375" style="659" customWidth="1"/>
    <col min="2056" max="2056" width="7.85546875" style="659" customWidth="1"/>
    <col min="2057" max="2057" width="0.7109375" style="659" customWidth="1"/>
    <col min="2058" max="2058" width="7.7109375" style="659" customWidth="1"/>
    <col min="2059" max="2059" width="0.7109375" style="659" customWidth="1"/>
    <col min="2060" max="2060" width="7.85546875" style="659" customWidth="1"/>
    <col min="2061" max="2061" width="0.7109375" style="659" customWidth="1"/>
    <col min="2062" max="2062" width="7.85546875" style="659" customWidth="1"/>
    <col min="2063" max="2063" width="0.7109375" style="659" customWidth="1"/>
    <col min="2064" max="2064" width="7.85546875" style="659" customWidth="1"/>
    <col min="2065" max="2065" width="0.7109375" style="659" customWidth="1"/>
    <col min="2066" max="2066" width="7.7109375" style="659" customWidth="1"/>
    <col min="2067" max="2067" width="0.7109375" style="659" customWidth="1"/>
    <col min="2068" max="2068" width="7.85546875" style="659" customWidth="1"/>
    <col min="2069" max="2069" width="0.7109375" style="659" customWidth="1"/>
    <col min="2070" max="2070" width="7.85546875" style="659" customWidth="1"/>
    <col min="2071" max="2071" width="0.7109375" style="659" customWidth="1"/>
    <col min="2072" max="2072" width="7.85546875" style="659" customWidth="1"/>
    <col min="2073" max="2304" width="11.42578125" style="659"/>
    <col min="2305" max="2305" width="27.42578125" style="659" customWidth="1"/>
    <col min="2306" max="2306" width="7.7109375" style="659" customWidth="1"/>
    <col min="2307" max="2307" width="0.7109375" style="659" customWidth="1"/>
    <col min="2308" max="2308" width="7.85546875" style="659" customWidth="1"/>
    <col min="2309" max="2309" width="0.7109375" style="659" customWidth="1"/>
    <col min="2310" max="2310" width="7.85546875" style="659" customWidth="1"/>
    <col min="2311" max="2311" width="0.7109375" style="659" customWidth="1"/>
    <col min="2312" max="2312" width="7.85546875" style="659" customWidth="1"/>
    <col min="2313" max="2313" width="0.7109375" style="659" customWidth="1"/>
    <col min="2314" max="2314" width="7.7109375" style="659" customWidth="1"/>
    <col min="2315" max="2315" width="0.7109375" style="659" customWidth="1"/>
    <col min="2316" max="2316" width="7.85546875" style="659" customWidth="1"/>
    <col min="2317" max="2317" width="0.7109375" style="659" customWidth="1"/>
    <col min="2318" max="2318" width="7.85546875" style="659" customWidth="1"/>
    <col min="2319" max="2319" width="0.7109375" style="659" customWidth="1"/>
    <col min="2320" max="2320" width="7.85546875" style="659" customWidth="1"/>
    <col min="2321" max="2321" width="0.7109375" style="659" customWidth="1"/>
    <col min="2322" max="2322" width="7.7109375" style="659" customWidth="1"/>
    <col min="2323" max="2323" width="0.7109375" style="659" customWidth="1"/>
    <col min="2324" max="2324" width="7.85546875" style="659" customWidth="1"/>
    <col min="2325" max="2325" width="0.7109375" style="659" customWidth="1"/>
    <col min="2326" max="2326" width="7.85546875" style="659" customWidth="1"/>
    <col min="2327" max="2327" width="0.7109375" style="659" customWidth="1"/>
    <col min="2328" max="2328" width="7.85546875" style="659" customWidth="1"/>
    <col min="2329" max="2560" width="11.42578125" style="659"/>
    <col min="2561" max="2561" width="27.42578125" style="659" customWidth="1"/>
    <col min="2562" max="2562" width="7.7109375" style="659" customWidth="1"/>
    <col min="2563" max="2563" width="0.7109375" style="659" customWidth="1"/>
    <col min="2564" max="2564" width="7.85546875" style="659" customWidth="1"/>
    <col min="2565" max="2565" width="0.7109375" style="659" customWidth="1"/>
    <col min="2566" max="2566" width="7.85546875" style="659" customWidth="1"/>
    <col min="2567" max="2567" width="0.7109375" style="659" customWidth="1"/>
    <col min="2568" max="2568" width="7.85546875" style="659" customWidth="1"/>
    <col min="2569" max="2569" width="0.7109375" style="659" customWidth="1"/>
    <col min="2570" max="2570" width="7.7109375" style="659" customWidth="1"/>
    <col min="2571" max="2571" width="0.7109375" style="659" customWidth="1"/>
    <col min="2572" max="2572" width="7.85546875" style="659" customWidth="1"/>
    <col min="2573" max="2573" width="0.7109375" style="659" customWidth="1"/>
    <col min="2574" max="2574" width="7.85546875" style="659" customWidth="1"/>
    <col min="2575" max="2575" width="0.7109375" style="659" customWidth="1"/>
    <col min="2576" max="2576" width="7.85546875" style="659" customWidth="1"/>
    <col min="2577" max="2577" width="0.7109375" style="659" customWidth="1"/>
    <col min="2578" max="2578" width="7.7109375" style="659" customWidth="1"/>
    <col min="2579" max="2579" width="0.7109375" style="659" customWidth="1"/>
    <col min="2580" max="2580" width="7.85546875" style="659" customWidth="1"/>
    <col min="2581" max="2581" width="0.7109375" style="659" customWidth="1"/>
    <col min="2582" max="2582" width="7.85546875" style="659" customWidth="1"/>
    <col min="2583" max="2583" width="0.7109375" style="659" customWidth="1"/>
    <col min="2584" max="2584" width="7.85546875" style="659" customWidth="1"/>
    <col min="2585" max="2816" width="11.42578125" style="659"/>
    <col min="2817" max="2817" width="27.42578125" style="659" customWidth="1"/>
    <col min="2818" max="2818" width="7.7109375" style="659" customWidth="1"/>
    <col min="2819" max="2819" width="0.7109375" style="659" customWidth="1"/>
    <col min="2820" max="2820" width="7.85546875" style="659" customWidth="1"/>
    <col min="2821" max="2821" width="0.7109375" style="659" customWidth="1"/>
    <col min="2822" max="2822" width="7.85546875" style="659" customWidth="1"/>
    <col min="2823" max="2823" width="0.7109375" style="659" customWidth="1"/>
    <col min="2824" max="2824" width="7.85546875" style="659" customWidth="1"/>
    <col min="2825" max="2825" width="0.7109375" style="659" customWidth="1"/>
    <col min="2826" max="2826" width="7.7109375" style="659" customWidth="1"/>
    <col min="2827" max="2827" width="0.7109375" style="659" customWidth="1"/>
    <col min="2828" max="2828" width="7.85546875" style="659" customWidth="1"/>
    <col min="2829" max="2829" width="0.7109375" style="659" customWidth="1"/>
    <col min="2830" max="2830" width="7.85546875" style="659" customWidth="1"/>
    <col min="2831" max="2831" width="0.7109375" style="659" customWidth="1"/>
    <col min="2832" max="2832" width="7.85546875" style="659" customWidth="1"/>
    <col min="2833" max="2833" width="0.7109375" style="659" customWidth="1"/>
    <col min="2834" max="2834" width="7.7109375" style="659" customWidth="1"/>
    <col min="2835" max="2835" width="0.7109375" style="659" customWidth="1"/>
    <col min="2836" max="2836" width="7.85546875" style="659" customWidth="1"/>
    <col min="2837" max="2837" width="0.7109375" style="659" customWidth="1"/>
    <col min="2838" max="2838" width="7.85546875" style="659" customWidth="1"/>
    <col min="2839" max="2839" width="0.7109375" style="659" customWidth="1"/>
    <col min="2840" max="2840" width="7.85546875" style="659" customWidth="1"/>
    <col min="2841" max="3072" width="11.42578125" style="659"/>
    <col min="3073" max="3073" width="27.42578125" style="659" customWidth="1"/>
    <col min="3074" max="3074" width="7.7109375" style="659" customWidth="1"/>
    <col min="3075" max="3075" width="0.7109375" style="659" customWidth="1"/>
    <col min="3076" max="3076" width="7.85546875" style="659" customWidth="1"/>
    <col min="3077" max="3077" width="0.7109375" style="659" customWidth="1"/>
    <col min="3078" max="3078" width="7.85546875" style="659" customWidth="1"/>
    <col min="3079" max="3079" width="0.7109375" style="659" customWidth="1"/>
    <col min="3080" max="3080" width="7.85546875" style="659" customWidth="1"/>
    <col min="3081" max="3081" width="0.7109375" style="659" customWidth="1"/>
    <col min="3082" max="3082" width="7.7109375" style="659" customWidth="1"/>
    <col min="3083" max="3083" width="0.7109375" style="659" customWidth="1"/>
    <col min="3084" max="3084" width="7.85546875" style="659" customWidth="1"/>
    <col min="3085" max="3085" width="0.7109375" style="659" customWidth="1"/>
    <col min="3086" max="3086" width="7.85546875" style="659" customWidth="1"/>
    <col min="3087" max="3087" width="0.7109375" style="659" customWidth="1"/>
    <col min="3088" max="3088" width="7.85546875" style="659" customWidth="1"/>
    <col min="3089" max="3089" width="0.7109375" style="659" customWidth="1"/>
    <col min="3090" max="3090" width="7.7109375" style="659" customWidth="1"/>
    <col min="3091" max="3091" width="0.7109375" style="659" customWidth="1"/>
    <col min="3092" max="3092" width="7.85546875" style="659" customWidth="1"/>
    <col min="3093" max="3093" width="0.7109375" style="659" customWidth="1"/>
    <col min="3094" max="3094" width="7.85546875" style="659" customWidth="1"/>
    <col min="3095" max="3095" width="0.7109375" style="659" customWidth="1"/>
    <col min="3096" max="3096" width="7.85546875" style="659" customWidth="1"/>
    <col min="3097" max="3328" width="11.42578125" style="659"/>
    <col min="3329" max="3329" width="27.42578125" style="659" customWidth="1"/>
    <col min="3330" max="3330" width="7.7109375" style="659" customWidth="1"/>
    <col min="3331" max="3331" width="0.7109375" style="659" customWidth="1"/>
    <col min="3332" max="3332" width="7.85546875" style="659" customWidth="1"/>
    <col min="3333" max="3333" width="0.7109375" style="659" customWidth="1"/>
    <col min="3334" max="3334" width="7.85546875" style="659" customWidth="1"/>
    <col min="3335" max="3335" width="0.7109375" style="659" customWidth="1"/>
    <col min="3336" max="3336" width="7.85546875" style="659" customWidth="1"/>
    <col min="3337" max="3337" width="0.7109375" style="659" customWidth="1"/>
    <col min="3338" max="3338" width="7.7109375" style="659" customWidth="1"/>
    <col min="3339" max="3339" width="0.7109375" style="659" customWidth="1"/>
    <col min="3340" max="3340" width="7.85546875" style="659" customWidth="1"/>
    <col min="3341" max="3341" width="0.7109375" style="659" customWidth="1"/>
    <col min="3342" max="3342" width="7.85546875" style="659" customWidth="1"/>
    <col min="3343" max="3343" width="0.7109375" style="659" customWidth="1"/>
    <col min="3344" max="3344" width="7.85546875" style="659" customWidth="1"/>
    <col min="3345" max="3345" width="0.7109375" style="659" customWidth="1"/>
    <col min="3346" max="3346" width="7.7109375" style="659" customWidth="1"/>
    <col min="3347" max="3347" width="0.7109375" style="659" customWidth="1"/>
    <col min="3348" max="3348" width="7.85546875" style="659" customWidth="1"/>
    <col min="3349" max="3349" width="0.7109375" style="659" customWidth="1"/>
    <col min="3350" max="3350" width="7.85546875" style="659" customWidth="1"/>
    <col min="3351" max="3351" width="0.7109375" style="659" customWidth="1"/>
    <col min="3352" max="3352" width="7.85546875" style="659" customWidth="1"/>
    <col min="3353" max="3584" width="11.42578125" style="659"/>
    <col min="3585" max="3585" width="27.42578125" style="659" customWidth="1"/>
    <col min="3586" max="3586" width="7.7109375" style="659" customWidth="1"/>
    <col min="3587" max="3587" width="0.7109375" style="659" customWidth="1"/>
    <col min="3588" max="3588" width="7.85546875" style="659" customWidth="1"/>
    <col min="3589" max="3589" width="0.7109375" style="659" customWidth="1"/>
    <col min="3590" max="3590" width="7.85546875" style="659" customWidth="1"/>
    <col min="3591" max="3591" width="0.7109375" style="659" customWidth="1"/>
    <col min="3592" max="3592" width="7.85546875" style="659" customWidth="1"/>
    <col min="3593" max="3593" width="0.7109375" style="659" customWidth="1"/>
    <col min="3594" max="3594" width="7.7109375" style="659" customWidth="1"/>
    <col min="3595" max="3595" width="0.7109375" style="659" customWidth="1"/>
    <col min="3596" max="3596" width="7.85546875" style="659" customWidth="1"/>
    <col min="3597" max="3597" width="0.7109375" style="659" customWidth="1"/>
    <col min="3598" max="3598" width="7.85546875" style="659" customWidth="1"/>
    <col min="3599" max="3599" width="0.7109375" style="659" customWidth="1"/>
    <col min="3600" max="3600" width="7.85546875" style="659" customWidth="1"/>
    <col min="3601" max="3601" width="0.7109375" style="659" customWidth="1"/>
    <col min="3602" max="3602" width="7.7109375" style="659" customWidth="1"/>
    <col min="3603" max="3603" width="0.7109375" style="659" customWidth="1"/>
    <col min="3604" max="3604" width="7.85546875" style="659" customWidth="1"/>
    <col min="3605" max="3605" width="0.7109375" style="659" customWidth="1"/>
    <col min="3606" max="3606" width="7.85546875" style="659" customWidth="1"/>
    <col min="3607" max="3607" width="0.7109375" style="659" customWidth="1"/>
    <col min="3608" max="3608" width="7.85546875" style="659" customWidth="1"/>
    <col min="3609" max="3840" width="11.42578125" style="659"/>
    <col min="3841" max="3841" width="27.42578125" style="659" customWidth="1"/>
    <col min="3842" max="3842" width="7.7109375" style="659" customWidth="1"/>
    <col min="3843" max="3843" width="0.7109375" style="659" customWidth="1"/>
    <col min="3844" max="3844" width="7.85546875" style="659" customWidth="1"/>
    <col min="3845" max="3845" width="0.7109375" style="659" customWidth="1"/>
    <col min="3846" max="3846" width="7.85546875" style="659" customWidth="1"/>
    <col min="3847" max="3847" width="0.7109375" style="659" customWidth="1"/>
    <col min="3848" max="3848" width="7.85546875" style="659" customWidth="1"/>
    <col min="3849" max="3849" width="0.7109375" style="659" customWidth="1"/>
    <col min="3850" max="3850" width="7.7109375" style="659" customWidth="1"/>
    <col min="3851" max="3851" width="0.7109375" style="659" customWidth="1"/>
    <col min="3852" max="3852" width="7.85546875" style="659" customWidth="1"/>
    <col min="3853" max="3853" width="0.7109375" style="659" customWidth="1"/>
    <col min="3854" max="3854" width="7.85546875" style="659" customWidth="1"/>
    <col min="3855" max="3855" width="0.7109375" style="659" customWidth="1"/>
    <col min="3856" max="3856" width="7.85546875" style="659" customWidth="1"/>
    <col min="3857" max="3857" width="0.7109375" style="659" customWidth="1"/>
    <col min="3858" max="3858" width="7.7109375" style="659" customWidth="1"/>
    <col min="3859" max="3859" width="0.7109375" style="659" customWidth="1"/>
    <col min="3860" max="3860" width="7.85546875" style="659" customWidth="1"/>
    <col min="3861" max="3861" width="0.7109375" style="659" customWidth="1"/>
    <col min="3862" max="3862" width="7.85546875" style="659" customWidth="1"/>
    <col min="3863" max="3863" width="0.7109375" style="659" customWidth="1"/>
    <col min="3864" max="3864" width="7.85546875" style="659" customWidth="1"/>
    <col min="3865" max="4096" width="11.42578125" style="659"/>
    <col min="4097" max="4097" width="27.42578125" style="659" customWidth="1"/>
    <col min="4098" max="4098" width="7.7109375" style="659" customWidth="1"/>
    <col min="4099" max="4099" width="0.7109375" style="659" customWidth="1"/>
    <col min="4100" max="4100" width="7.85546875" style="659" customWidth="1"/>
    <col min="4101" max="4101" width="0.7109375" style="659" customWidth="1"/>
    <col min="4102" max="4102" width="7.85546875" style="659" customWidth="1"/>
    <col min="4103" max="4103" width="0.7109375" style="659" customWidth="1"/>
    <col min="4104" max="4104" width="7.85546875" style="659" customWidth="1"/>
    <col min="4105" max="4105" width="0.7109375" style="659" customWidth="1"/>
    <col min="4106" max="4106" width="7.7109375" style="659" customWidth="1"/>
    <col min="4107" max="4107" width="0.7109375" style="659" customWidth="1"/>
    <col min="4108" max="4108" width="7.85546875" style="659" customWidth="1"/>
    <col min="4109" max="4109" width="0.7109375" style="659" customWidth="1"/>
    <col min="4110" max="4110" width="7.85546875" style="659" customWidth="1"/>
    <col min="4111" max="4111" width="0.7109375" style="659" customWidth="1"/>
    <col min="4112" max="4112" width="7.85546875" style="659" customWidth="1"/>
    <col min="4113" max="4113" width="0.7109375" style="659" customWidth="1"/>
    <col min="4114" max="4114" width="7.7109375" style="659" customWidth="1"/>
    <col min="4115" max="4115" width="0.7109375" style="659" customWidth="1"/>
    <col min="4116" max="4116" width="7.85546875" style="659" customWidth="1"/>
    <col min="4117" max="4117" width="0.7109375" style="659" customWidth="1"/>
    <col min="4118" max="4118" width="7.85546875" style="659" customWidth="1"/>
    <col min="4119" max="4119" width="0.7109375" style="659" customWidth="1"/>
    <col min="4120" max="4120" width="7.85546875" style="659" customWidth="1"/>
    <col min="4121" max="4352" width="11.42578125" style="659"/>
    <col min="4353" max="4353" width="27.42578125" style="659" customWidth="1"/>
    <col min="4354" max="4354" width="7.7109375" style="659" customWidth="1"/>
    <col min="4355" max="4355" width="0.7109375" style="659" customWidth="1"/>
    <col min="4356" max="4356" width="7.85546875" style="659" customWidth="1"/>
    <col min="4357" max="4357" width="0.7109375" style="659" customWidth="1"/>
    <col min="4358" max="4358" width="7.85546875" style="659" customWidth="1"/>
    <col min="4359" max="4359" width="0.7109375" style="659" customWidth="1"/>
    <col min="4360" max="4360" width="7.85546875" style="659" customWidth="1"/>
    <col min="4361" max="4361" width="0.7109375" style="659" customWidth="1"/>
    <col min="4362" max="4362" width="7.7109375" style="659" customWidth="1"/>
    <col min="4363" max="4363" width="0.7109375" style="659" customWidth="1"/>
    <col min="4364" max="4364" width="7.85546875" style="659" customWidth="1"/>
    <col min="4365" max="4365" width="0.7109375" style="659" customWidth="1"/>
    <col min="4366" max="4366" width="7.85546875" style="659" customWidth="1"/>
    <col min="4367" max="4367" width="0.7109375" style="659" customWidth="1"/>
    <col min="4368" max="4368" width="7.85546875" style="659" customWidth="1"/>
    <col min="4369" max="4369" width="0.7109375" style="659" customWidth="1"/>
    <col min="4370" max="4370" width="7.7109375" style="659" customWidth="1"/>
    <col min="4371" max="4371" width="0.7109375" style="659" customWidth="1"/>
    <col min="4372" max="4372" width="7.85546875" style="659" customWidth="1"/>
    <col min="4373" max="4373" width="0.7109375" style="659" customWidth="1"/>
    <col min="4374" max="4374" width="7.85546875" style="659" customWidth="1"/>
    <col min="4375" max="4375" width="0.7109375" style="659" customWidth="1"/>
    <col min="4376" max="4376" width="7.85546875" style="659" customWidth="1"/>
    <col min="4377" max="4608" width="11.42578125" style="659"/>
    <col min="4609" max="4609" width="27.42578125" style="659" customWidth="1"/>
    <col min="4610" max="4610" width="7.7109375" style="659" customWidth="1"/>
    <col min="4611" max="4611" width="0.7109375" style="659" customWidth="1"/>
    <col min="4612" max="4612" width="7.85546875" style="659" customWidth="1"/>
    <col min="4613" max="4613" width="0.7109375" style="659" customWidth="1"/>
    <col min="4614" max="4614" width="7.85546875" style="659" customWidth="1"/>
    <col min="4615" max="4615" width="0.7109375" style="659" customWidth="1"/>
    <col min="4616" max="4616" width="7.85546875" style="659" customWidth="1"/>
    <col min="4617" max="4617" width="0.7109375" style="659" customWidth="1"/>
    <col min="4618" max="4618" width="7.7109375" style="659" customWidth="1"/>
    <col min="4619" max="4619" width="0.7109375" style="659" customWidth="1"/>
    <col min="4620" max="4620" width="7.85546875" style="659" customWidth="1"/>
    <col min="4621" max="4621" width="0.7109375" style="659" customWidth="1"/>
    <col min="4622" max="4622" width="7.85546875" style="659" customWidth="1"/>
    <col min="4623" max="4623" width="0.7109375" style="659" customWidth="1"/>
    <col min="4624" max="4624" width="7.85546875" style="659" customWidth="1"/>
    <col min="4625" max="4625" width="0.7109375" style="659" customWidth="1"/>
    <col min="4626" max="4626" width="7.7109375" style="659" customWidth="1"/>
    <col min="4627" max="4627" width="0.7109375" style="659" customWidth="1"/>
    <col min="4628" max="4628" width="7.85546875" style="659" customWidth="1"/>
    <col min="4629" max="4629" width="0.7109375" style="659" customWidth="1"/>
    <col min="4630" max="4630" width="7.85546875" style="659" customWidth="1"/>
    <col min="4631" max="4631" width="0.7109375" style="659" customWidth="1"/>
    <col min="4632" max="4632" width="7.85546875" style="659" customWidth="1"/>
    <col min="4633" max="4864" width="11.42578125" style="659"/>
    <col min="4865" max="4865" width="27.42578125" style="659" customWidth="1"/>
    <col min="4866" max="4866" width="7.7109375" style="659" customWidth="1"/>
    <col min="4867" max="4867" width="0.7109375" style="659" customWidth="1"/>
    <col min="4868" max="4868" width="7.85546875" style="659" customWidth="1"/>
    <col min="4869" max="4869" width="0.7109375" style="659" customWidth="1"/>
    <col min="4870" max="4870" width="7.85546875" style="659" customWidth="1"/>
    <col min="4871" max="4871" width="0.7109375" style="659" customWidth="1"/>
    <col min="4872" max="4872" width="7.85546875" style="659" customWidth="1"/>
    <col min="4873" max="4873" width="0.7109375" style="659" customWidth="1"/>
    <col min="4874" max="4874" width="7.7109375" style="659" customWidth="1"/>
    <col min="4875" max="4875" width="0.7109375" style="659" customWidth="1"/>
    <col min="4876" max="4876" width="7.85546875" style="659" customWidth="1"/>
    <col min="4877" max="4877" width="0.7109375" style="659" customWidth="1"/>
    <col min="4878" max="4878" width="7.85546875" style="659" customWidth="1"/>
    <col min="4879" max="4879" width="0.7109375" style="659" customWidth="1"/>
    <col min="4880" max="4880" width="7.85546875" style="659" customWidth="1"/>
    <col min="4881" max="4881" width="0.7109375" style="659" customWidth="1"/>
    <col min="4882" max="4882" width="7.7109375" style="659" customWidth="1"/>
    <col min="4883" max="4883" width="0.7109375" style="659" customWidth="1"/>
    <col min="4884" max="4884" width="7.85546875" style="659" customWidth="1"/>
    <col min="4885" max="4885" width="0.7109375" style="659" customWidth="1"/>
    <col min="4886" max="4886" width="7.85546875" style="659" customWidth="1"/>
    <col min="4887" max="4887" width="0.7109375" style="659" customWidth="1"/>
    <col min="4888" max="4888" width="7.85546875" style="659" customWidth="1"/>
    <col min="4889" max="5120" width="11.42578125" style="659"/>
    <col min="5121" max="5121" width="27.42578125" style="659" customWidth="1"/>
    <col min="5122" max="5122" width="7.7109375" style="659" customWidth="1"/>
    <col min="5123" max="5123" width="0.7109375" style="659" customWidth="1"/>
    <col min="5124" max="5124" width="7.85546875" style="659" customWidth="1"/>
    <col min="5125" max="5125" width="0.7109375" style="659" customWidth="1"/>
    <col min="5126" max="5126" width="7.85546875" style="659" customWidth="1"/>
    <col min="5127" max="5127" width="0.7109375" style="659" customWidth="1"/>
    <col min="5128" max="5128" width="7.85546875" style="659" customWidth="1"/>
    <col min="5129" max="5129" width="0.7109375" style="659" customWidth="1"/>
    <col min="5130" max="5130" width="7.7109375" style="659" customWidth="1"/>
    <col min="5131" max="5131" width="0.7109375" style="659" customWidth="1"/>
    <col min="5132" max="5132" width="7.85546875" style="659" customWidth="1"/>
    <col min="5133" max="5133" width="0.7109375" style="659" customWidth="1"/>
    <col min="5134" max="5134" width="7.85546875" style="659" customWidth="1"/>
    <col min="5135" max="5135" width="0.7109375" style="659" customWidth="1"/>
    <col min="5136" max="5136" width="7.85546875" style="659" customWidth="1"/>
    <col min="5137" max="5137" width="0.7109375" style="659" customWidth="1"/>
    <col min="5138" max="5138" width="7.7109375" style="659" customWidth="1"/>
    <col min="5139" max="5139" width="0.7109375" style="659" customWidth="1"/>
    <col min="5140" max="5140" width="7.85546875" style="659" customWidth="1"/>
    <col min="5141" max="5141" width="0.7109375" style="659" customWidth="1"/>
    <col min="5142" max="5142" width="7.85546875" style="659" customWidth="1"/>
    <col min="5143" max="5143" width="0.7109375" style="659" customWidth="1"/>
    <col min="5144" max="5144" width="7.85546875" style="659" customWidth="1"/>
    <col min="5145" max="5376" width="11.42578125" style="659"/>
    <col min="5377" max="5377" width="27.42578125" style="659" customWidth="1"/>
    <col min="5378" max="5378" width="7.7109375" style="659" customWidth="1"/>
    <col min="5379" max="5379" width="0.7109375" style="659" customWidth="1"/>
    <col min="5380" max="5380" width="7.85546875" style="659" customWidth="1"/>
    <col min="5381" max="5381" width="0.7109375" style="659" customWidth="1"/>
    <col min="5382" max="5382" width="7.85546875" style="659" customWidth="1"/>
    <col min="5383" max="5383" width="0.7109375" style="659" customWidth="1"/>
    <col min="5384" max="5384" width="7.85546875" style="659" customWidth="1"/>
    <col min="5385" max="5385" width="0.7109375" style="659" customWidth="1"/>
    <col min="5386" max="5386" width="7.7109375" style="659" customWidth="1"/>
    <col min="5387" max="5387" width="0.7109375" style="659" customWidth="1"/>
    <col min="5388" max="5388" width="7.85546875" style="659" customWidth="1"/>
    <col min="5389" max="5389" width="0.7109375" style="659" customWidth="1"/>
    <col min="5390" max="5390" width="7.85546875" style="659" customWidth="1"/>
    <col min="5391" max="5391" width="0.7109375" style="659" customWidth="1"/>
    <col min="5392" max="5392" width="7.85546875" style="659" customWidth="1"/>
    <col min="5393" max="5393" width="0.7109375" style="659" customWidth="1"/>
    <col min="5394" max="5394" width="7.7109375" style="659" customWidth="1"/>
    <col min="5395" max="5395" width="0.7109375" style="659" customWidth="1"/>
    <col min="5396" max="5396" width="7.85546875" style="659" customWidth="1"/>
    <col min="5397" max="5397" width="0.7109375" style="659" customWidth="1"/>
    <col min="5398" max="5398" width="7.85546875" style="659" customWidth="1"/>
    <col min="5399" max="5399" width="0.7109375" style="659" customWidth="1"/>
    <col min="5400" max="5400" width="7.85546875" style="659" customWidth="1"/>
    <col min="5401" max="5632" width="11.42578125" style="659"/>
    <col min="5633" max="5633" width="27.42578125" style="659" customWidth="1"/>
    <col min="5634" max="5634" width="7.7109375" style="659" customWidth="1"/>
    <col min="5635" max="5635" width="0.7109375" style="659" customWidth="1"/>
    <col min="5636" max="5636" width="7.85546875" style="659" customWidth="1"/>
    <col min="5637" max="5637" width="0.7109375" style="659" customWidth="1"/>
    <col min="5638" max="5638" width="7.85546875" style="659" customWidth="1"/>
    <col min="5639" max="5639" width="0.7109375" style="659" customWidth="1"/>
    <col min="5640" max="5640" width="7.85546875" style="659" customWidth="1"/>
    <col min="5641" max="5641" width="0.7109375" style="659" customWidth="1"/>
    <col min="5642" max="5642" width="7.7109375" style="659" customWidth="1"/>
    <col min="5643" max="5643" width="0.7109375" style="659" customWidth="1"/>
    <col min="5644" max="5644" width="7.85546875" style="659" customWidth="1"/>
    <col min="5645" max="5645" width="0.7109375" style="659" customWidth="1"/>
    <col min="5646" max="5646" width="7.85546875" style="659" customWidth="1"/>
    <col min="5647" max="5647" width="0.7109375" style="659" customWidth="1"/>
    <col min="5648" max="5648" width="7.85546875" style="659" customWidth="1"/>
    <col min="5649" max="5649" width="0.7109375" style="659" customWidth="1"/>
    <col min="5650" max="5650" width="7.7109375" style="659" customWidth="1"/>
    <col min="5651" max="5651" width="0.7109375" style="659" customWidth="1"/>
    <col min="5652" max="5652" width="7.85546875" style="659" customWidth="1"/>
    <col min="5653" max="5653" width="0.7109375" style="659" customWidth="1"/>
    <col min="5654" max="5654" width="7.85546875" style="659" customWidth="1"/>
    <col min="5655" max="5655" width="0.7109375" style="659" customWidth="1"/>
    <col min="5656" max="5656" width="7.85546875" style="659" customWidth="1"/>
    <col min="5657" max="5888" width="11.42578125" style="659"/>
    <col min="5889" max="5889" width="27.42578125" style="659" customWidth="1"/>
    <col min="5890" max="5890" width="7.7109375" style="659" customWidth="1"/>
    <col min="5891" max="5891" width="0.7109375" style="659" customWidth="1"/>
    <col min="5892" max="5892" width="7.85546875" style="659" customWidth="1"/>
    <col min="5893" max="5893" width="0.7109375" style="659" customWidth="1"/>
    <col min="5894" max="5894" width="7.85546875" style="659" customWidth="1"/>
    <col min="5895" max="5895" width="0.7109375" style="659" customWidth="1"/>
    <col min="5896" max="5896" width="7.85546875" style="659" customWidth="1"/>
    <col min="5897" max="5897" width="0.7109375" style="659" customWidth="1"/>
    <col min="5898" max="5898" width="7.7109375" style="659" customWidth="1"/>
    <col min="5899" max="5899" width="0.7109375" style="659" customWidth="1"/>
    <col min="5900" max="5900" width="7.85546875" style="659" customWidth="1"/>
    <col min="5901" max="5901" width="0.7109375" style="659" customWidth="1"/>
    <col min="5902" max="5902" width="7.85546875" style="659" customWidth="1"/>
    <col min="5903" max="5903" width="0.7109375" style="659" customWidth="1"/>
    <col min="5904" max="5904" width="7.85546875" style="659" customWidth="1"/>
    <col min="5905" max="5905" width="0.7109375" style="659" customWidth="1"/>
    <col min="5906" max="5906" width="7.7109375" style="659" customWidth="1"/>
    <col min="5907" max="5907" width="0.7109375" style="659" customWidth="1"/>
    <col min="5908" max="5908" width="7.85546875" style="659" customWidth="1"/>
    <col min="5909" max="5909" width="0.7109375" style="659" customWidth="1"/>
    <col min="5910" max="5910" width="7.85546875" style="659" customWidth="1"/>
    <col min="5911" max="5911" width="0.7109375" style="659" customWidth="1"/>
    <col min="5912" max="5912" width="7.85546875" style="659" customWidth="1"/>
    <col min="5913" max="6144" width="11.42578125" style="659"/>
    <col min="6145" max="6145" width="27.42578125" style="659" customWidth="1"/>
    <col min="6146" max="6146" width="7.7109375" style="659" customWidth="1"/>
    <col min="6147" max="6147" width="0.7109375" style="659" customWidth="1"/>
    <col min="6148" max="6148" width="7.85546875" style="659" customWidth="1"/>
    <col min="6149" max="6149" width="0.7109375" style="659" customWidth="1"/>
    <col min="6150" max="6150" width="7.85546875" style="659" customWidth="1"/>
    <col min="6151" max="6151" width="0.7109375" style="659" customWidth="1"/>
    <col min="6152" max="6152" width="7.85546875" style="659" customWidth="1"/>
    <col min="6153" max="6153" width="0.7109375" style="659" customWidth="1"/>
    <col min="6154" max="6154" width="7.7109375" style="659" customWidth="1"/>
    <col min="6155" max="6155" width="0.7109375" style="659" customWidth="1"/>
    <col min="6156" max="6156" width="7.85546875" style="659" customWidth="1"/>
    <col min="6157" max="6157" width="0.7109375" style="659" customWidth="1"/>
    <col min="6158" max="6158" width="7.85546875" style="659" customWidth="1"/>
    <col min="6159" max="6159" width="0.7109375" style="659" customWidth="1"/>
    <col min="6160" max="6160" width="7.85546875" style="659" customWidth="1"/>
    <col min="6161" max="6161" width="0.7109375" style="659" customWidth="1"/>
    <col min="6162" max="6162" width="7.7109375" style="659" customWidth="1"/>
    <col min="6163" max="6163" width="0.7109375" style="659" customWidth="1"/>
    <col min="6164" max="6164" width="7.85546875" style="659" customWidth="1"/>
    <col min="6165" max="6165" width="0.7109375" style="659" customWidth="1"/>
    <col min="6166" max="6166" width="7.85546875" style="659" customWidth="1"/>
    <col min="6167" max="6167" width="0.7109375" style="659" customWidth="1"/>
    <col min="6168" max="6168" width="7.85546875" style="659" customWidth="1"/>
    <col min="6169" max="6400" width="11.42578125" style="659"/>
    <col min="6401" max="6401" width="27.42578125" style="659" customWidth="1"/>
    <col min="6402" max="6402" width="7.7109375" style="659" customWidth="1"/>
    <col min="6403" max="6403" width="0.7109375" style="659" customWidth="1"/>
    <col min="6404" max="6404" width="7.85546875" style="659" customWidth="1"/>
    <col min="6405" max="6405" width="0.7109375" style="659" customWidth="1"/>
    <col min="6406" max="6406" width="7.85546875" style="659" customWidth="1"/>
    <col min="6407" max="6407" width="0.7109375" style="659" customWidth="1"/>
    <col min="6408" max="6408" width="7.85546875" style="659" customWidth="1"/>
    <col min="6409" max="6409" width="0.7109375" style="659" customWidth="1"/>
    <col min="6410" max="6410" width="7.7109375" style="659" customWidth="1"/>
    <col min="6411" max="6411" width="0.7109375" style="659" customWidth="1"/>
    <col min="6412" max="6412" width="7.85546875" style="659" customWidth="1"/>
    <col min="6413" max="6413" width="0.7109375" style="659" customWidth="1"/>
    <col min="6414" max="6414" width="7.85546875" style="659" customWidth="1"/>
    <col min="6415" max="6415" width="0.7109375" style="659" customWidth="1"/>
    <col min="6416" max="6416" width="7.85546875" style="659" customWidth="1"/>
    <col min="6417" max="6417" width="0.7109375" style="659" customWidth="1"/>
    <col min="6418" max="6418" width="7.7109375" style="659" customWidth="1"/>
    <col min="6419" max="6419" width="0.7109375" style="659" customWidth="1"/>
    <col min="6420" max="6420" width="7.85546875" style="659" customWidth="1"/>
    <col min="6421" max="6421" width="0.7109375" style="659" customWidth="1"/>
    <col min="6422" max="6422" width="7.85546875" style="659" customWidth="1"/>
    <col min="6423" max="6423" width="0.7109375" style="659" customWidth="1"/>
    <col min="6424" max="6424" width="7.85546875" style="659" customWidth="1"/>
    <col min="6425" max="6656" width="11.42578125" style="659"/>
    <col min="6657" max="6657" width="27.42578125" style="659" customWidth="1"/>
    <col min="6658" max="6658" width="7.7109375" style="659" customWidth="1"/>
    <col min="6659" max="6659" width="0.7109375" style="659" customWidth="1"/>
    <col min="6660" max="6660" width="7.85546875" style="659" customWidth="1"/>
    <col min="6661" max="6661" width="0.7109375" style="659" customWidth="1"/>
    <col min="6662" max="6662" width="7.85546875" style="659" customWidth="1"/>
    <col min="6663" max="6663" width="0.7109375" style="659" customWidth="1"/>
    <col min="6664" max="6664" width="7.85546875" style="659" customWidth="1"/>
    <col min="6665" max="6665" width="0.7109375" style="659" customWidth="1"/>
    <col min="6666" max="6666" width="7.7109375" style="659" customWidth="1"/>
    <col min="6667" max="6667" width="0.7109375" style="659" customWidth="1"/>
    <col min="6668" max="6668" width="7.85546875" style="659" customWidth="1"/>
    <col min="6669" max="6669" width="0.7109375" style="659" customWidth="1"/>
    <col min="6670" max="6670" width="7.85546875" style="659" customWidth="1"/>
    <col min="6671" max="6671" width="0.7109375" style="659" customWidth="1"/>
    <col min="6672" max="6672" width="7.85546875" style="659" customWidth="1"/>
    <col min="6673" max="6673" width="0.7109375" style="659" customWidth="1"/>
    <col min="6674" max="6674" width="7.7109375" style="659" customWidth="1"/>
    <col min="6675" max="6675" width="0.7109375" style="659" customWidth="1"/>
    <col min="6676" max="6676" width="7.85546875" style="659" customWidth="1"/>
    <col min="6677" max="6677" width="0.7109375" style="659" customWidth="1"/>
    <col min="6678" max="6678" width="7.85546875" style="659" customWidth="1"/>
    <col min="6679" max="6679" width="0.7109375" style="659" customWidth="1"/>
    <col min="6680" max="6680" width="7.85546875" style="659" customWidth="1"/>
    <col min="6681" max="6912" width="11.42578125" style="659"/>
    <col min="6913" max="6913" width="27.42578125" style="659" customWidth="1"/>
    <col min="6914" max="6914" width="7.7109375" style="659" customWidth="1"/>
    <col min="6915" max="6915" width="0.7109375" style="659" customWidth="1"/>
    <col min="6916" max="6916" width="7.85546875" style="659" customWidth="1"/>
    <col min="6917" max="6917" width="0.7109375" style="659" customWidth="1"/>
    <col min="6918" max="6918" width="7.85546875" style="659" customWidth="1"/>
    <col min="6919" max="6919" width="0.7109375" style="659" customWidth="1"/>
    <col min="6920" max="6920" width="7.85546875" style="659" customWidth="1"/>
    <col min="6921" max="6921" width="0.7109375" style="659" customWidth="1"/>
    <col min="6922" max="6922" width="7.7109375" style="659" customWidth="1"/>
    <col min="6923" max="6923" width="0.7109375" style="659" customWidth="1"/>
    <col min="6924" max="6924" width="7.85546875" style="659" customWidth="1"/>
    <col min="6925" max="6925" width="0.7109375" style="659" customWidth="1"/>
    <col min="6926" max="6926" width="7.85546875" style="659" customWidth="1"/>
    <col min="6927" max="6927" width="0.7109375" style="659" customWidth="1"/>
    <col min="6928" max="6928" width="7.85546875" style="659" customWidth="1"/>
    <col min="6929" max="6929" width="0.7109375" style="659" customWidth="1"/>
    <col min="6930" max="6930" width="7.7109375" style="659" customWidth="1"/>
    <col min="6931" max="6931" width="0.7109375" style="659" customWidth="1"/>
    <col min="6932" max="6932" width="7.85546875" style="659" customWidth="1"/>
    <col min="6933" max="6933" width="0.7109375" style="659" customWidth="1"/>
    <col min="6934" max="6934" width="7.85546875" style="659" customWidth="1"/>
    <col min="6935" max="6935" width="0.7109375" style="659" customWidth="1"/>
    <col min="6936" max="6936" width="7.85546875" style="659" customWidth="1"/>
    <col min="6937" max="7168" width="11.42578125" style="659"/>
    <col min="7169" max="7169" width="27.42578125" style="659" customWidth="1"/>
    <col min="7170" max="7170" width="7.7109375" style="659" customWidth="1"/>
    <col min="7171" max="7171" width="0.7109375" style="659" customWidth="1"/>
    <col min="7172" max="7172" width="7.85546875" style="659" customWidth="1"/>
    <col min="7173" max="7173" width="0.7109375" style="659" customWidth="1"/>
    <col min="7174" max="7174" width="7.85546875" style="659" customWidth="1"/>
    <col min="7175" max="7175" width="0.7109375" style="659" customWidth="1"/>
    <col min="7176" max="7176" width="7.85546875" style="659" customWidth="1"/>
    <col min="7177" max="7177" width="0.7109375" style="659" customWidth="1"/>
    <col min="7178" max="7178" width="7.7109375" style="659" customWidth="1"/>
    <col min="7179" max="7179" width="0.7109375" style="659" customWidth="1"/>
    <col min="7180" max="7180" width="7.85546875" style="659" customWidth="1"/>
    <col min="7181" max="7181" width="0.7109375" style="659" customWidth="1"/>
    <col min="7182" max="7182" width="7.85546875" style="659" customWidth="1"/>
    <col min="7183" max="7183" width="0.7109375" style="659" customWidth="1"/>
    <col min="7184" max="7184" width="7.85546875" style="659" customWidth="1"/>
    <col min="7185" max="7185" width="0.7109375" style="659" customWidth="1"/>
    <col min="7186" max="7186" width="7.7109375" style="659" customWidth="1"/>
    <col min="7187" max="7187" width="0.7109375" style="659" customWidth="1"/>
    <col min="7188" max="7188" width="7.85546875" style="659" customWidth="1"/>
    <col min="7189" max="7189" width="0.7109375" style="659" customWidth="1"/>
    <col min="7190" max="7190" width="7.85546875" style="659" customWidth="1"/>
    <col min="7191" max="7191" width="0.7109375" style="659" customWidth="1"/>
    <col min="7192" max="7192" width="7.85546875" style="659" customWidth="1"/>
    <col min="7193" max="7424" width="11.42578125" style="659"/>
    <col min="7425" max="7425" width="27.42578125" style="659" customWidth="1"/>
    <col min="7426" max="7426" width="7.7109375" style="659" customWidth="1"/>
    <col min="7427" max="7427" width="0.7109375" style="659" customWidth="1"/>
    <col min="7428" max="7428" width="7.85546875" style="659" customWidth="1"/>
    <col min="7429" max="7429" width="0.7109375" style="659" customWidth="1"/>
    <col min="7430" max="7430" width="7.85546875" style="659" customWidth="1"/>
    <col min="7431" max="7431" width="0.7109375" style="659" customWidth="1"/>
    <col min="7432" max="7432" width="7.85546875" style="659" customWidth="1"/>
    <col min="7433" max="7433" width="0.7109375" style="659" customWidth="1"/>
    <col min="7434" max="7434" width="7.7109375" style="659" customWidth="1"/>
    <col min="7435" max="7435" width="0.7109375" style="659" customWidth="1"/>
    <col min="7436" max="7436" width="7.85546875" style="659" customWidth="1"/>
    <col min="7437" max="7437" width="0.7109375" style="659" customWidth="1"/>
    <col min="7438" max="7438" width="7.85546875" style="659" customWidth="1"/>
    <col min="7439" max="7439" width="0.7109375" style="659" customWidth="1"/>
    <col min="7440" max="7440" width="7.85546875" style="659" customWidth="1"/>
    <col min="7441" max="7441" width="0.7109375" style="659" customWidth="1"/>
    <col min="7442" max="7442" width="7.7109375" style="659" customWidth="1"/>
    <col min="7443" max="7443" width="0.7109375" style="659" customWidth="1"/>
    <col min="7444" max="7444" width="7.85546875" style="659" customWidth="1"/>
    <col min="7445" max="7445" width="0.7109375" style="659" customWidth="1"/>
    <col min="7446" max="7446" width="7.85546875" style="659" customWidth="1"/>
    <col min="7447" max="7447" width="0.7109375" style="659" customWidth="1"/>
    <col min="7448" max="7448" width="7.85546875" style="659" customWidth="1"/>
    <col min="7449" max="7680" width="11.42578125" style="659"/>
    <col min="7681" max="7681" width="27.42578125" style="659" customWidth="1"/>
    <col min="7682" max="7682" width="7.7109375" style="659" customWidth="1"/>
    <col min="7683" max="7683" width="0.7109375" style="659" customWidth="1"/>
    <col min="7684" max="7684" width="7.85546875" style="659" customWidth="1"/>
    <col min="7685" max="7685" width="0.7109375" style="659" customWidth="1"/>
    <col min="7686" max="7686" width="7.85546875" style="659" customWidth="1"/>
    <col min="7687" max="7687" width="0.7109375" style="659" customWidth="1"/>
    <col min="7688" max="7688" width="7.85546875" style="659" customWidth="1"/>
    <col min="7689" max="7689" width="0.7109375" style="659" customWidth="1"/>
    <col min="7690" max="7690" width="7.7109375" style="659" customWidth="1"/>
    <col min="7691" max="7691" width="0.7109375" style="659" customWidth="1"/>
    <col min="7692" max="7692" width="7.85546875" style="659" customWidth="1"/>
    <col min="7693" max="7693" width="0.7109375" style="659" customWidth="1"/>
    <col min="7694" max="7694" width="7.85546875" style="659" customWidth="1"/>
    <col min="7695" max="7695" width="0.7109375" style="659" customWidth="1"/>
    <col min="7696" max="7696" width="7.85546875" style="659" customWidth="1"/>
    <col min="7697" max="7697" width="0.7109375" style="659" customWidth="1"/>
    <col min="7698" max="7698" width="7.7109375" style="659" customWidth="1"/>
    <col min="7699" max="7699" width="0.7109375" style="659" customWidth="1"/>
    <col min="7700" max="7700" width="7.85546875" style="659" customWidth="1"/>
    <col min="7701" max="7701" width="0.7109375" style="659" customWidth="1"/>
    <col min="7702" max="7702" width="7.85546875" style="659" customWidth="1"/>
    <col min="7703" max="7703" width="0.7109375" style="659" customWidth="1"/>
    <col min="7704" max="7704" width="7.85546875" style="659" customWidth="1"/>
    <col min="7705" max="7936" width="11.42578125" style="659"/>
    <col min="7937" max="7937" width="27.42578125" style="659" customWidth="1"/>
    <col min="7938" max="7938" width="7.7109375" style="659" customWidth="1"/>
    <col min="7939" max="7939" width="0.7109375" style="659" customWidth="1"/>
    <col min="7940" max="7940" width="7.85546875" style="659" customWidth="1"/>
    <col min="7941" max="7941" width="0.7109375" style="659" customWidth="1"/>
    <col min="7942" max="7942" width="7.85546875" style="659" customWidth="1"/>
    <col min="7943" max="7943" width="0.7109375" style="659" customWidth="1"/>
    <col min="7944" max="7944" width="7.85546875" style="659" customWidth="1"/>
    <col min="7945" max="7945" width="0.7109375" style="659" customWidth="1"/>
    <col min="7946" max="7946" width="7.7109375" style="659" customWidth="1"/>
    <col min="7947" max="7947" width="0.7109375" style="659" customWidth="1"/>
    <col min="7948" max="7948" width="7.85546875" style="659" customWidth="1"/>
    <col min="7949" max="7949" width="0.7109375" style="659" customWidth="1"/>
    <col min="7950" max="7950" width="7.85546875" style="659" customWidth="1"/>
    <col min="7951" max="7951" width="0.7109375" style="659" customWidth="1"/>
    <col min="7952" max="7952" width="7.85546875" style="659" customWidth="1"/>
    <col min="7953" max="7953" width="0.7109375" style="659" customWidth="1"/>
    <col min="7954" max="7954" width="7.7109375" style="659" customWidth="1"/>
    <col min="7955" max="7955" width="0.7109375" style="659" customWidth="1"/>
    <col min="7956" max="7956" width="7.85546875" style="659" customWidth="1"/>
    <col min="7957" max="7957" width="0.7109375" style="659" customWidth="1"/>
    <col min="7958" max="7958" width="7.85546875" style="659" customWidth="1"/>
    <col min="7959" max="7959" width="0.7109375" style="659" customWidth="1"/>
    <col min="7960" max="7960" width="7.85546875" style="659" customWidth="1"/>
    <col min="7961" max="8192" width="11.42578125" style="659"/>
    <col min="8193" max="8193" width="27.42578125" style="659" customWidth="1"/>
    <col min="8194" max="8194" width="7.7109375" style="659" customWidth="1"/>
    <col min="8195" max="8195" width="0.7109375" style="659" customWidth="1"/>
    <col min="8196" max="8196" width="7.85546875" style="659" customWidth="1"/>
    <col min="8197" max="8197" width="0.7109375" style="659" customWidth="1"/>
    <col min="8198" max="8198" width="7.85546875" style="659" customWidth="1"/>
    <col min="8199" max="8199" width="0.7109375" style="659" customWidth="1"/>
    <col min="8200" max="8200" width="7.85546875" style="659" customWidth="1"/>
    <col min="8201" max="8201" width="0.7109375" style="659" customWidth="1"/>
    <col min="8202" max="8202" width="7.7109375" style="659" customWidth="1"/>
    <col min="8203" max="8203" width="0.7109375" style="659" customWidth="1"/>
    <col min="8204" max="8204" width="7.85546875" style="659" customWidth="1"/>
    <col min="8205" max="8205" width="0.7109375" style="659" customWidth="1"/>
    <col min="8206" max="8206" width="7.85546875" style="659" customWidth="1"/>
    <col min="8207" max="8207" width="0.7109375" style="659" customWidth="1"/>
    <col min="8208" max="8208" width="7.85546875" style="659" customWidth="1"/>
    <col min="8209" max="8209" width="0.7109375" style="659" customWidth="1"/>
    <col min="8210" max="8210" width="7.7109375" style="659" customWidth="1"/>
    <col min="8211" max="8211" width="0.7109375" style="659" customWidth="1"/>
    <col min="8212" max="8212" width="7.85546875" style="659" customWidth="1"/>
    <col min="8213" max="8213" width="0.7109375" style="659" customWidth="1"/>
    <col min="8214" max="8214" width="7.85546875" style="659" customWidth="1"/>
    <col min="8215" max="8215" width="0.7109375" style="659" customWidth="1"/>
    <col min="8216" max="8216" width="7.85546875" style="659" customWidth="1"/>
    <col min="8217" max="8448" width="11.42578125" style="659"/>
    <col min="8449" max="8449" width="27.42578125" style="659" customWidth="1"/>
    <col min="8450" max="8450" width="7.7109375" style="659" customWidth="1"/>
    <col min="8451" max="8451" width="0.7109375" style="659" customWidth="1"/>
    <col min="8452" max="8452" width="7.85546875" style="659" customWidth="1"/>
    <col min="8453" max="8453" width="0.7109375" style="659" customWidth="1"/>
    <col min="8454" max="8454" width="7.85546875" style="659" customWidth="1"/>
    <col min="8455" max="8455" width="0.7109375" style="659" customWidth="1"/>
    <col min="8456" max="8456" width="7.85546875" style="659" customWidth="1"/>
    <col min="8457" max="8457" width="0.7109375" style="659" customWidth="1"/>
    <col min="8458" max="8458" width="7.7109375" style="659" customWidth="1"/>
    <col min="8459" max="8459" width="0.7109375" style="659" customWidth="1"/>
    <col min="8460" max="8460" width="7.85546875" style="659" customWidth="1"/>
    <col min="8461" max="8461" width="0.7109375" style="659" customWidth="1"/>
    <col min="8462" max="8462" width="7.85546875" style="659" customWidth="1"/>
    <col min="8463" max="8463" width="0.7109375" style="659" customWidth="1"/>
    <col min="8464" max="8464" width="7.85546875" style="659" customWidth="1"/>
    <col min="8465" max="8465" width="0.7109375" style="659" customWidth="1"/>
    <col min="8466" max="8466" width="7.7109375" style="659" customWidth="1"/>
    <col min="8467" max="8467" width="0.7109375" style="659" customWidth="1"/>
    <col min="8468" max="8468" width="7.85546875" style="659" customWidth="1"/>
    <col min="8469" max="8469" width="0.7109375" style="659" customWidth="1"/>
    <col min="8470" max="8470" width="7.85546875" style="659" customWidth="1"/>
    <col min="8471" max="8471" width="0.7109375" style="659" customWidth="1"/>
    <col min="8472" max="8472" width="7.85546875" style="659" customWidth="1"/>
    <col min="8473" max="8704" width="11.42578125" style="659"/>
    <col min="8705" max="8705" width="27.42578125" style="659" customWidth="1"/>
    <col min="8706" max="8706" width="7.7109375" style="659" customWidth="1"/>
    <col min="8707" max="8707" width="0.7109375" style="659" customWidth="1"/>
    <col min="8708" max="8708" width="7.85546875" style="659" customWidth="1"/>
    <col min="8709" max="8709" width="0.7109375" style="659" customWidth="1"/>
    <col min="8710" max="8710" width="7.85546875" style="659" customWidth="1"/>
    <col min="8711" max="8711" width="0.7109375" style="659" customWidth="1"/>
    <col min="8712" max="8712" width="7.85546875" style="659" customWidth="1"/>
    <col min="8713" max="8713" width="0.7109375" style="659" customWidth="1"/>
    <col min="8714" max="8714" width="7.7109375" style="659" customWidth="1"/>
    <col min="8715" max="8715" width="0.7109375" style="659" customWidth="1"/>
    <col min="8716" max="8716" width="7.85546875" style="659" customWidth="1"/>
    <col min="8717" max="8717" width="0.7109375" style="659" customWidth="1"/>
    <col min="8718" max="8718" width="7.85546875" style="659" customWidth="1"/>
    <col min="8719" max="8719" width="0.7109375" style="659" customWidth="1"/>
    <col min="8720" max="8720" width="7.85546875" style="659" customWidth="1"/>
    <col min="8721" max="8721" width="0.7109375" style="659" customWidth="1"/>
    <col min="8722" max="8722" width="7.7109375" style="659" customWidth="1"/>
    <col min="8723" max="8723" width="0.7109375" style="659" customWidth="1"/>
    <col min="8724" max="8724" width="7.85546875" style="659" customWidth="1"/>
    <col min="8725" max="8725" width="0.7109375" style="659" customWidth="1"/>
    <col min="8726" max="8726" width="7.85546875" style="659" customWidth="1"/>
    <col min="8727" max="8727" width="0.7109375" style="659" customWidth="1"/>
    <col min="8728" max="8728" width="7.85546875" style="659" customWidth="1"/>
    <col min="8729" max="8960" width="11.42578125" style="659"/>
    <col min="8961" max="8961" width="27.42578125" style="659" customWidth="1"/>
    <col min="8962" max="8962" width="7.7109375" style="659" customWidth="1"/>
    <col min="8963" max="8963" width="0.7109375" style="659" customWidth="1"/>
    <col min="8964" max="8964" width="7.85546875" style="659" customWidth="1"/>
    <col min="8965" max="8965" width="0.7109375" style="659" customWidth="1"/>
    <col min="8966" max="8966" width="7.85546875" style="659" customWidth="1"/>
    <col min="8967" max="8967" width="0.7109375" style="659" customWidth="1"/>
    <col min="8968" max="8968" width="7.85546875" style="659" customWidth="1"/>
    <col min="8969" max="8969" width="0.7109375" style="659" customWidth="1"/>
    <col min="8970" max="8970" width="7.7109375" style="659" customWidth="1"/>
    <col min="8971" max="8971" width="0.7109375" style="659" customWidth="1"/>
    <col min="8972" max="8972" width="7.85546875" style="659" customWidth="1"/>
    <col min="8973" max="8973" width="0.7109375" style="659" customWidth="1"/>
    <col min="8974" max="8974" width="7.85546875" style="659" customWidth="1"/>
    <col min="8975" max="8975" width="0.7109375" style="659" customWidth="1"/>
    <col min="8976" max="8976" width="7.85546875" style="659" customWidth="1"/>
    <col min="8977" max="8977" width="0.7109375" style="659" customWidth="1"/>
    <col min="8978" max="8978" width="7.7109375" style="659" customWidth="1"/>
    <col min="8979" max="8979" width="0.7109375" style="659" customWidth="1"/>
    <col min="8980" max="8980" width="7.85546875" style="659" customWidth="1"/>
    <col min="8981" max="8981" width="0.7109375" style="659" customWidth="1"/>
    <col min="8982" max="8982" width="7.85546875" style="659" customWidth="1"/>
    <col min="8983" max="8983" width="0.7109375" style="659" customWidth="1"/>
    <col min="8984" max="8984" width="7.85546875" style="659" customWidth="1"/>
    <col min="8985" max="9216" width="11.42578125" style="659"/>
    <col min="9217" max="9217" width="27.42578125" style="659" customWidth="1"/>
    <col min="9218" max="9218" width="7.7109375" style="659" customWidth="1"/>
    <col min="9219" max="9219" width="0.7109375" style="659" customWidth="1"/>
    <col min="9220" max="9220" width="7.85546875" style="659" customWidth="1"/>
    <col min="9221" max="9221" width="0.7109375" style="659" customWidth="1"/>
    <col min="9222" max="9222" width="7.85546875" style="659" customWidth="1"/>
    <col min="9223" max="9223" width="0.7109375" style="659" customWidth="1"/>
    <col min="9224" max="9224" width="7.85546875" style="659" customWidth="1"/>
    <col min="9225" max="9225" width="0.7109375" style="659" customWidth="1"/>
    <col min="9226" max="9226" width="7.7109375" style="659" customWidth="1"/>
    <col min="9227" max="9227" width="0.7109375" style="659" customWidth="1"/>
    <col min="9228" max="9228" width="7.85546875" style="659" customWidth="1"/>
    <col min="9229" max="9229" width="0.7109375" style="659" customWidth="1"/>
    <col min="9230" max="9230" width="7.85546875" style="659" customWidth="1"/>
    <col min="9231" max="9231" width="0.7109375" style="659" customWidth="1"/>
    <col min="9232" max="9232" width="7.85546875" style="659" customWidth="1"/>
    <col min="9233" max="9233" width="0.7109375" style="659" customWidth="1"/>
    <col min="9234" max="9234" width="7.7109375" style="659" customWidth="1"/>
    <col min="9235" max="9235" width="0.7109375" style="659" customWidth="1"/>
    <col min="9236" max="9236" width="7.85546875" style="659" customWidth="1"/>
    <col min="9237" max="9237" width="0.7109375" style="659" customWidth="1"/>
    <col min="9238" max="9238" width="7.85546875" style="659" customWidth="1"/>
    <col min="9239" max="9239" width="0.7109375" style="659" customWidth="1"/>
    <col min="9240" max="9240" width="7.85546875" style="659" customWidth="1"/>
    <col min="9241" max="9472" width="11.42578125" style="659"/>
    <col min="9473" max="9473" width="27.42578125" style="659" customWidth="1"/>
    <col min="9474" max="9474" width="7.7109375" style="659" customWidth="1"/>
    <col min="9475" max="9475" width="0.7109375" style="659" customWidth="1"/>
    <col min="9476" max="9476" width="7.85546875" style="659" customWidth="1"/>
    <col min="9477" max="9477" width="0.7109375" style="659" customWidth="1"/>
    <col min="9478" max="9478" width="7.85546875" style="659" customWidth="1"/>
    <col min="9479" max="9479" width="0.7109375" style="659" customWidth="1"/>
    <col min="9480" max="9480" width="7.85546875" style="659" customWidth="1"/>
    <col min="9481" max="9481" width="0.7109375" style="659" customWidth="1"/>
    <col min="9482" max="9482" width="7.7109375" style="659" customWidth="1"/>
    <col min="9483" max="9483" width="0.7109375" style="659" customWidth="1"/>
    <col min="9484" max="9484" width="7.85546875" style="659" customWidth="1"/>
    <col min="9485" max="9485" width="0.7109375" style="659" customWidth="1"/>
    <col min="9486" max="9486" width="7.85546875" style="659" customWidth="1"/>
    <col min="9487" max="9487" width="0.7109375" style="659" customWidth="1"/>
    <col min="9488" max="9488" width="7.85546875" style="659" customWidth="1"/>
    <col min="9489" max="9489" width="0.7109375" style="659" customWidth="1"/>
    <col min="9490" max="9490" width="7.7109375" style="659" customWidth="1"/>
    <col min="9491" max="9491" width="0.7109375" style="659" customWidth="1"/>
    <col min="9492" max="9492" width="7.85546875" style="659" customWidth="1"/>
    <col min="9493" max="9493" width="0.7109375" style="659" customWidth="1"/>
    <col min="9494" max="9494" width="7.85546875" style="659" customWidth="1"/>
    <col min="9495" max="9495" width="0.7109375" style="659" customWidth="1"/>
    <col min="9496" max="9496" width="7.85546875" style="659" customWidth="1"/>
    <col min="9497" max="9728" width="11.42578125" style="659"/>
    <col min="9729" max="9729" width="27.42578125" style="659" customWidth="1"/>
    <col min="9730" max="9730" width="7.7109375" style="659" customWidth="1"/>
    <col min="9731" max="9731" width="0.7109375" style="659" customWidth="1"/>
    <col min="9732" max="9732" width="7.85546875" style="659" customWidth="1"/>
    <col min="9733" max="9733" width="0.7109375" style="659" customWidth="1"/>
    <col min="9734" max="9734" width="7.85546875" style="659" customWidth="1"/>
    <col min="9735" max="9735" width="0.7109375" style="659" customWidth="1"/>
    <col min="9736" max="9736" width="7.85546875" style="659" customWidth="1"/>
    <col min="9737" max="9737" width="0.7109375" style="659" customWidth="1"/>
    <col min="9738" max="9738" width="7.7109375" style="659" customWidth="1"/>
    <col min="9739" max="9739" width="0.7109375" style="659" customWidth="1"/>
    <col min="9740" max="9740" width="7.85546875" style="659" customWidth="1"/>
    <col min="9741" max="9741" width="0.7109375" style="659" customWidth="1"/>
    <col min="9742" max="9742" width="7.85546875" style="659" customWidth="1"/>
    <col min="9743" max="9743" width="0.7109375" style="659" customWidth="1"/>
    <col min="9744" max="9744" width="7.85546875" style="659" customWidth="1"/>
    <col min="9745" max="9745" width="0.7109375" style="659" customWidth="1"/>
    <col min="9746" max="9746" width="7.7109375" style="659" customWidth="1"/>
    <col min="9747" max="9747" width="0.7109375" style="659" customWidth="1"/>
    <col min="9748" max="9748" width="7.85546875" style="659" customWidth="1"/>
    <col min="9749" max="9749" width="0.7109375" style="659" customWidth="1"/>
    <col min="9750" max="9750" width="7.85546875" style="659" customWidth="1"/>
    <col min="9751" max="9751" width="0.7109375" style="659" customWidth="1"/>
    <col min="9752" max="9752" width="7.85546875" style="659" customWidth="1"/>
    <col min="9753" max="9984" width="11.42578125" style="659"/>
    <col min="9985" max="9985" width="27.42578125" style="659" customWidth="1"/>
    <col min="9986" max="9986" width="7.7109375" style="659" customWidth="1"/>
    <col min="9987" max="9987" width="0.7109375" style="659" customWidth="1"/>
    <col min="9988" max="9988" width="7.85546875" style="659" customWidth="1"/>
    <col min="9989" max="9989" width="0.7109375" style="659" customWidth="1"/>
    <col min="9990" max="9990" width="7.85546875" style="659" customWidth="1"/>
    <col min="9991" max="9991" width="0.7109375" style="659" customWidth="1"/>
    <col min="9992" max="9992" width="7.85546875" style="659" customWidth="1"/>
    <col min="9993" max="9993" width="0.7109375" style="659" customWidth="1"/>
    <col min="9994" max="9994" width="7.7109375" style="659" customWidth="1"/>
    <col min="9995" max="9995" width="0.7109375" style="659" customWidth="1"/>
    <col min="9996" max="9996" width="7.85546875" style="659" customWidth="1"/>
    <col min="9997" max="9997" width="0.7109375" style="659" customWidth="1"/>
    <col min="9998" max="9998" width="7.85546875" style="659" customWidth="1"/>
    <col min="9999" max="9999" width="0.7109375" style="659" customWidth="1"/>
    <col min="10000" max="10000" width="7.85546875" style="659" customWidth="1"/>
    <col min="10001" max="10001" width="0.7109375" style="659" customWidth="1"/>
    <col min="10002" max="10002" width="7.7109375" style="659" customWidth="1"/>
    <col min="10003" max="10003" width="0.7109375" style="659" customWidth="1"/>
    <col min="10004" max="10004" width="7.85546875" style="659" customWidth="1"/>
    <col min="10005" max="10005" width="0.7109375" style="659" customWidth="1"/>
    <col min="10006" max="10006" width="7.85546875" style="659" customWidth="1"/>
    <col min="10007" max="10007" width="0.7109375" style="659" customWidth="1"/>
    <col min="10008" max="10008" width="7.85546875" style="659" customWidth="1"/>
    <col min="10009" max="10240" width="11.42578125" style="659"/>
    <col min="10241" max="10241" width="27.42578125" style="659" customWidth="1"/>
    <col min="10242" max="10242" width="7.7109375" style="659" customWidth="1"/>
    <col min="10243" max="10243" width="0.7109375" style="659" customWidth="1"/>
    <col min="10244" max="10244" width="7.85546875" style="659" customWidth="1"/>
    <col min="10245" max="10245" width="0.7109375" style="659" customWidth="1"/>
    <col min="10246" max="10246" width="7.85546875" style="659" customWidth="1"/>
    <col min="10247" max="10247" width="0.7109375" style="659" customWidth="1"/>
    <col min="10248" max="10248" width="7.85546875" style="659" customWidth="1"/>
    <col min="10249" max="10249" width="0.7109375" style="659" customWidth="1"/>
    <col min="10250" max="10250" width="7.7109375" style="659" customWidth="1"/>
    <col min="10251" max="10251" width="0.7109375" style="659" customWidth="1"/>
    <col min="10252" max="10252" width="7.85546875" style="659" customWidth="1"/>
    <col min="10253" max="10253" width="0.7109375" style="659" customWidth="1"/>
    <col min="10254" max="10254" width="7.85546875" style="659" customWidth="1"/>
    <col min="10255" max="10255" width="0.7109375" style="659" customWidth="1"/>
    <col min="10256" max="10256" width="7.85546875" style="659" customWidth="1"/>
    <col min="10257" max="10257" width="0.7109375" style="659" customWidth="1"/>
    <col min="10258" max="10258" width="7.7109375" style="659" customWidth="1"/>
    <col min="10259" max="10259" width="0.7109375" style="659" customWidth="1"/>
    <col min="10260" max="10260" width="7.85546875" style="659" customWidth="1"/>
    <col min="10261" max="10261" width="0.7109375" style="659" customWidth="1"/>
    <col min="10262" max="10262" width="7.85546875" style="659" customWidth="1"/>
    <col min="10263" max="10263" width="0.7109375" style="659" customWidth="1"/>
    <col min="10264" max="10264" width="7.85546875" style="659" customWidth="1"/>
    <col min="10265" max="10496" width="11.42578125" style="659"/>
    <col min="10497" max="10497" width="27.42578125" style="659" customWidth="1"/>
    <col min="10498" max="10498" width="7.7109375" style="659" customWidth="1"/>
    <col min="10499" max="10499" width="0.7109375" style="659" customWidth="1"/>
    <col min="10500" max="10500" width="7.85546875" style="659" customWidth="1"/>
    <col min="10501" max="10501" width="0.7109375" style="659" customWidth="1"/>
    <col min="10502" max="10502" width="7.85546875" style="659" customWidth="1"/>
    <col min="10503" max="10503" width="0.7109375" style="659" customWidth="1"/>
    <col min="10504" max="10504" width="7.85546875" style="659" customWidth="1"/>
    <col min="10505" max="10505" width="0.7109375" style="659" customWidth="1"/>
    <col min="10506" max="10506" width="7.7109375" style="659" customWidth="1"/>
    <col min="10507" max="10507" width="0.7109375" style="659" customWidth="1"/>
    <col min="10508" max="10508" width="7.85546875" style="659" customWidth="1"/>
    <col min="10509" max="10509" width="0.7109375" style="659" customWidth="1"/>
    <col min="10510" max="10510" width="7.85546875" style="659" customWidth="1"/>
    <col min="10511" max="10511" width="0.7109375" style="659" customWidth="1"/>
    <col min="10512" max="10512" width="7.85546875" style="659" customWidth="1"/>
    <col min="10513" max="10513" width="0.7109375" style="659" customWidth="1"/>
    <col min="10514" max="10514" width="7.7109375" style="659" customWidth="1"/>
    <col min="10515" max="10515" width="0.7109375" style="659" customWidth="1"/>
    <col min="10516" max="10516" width="7.85546875" style="659" customWidth="1"/>
    <col min="10517" max="10517" width="0.7109375" style="659" customWidth="1"/>
    <col min="10518" max="10518" width="7.85546875" style="659" customWidth="1"/>
    <col min="10519" max="10519" width="0.7109375" style="659" customWidth="1"/>
    <col min="10520" max="10520" width="7.85546875" style="659" customWidth="1"/>
    <col min="10521" max="10752" width="11.42578125" style="659"/>
    <col min="10753" max="10753" width="27.42578125" style="659" customWidth="1"/>
    <col min="10754" max="10754" width="7.7109375" style="659" customWidth="1"/>
    <col min="10755" max="10755" width="0.7109375" style="659" customWidth="1"/>
    <col min="10756" max="10756" width="7.85546875" style="659" customWidth="1"/>
    <col min="10757" max="10757" width="0.7109375" style="659" customWidth="1"/>
    <col min="10758" max="10758" width="7.85546875" style="659" customWidth="1"/>
    <col min="10759" max="10759" width="0.7109375" style="659" customWidth="1"/>
    <col min="10760" max="10760" width="7.85546875" style="659" customWidth="1"/>
    <col min="10761" max="10761" width="0.7109375" style="659" customWidth="1"/>
    <col min="10762" max="10762" width="7.7109375" style="659" customWidth="1"/>
    <col min="10763" max="10763" width="0.7109375" style="659" customWidth="1"/>
    <col min="10764" max="10764" width="7.85546875" style="659" customWidth="1"/>
    <col min="10765" max="10765" width="0.7109375" style="659" customWidth="1"/>
    <col min="10766" max="10766" width="7.85546875" style="659" customWidth="1"/>
    <col min="10767" max="10767" width="0.7109375" style="659" customWidth="1"/>
    <col min="10768" max="10768" width="7.85546875" style="659" customWidth="1"/>
    <col min="10769" max="10769" width="0.7109375" style="659" customWidth="1"/>
    <col min="10770" max="10770" width="7.7109375" style="659" customWidth="1"/>
    <col min="10771" max="10771" width="0.7109375" style="659" customWidth="1"/>
    <col min="10772" max="10772" width="7.85546875" style="659" customWidth="1"/>
    <col min="10773" max="10773" width="0.7109375" style="659" customWidth="1"/>
    <col min="10774" max="10774" width="7.85546875" style="659" customWidth="1"/>
    <col min="10775" max="10775" width="0.7109375" style="659" customWidth="1"/>
    <col min="10776" max="10776" width="7.85546875" style="659" customWidth="1"/>
    <col min="10777" max="11008" width="11.42578125" style="659"/>
    <col min="11009" max="11009" width="27.42578125" style="659" customWidth="1"/>
    <col min="11010" max="11010" width="7.7109375" style="659" customWidth="1"/>
    <col min="11011" max="11011" width="0.7109375" style="659" customWidth="1"/>
    <col min="11012" max="11012" width="7.85546875" style="659" customWidth="1"/>
    <col min="11013" max="11013" width="0.7109375" style="659" customWidth="1"/>
    <col min="11014" max="11014" width="7.85546875" style="659" customWidth="1"/>
    <col min="11015" max="11015" width="0.7109375" style="659" customWidth="1"/>
    <col min="11016" max="11016" width="7.85546875" style="659" customWidth="1"/>
    <col min="11017" max="11017" width="0.7109375" style="659" customWidth="1"/>
    <col min="11018" max="11018" width="7.7109375" style="659" customWidth="1"/>
    <col min="11019" max="11019" width="0.7109375" style="659" customWidth="1"/>
    <col min="11020" max="11020" width="7.85546875" style="659" customWidth="1"/>
    <col min="11021" max="11021" width="0.7109375" style="659" customWidth="1"/>
    <col min="11022" max="11022" width="7.85546875" style="659" customWidth="1"/>
    <col min="11023" max="11023" width="0.7109375" style="659" customWidth="1"/>
    <col min="11024" max="11024" width="7.85546875" style="659" customWidth="1"/>
    <col min="11025" max="11025" width="0.7109375" style="659" customWidth="1"/>
    <col min="11026" max="11026" width="7.7109375" style="659" customWidth="1"/>
    <col min="11027" max="11027" width="0.7109375" style="659" customWidth="1"/>
    <col min="11028" max="11028" width="7.85546875" style="659" customWidth="1"/>
    <col min="11029" max="11029" width="0.7109375" style="659" customWidth="1"/>
    <col min="11030" max="11030" width="7.85546875" style="659" customWidth="1"/>
    <col min="11031" max="11031" width="0.7109375" style="659" customWidth="1"/>
    <col min="11032" max="11032" width="7.85546875" style="659" customWidth="1"/>
    <col min="11033" max="11264" width="11.42578125" style="659"/>
    <col min="11265" max="11265" width="27.42578125" style="659" customWidth="1"/>
    <col min="11266" max="11266" width="7.7109375" style="659" customWidth="1"/>
    <col min="11267" max="11267" width="0.7109375" style="659" customWidth="1"/>
    <col min="11268" max="11268" width="7.85546875" style="659" customWidth="1"/>
    <col min="11269" max="11269" width="0.7109375" style="659" customWidth="1"/>
    <col min="11270" max="11270" width="7.85546875" style="659" customWidth="1"/>
    <col min="11271" max="11271" width="0.7109375" style="659" customWidth="1"/>
    <col min="11272" max="11272" width="7.85546875" style="659" customWidth="1"/>
    <col min="11273" max="11273" width="0.7109375" style="659" customWidth="1"/>
    <col min="11274" max="11274" width="7.7109375" style="659" customWidth="1"/>
    <col min="11275" max="11275" width="0.7109375" style="659" customWidth="1"/>
    <col min="11276" max="11276" width="7.85546875" style="659" customWidth="1"/>
    <col min="11277" max="11277" width="0.7109375" style="659" customWidth="1"/>
    <col min="11278" max="11278" width="7.85546875" style="659" customWidth="1"/>
    <col min="11279" max="11279" width="0.7109375" style="659" customWidth="1"/>
    <col min="11280" max="11280" width="7.85546875" style="659" customWidth="1"/>
    <col min="11281" max="11281" width="0.7109375" style="659" customWidth="1"/>
    <col min="11282" max="11282" width="7.7109375" style="659" customWidth="1"/>
    <col min="11283" max="11283" width="0.7109375" style="659" customWidth="1"/>
    <col min="11284" max="11284" width="7.85546875" style="659" customWidth="1"/>
    <col min="11285" max="11285" width="0.7109375" style="659" customWidth="1"/>
    <col min="11286" max="11286" width="7.85546875" style="659" customWidth="1"/>
    <col min="11287" max="11287" width="0.7109375" style="659" customWidth="1"/>
    <col min="11288" max="11288" width="7.85546875" style="659" customWidth="1"/>
    <col min="11289" max="11520" width="11.42578125" style="659"/>
    <col min="11521" max="11521" width="27.42578125" style="659" customWidth="1"/>
    <col min="11522" max="11522" width="7.7109375" style="659" customWidth="1"/>
    <col min="11523" max="11523" width="0.7109375" style="659" customWidth="1"/>
    <col min="11524" max="11524" width="7.85546875" style="659" customWidth="1"/>
    <col min="11525" max="11525" width="0.7109375" style="659" customWidth="1"/>
    <col min="11526" max="11526" width="7.85546875" style="659" customWidth="1"/>
    <col min="11527" max="11527" width="0.7109375" style="659" customWidth="1"/>
    <col min="11528" max="11528" width="7.85546875" style="659" customWidth="1"/>
    <col min="11529" max="11529" width="0.7109375" style="659" customWidth="1"/>
    <col min="11530" max="11530" width="7.7109375" style="659" customWidth="1"/>
    <col min="11531" max="11531" width="0.7109375" style="659" customWidth="1"/>
    <col min="11532" max="11532" width="7.85546875" style="659" customWidth="1"/>
    <col min="11533" max="11533" width="0.7109375" style="659" customWidth="1"/>
    <col min="11534" max="11534" width="7.85546875" style="659" customWidth="1"/>
    <col min="11535" max="11535" width="0.7109375" style="659" customWidth="1"/>
    <col min="11536" max="11536" width="7.85546875" style="659" customWidth="1"/>
    <col min="11537" max="11537" width="0.7109375" style="659" customWidth="1"/>
    <col min="11538" max="11538" width="7.7109375" style="659" customWidth="1"/>
    <col min="11539" max="11539" width="0.7109375" style="659" customWidth="1"/>
    <col min="11540" max="11540" width="7.85546875" style="659" customWidth="1"/>
    <col min="11541" max="11541" width="0.7109375" style="659" customWidth="1"/>
    <col min="11542" max="11542" width="7.85546875" style="659" customWidth="1"/>
    <col min="11543" max="11543" width="0.7109375" style="659" customWidth="1"/>
    <col min="11544" max="11544" width="7.85546875" style="659" customWidth="1"/>
    <col min="11545" max="11776" width="11.42578125" style="659"/>
    <col min="11777" max="11777" width="27.42578125" style="659" customWidth="1"/>
    <col min="11778" max="11778" width="7.7109375" style="659" customWidth="1"/>
    <col min="11779" max="11779" width="0.7109375" style="659" customWidth="1"/>
    <col min="11780" max="11780" width="7.85546875" style="659" customWidth="1"/>
    <col min="11781" max="11781" width="0.7109375" style="659" customWidth="1"/>
    <col min="11782" max="11782" width="7.85546875" style="659" customWidth="1"/>
    <col min="11783" max="11783" width="0.7109375" style="659" customWidth="1"/>
    <col min="11784" max="11784" width="7.85546875" style="659" customWidth="1"/>
    <col min="11785" max="11785" width="0.7109375" style="659" customWidth="1"/>
    <col min="11786" max="11786" width="7.7109375" style="659" customWidth="1"/>
    <col min="11787" max="11787" width="0.7109375" style="659" customWidth="1"/>
    <col min="11788" max="11788" width="7.85546875" style="659" customWidth="1"/>
    <col min="11789" max="11789" width="0.7109375" style="659" customWidth="1"/>
    <col min="11790" max="11790" width="7.85546875" style="659" customWidth="1"/>
    <col min="11791" max="11791" width="0.7109375" style="659" customWidth="1"/>
    <col min="11792" max="11792" width="7.85546875" style="659" customWidth="1"/>
    <col min="11793" max="11793" width="0.7109375" style="659" customWidth="1"/>
    <col min="11794" max="11794" width="7.7109375" style="659" customWidth="1"/>
    <col min="11795" max="11795" width="0.7109375" style="659" customWidth="1"/>
    <col min="11796" max="11796" width="7.85546875" style="659" customWidth="1"/>
    <col min="11797" max="11797" width="0.7109375" style="659" customWidth="1"/>
    <col min="11798" max="11798" width="7.85546875" style="659" customWidth="1"/>
    <col min="11799" max="11799" width="0.7109375" style="659" customWidth="1"/>
    <col min="11800" max="11800" width="7.85546875" style="659" customWidth="1"/>
    <col min="11801" max="12032" width="11.42578125" style="659"/>
    <col min="12033" max="12033" width="27.42578125" style="659" customWidth="1"/>
    <col min="12034" max="12034" width="7.7109375" style="659" customWidth="1"/>
    <col min="12035" max="12035" width="0.7109375" style="659" customWidth="1"/>
    <col min="12036" max="12036" width="7.85546875" style="659" customWidth="1"/>
    <col min="12037" max="12037" width="0.7109375" style="659" customWidth="1"/>
    <col min="12038" max="12038" width="7.85546875" style="659" customWidth="1"/>
    <col min="12039" max="12039" width="0.7109375" style="659" customWidth="1"/>
    <col min="12040" max="12040" width="7.85546875" style="659" customWidth="1"/>
    <col min="12041" max="12041" width="0.7109375" style="659" customWidth="1"/>
    <col min="12042" max="12042" width="7.7109375" style="659" customWidth="1"/>
    <col min="12043" max="12043" width="0.7109375" style="659" customWidth="1"/>
    <col min="12044" max="12044" width="7.85546875" style="659" customWidth="1"/>
    <col min="12045" max="12045" width="0.7109375" style="659" customWidth="1"/>
    <col min="12046" max="12046" width="7.85546875" style="659" customWidth="1"/>
    <col min="12047" max="12047" width="0.7109375" style="659" customWidth="1"/>
    <col min="12048" max="12048" width="7.85546875" style="659" customWidth="1"/>
    <col min="12049" max="12049" width="0.7109375" style="659" customWidth="1"/>
    <col min="12050" max="12050" width="7.7109375" style="659" customWidth="1"/>
    <col min="12051" max="12051" width="0.7109375" style="659" customWidth="1"/>
    <col min="12052" max="12052" width="7.85546875" style="659" customWidth="1"/>
    <col min="12053" max="12053" width="0.7109375" style="659" customWidth="1"/>
    <col min="12054" max="12054" width="7.85546875" style="659" customWidth="1"/>
    <col min="12055" max="12055" width="0.7109375" style="659" customWidth="1"/>
    <col min="12056" max="12056" width="7.85546875" style="659" customWidth="1"/>
    <col min="12057" max="12288" width="11.42578125" style="659"/>
    <col min="12289" max="12289" width="27.42578125" style="659" customWidth="1"/>
    <col min="12290" max="12290" width="7.7109375" style="659" customWidth="1"/>
    <col min="12291" max="12291" width="0.7109375" style="659" customWidth="1"/>
    <col min="12292" max="12292" width="7.85546875" style="659" customWidth="1"/>
    <col min="12293" max="12293" width="0.7109375" style="659" customWidth="1"/>
    <col min="12294" max="12294" width="7.85546875" style="659" customWidth="1"/>
    <col min="12295" max="12295" width="0.7109375" style="659" customWidth="1"/>
    <col min="12296" max="12296" width="7.85546875" style="659" customWidth="1"/>
    <col min="12297" max="12297" width="0.7109375" style="659" customWidth="1"/>
    <col min="12298" max="12298" width="7.7109375" style="659" customWidth="1"/>
    <col min="12299" max="12299" width="0.7109375" style="659" customWidth="1"/>
    <col min="12300" max="12300" width="7.85546875" style="659" customWidth="1"/>
    <col min="12301" max="12301" width="0.7109375" style="659" customWidth="1"/>
    <col min="12302" max="12302" width="7.85546875" style="659" customWidth="1"/>
    <col min="12303" max="12303" width="0.7109375" style="659" customWidth="1"/>
    <col min="12304" max="12304" width="7.85546875" style="659" customWidth="1"/>
    <col min="12305" max="12305" width="0.7109375" style="659" customWidth="1"/>
    <col min="12306" max="12306" width="7.7109375" style="659" customWidth="1"/>
    <col min="12307" max="12307" width="0.7109375" style="659" customWidth="1"/>
    <col min="12308" max="12308" width="7.85546875" style="659" customWidth="1"/>
    <col min="12309" max="12309" width="0.7109375" style="659" customWidth="1"/>
    <col min="12310" max="12310" width="7.85546875" style="659" customWidth="1"/>
    <col min="12311" max="12311" width="0.7109375" style="659" customWidth="1"/>
    <col min="12312" max="12312" width="7.85546875" style="659" customWidth="1"/>
    <col min="12313" max="12544" width="11.42578125" style="659"/>
    <col min="12545" max="12545" width="27.42578125" style="659" customWidth="1"/>
    <col min="12546" max="12546" width="7.7109375" style="659" customWidth="1"/>
    <col min="12547" max="12547" width="0.7109375" style="659" customWidth="1"/>
    <col min="12548" max="12548" width="7.85546875" style="659" customWidth="1"/>
    <col min="12549" max="12549" width="0.7109375" style="659" customWidth="1"/>
    <col min="12550" max="12550" width="7.85546875" style="659" customWidth="1"/>
    <col min="12551" max="12551" width="0.7109375" style="659" customWidth="1"/>
    <col min="12552" max="12552" width="7.85546875" style="659" customWidth="1"/>
    <col min="12553" max="12553" width="0.7109375" style="659" customWidth="1"/>
    <col min="12554" max="12554" width="7.7109375" style="659" customWidth="1"/>
    <col min="12555" max="12555" width="0.7109375" style="659" customWidth="1"/>
    <col min="12556" max="12556" width="7.85546875" style="659" customWidth="1"/>
    <col min="12557" max="12557" width="0.7109375" style="659" customWidth="1"/>
    <col min="12558" max="12558" width="7.85546875" style="659" customWidth="1"/>
    <col min="12559" max="12559" width="0.7109375" style="659" customWidth="1"/>
    <col min="12560" max="12560" width="7.85546875" style="659" customWidth="1"/>
    <col min="12561" max="12561" width="0.7109375" style="659" customWidth="1"/>
    <col min="12562" max="12562" width="7.7109375" style="659" customWidth="1"/>
    <col min="12563" max="12563" width="0.7109375" style="659" customWidth="1"/>
    <col min="12564" max="12564" width="7.85546875" style="659" customWidth="1"/>
    <col min="12565" max="12565" width="0.7109375" style="659" customWidth="1"/>
    <col min="12566" max="12566" width="7.85546875" style="659" customWidth="1"/>
    <col min="12567" max="12567" width="0.7109375" style="659" customWidth="1"/>
    <col min="12568" max="12568" width="7.85546875" style="659" customWidth="1"/>
    <col min="12569" max="12800" width="11.42578125" style="659"/>
    <col min="12801" max="12801" width="27.42578125" style="659" customWidth="1"/>
    <col min="12802" max="12802" width="7.7109375" style="659" customWidth="1"/>
    <col min="12803" max="12803" width="0.7109375" style="659" customWidth="1"/>
    <col min="12804" max="12804" width="7.85546875" style="659" customWidth="1"/>
    <col min="12805" max="12805" width="0.7109375" style="659" customWidth="1"/>
    <col min="12806" max="12806" width="7.85546875" style="659" customWidth="1"/>
    <col min="12807" max="12807" width="0.7109375" style="659" customWidth="1"/>
    <col min="12808" max="12808" width="7.85546875" style="659" customWidth="1"/>
    <col min="12809" max="12809" width="0.7109375" style="659" customWidth="1"/>
    <col min="12810" max="12810" width="7.7109375" style="659" customWidth="1"/>
    <col min="12811" max="12811" width="0.7109375" style="659" customWidth="1"/>
    <col min="12812" max="12812" width="7.85546875" style="659" customWidth="1"/>
    <col min="12813" max="12813" width="0.7109375" style="659" customWidth="1"/>
    <col min="12814" max="12814" width="7.85546875" style="659" customWidth="1"/>
    <col min="12815" max="12815" width="0.7109375" style="659" customWidth="1"/>
    <col min="12816" max="12816" width="7.85546875" style="659" customWidth="1"/>
    <col min="12817" max="12817" width="0.7109375" style="659" customWidth="1"/>
    <col min="12818" max="12818" width="7.7109375" style="659" customWidth="1"/>
    <col min="12819" max="12819" width="0.7109375" style="659" customWidth="1"/>
    <col min="12820" max="12820" width="7.85546875" style="659" customWidth="1"/>
    <col min="12821" max="12821" width="0.7109375" style="659" customWidth="1"/>
    <col min="12822" max="12822" width="7.85546875" style="659" customWidth="1"/>
    <col min="12823" max="12823" width="0.7109375" style="659" customWidth="1"/>
    <col min="12824" max="12824" width="7.85546875" style="659" customWidth="1"/>
    <col min="12825" max="13056" width="11.42578125" style="659"/>
    <col min="13057" max="13057" width="27.42578125" style="659" customWidth="1"/>
    <col min="13058" max="13058" width="7.7109375" style="659" customWidth="1"/>
    <col min="13059" max="13059" width="0.7109375" style="659" customWidth="1"/>
    <col min="13060" max="13060" width="7.85546875" style="659" customWidth="1"/>
    <col min="13061" max="13061" width="0.7109375" style="659" customWidth="1"/>
    <col min="13062" max="13062" width="7.85546875" style="659" customWidth="1"/>
    <col min="13063" max="13063" width="0.7109375" style="659" customWidth="1"/>
    <col min="13064" max="13064" width="7.85546875" style="659" customWidth="1"/>
    <col min="13065" max="13065" width="0.7109375" style="659" customWidth="1"/>
    <col min="13066" max="13066" width="7.7109375" style="659" customWidth="1"/>
    <col min="13067" max="13067" width="0.7109375" style="659" customWidth="1"/>
    <col min="13068" max="13068" width="7.85546875" style="659" customWidth="1"/>
    <col min="13069" max="13069" width="0.7109375" style="659" customWidth="1"/>
    <col min="13070" max="13070" width="7.85546875" style="659" customWidth="1"/>
    <col min="13071" max="13071" width="0.7109375" style="659" customWidth="1"/>
    <col min="13072" max="13072" width="7.85546875" style="659" customWidth="1"/>
    <col min="13073" max="13073" width="0.7109375" style="659" customWidth="1"/>
    <col min="13074" max="13074" width="7.7109375" style="659" customWidth="1"/>
    <col min="13075" max="13075" width="0.7109375" style="659" customWidth="1"/>
    <col min="13076" max="13076" width="7.85546875" style="659" customWidth="1"/>
    <col min="13077" max="13077" width="0.7109375" style="659" customWidth="1"/>
    <col min="13078" max="13078" width="7.85546875" style="659" customWidth="1"/>
    <col min="13079" max="13079" width="0.7109375" style="659" customWidth="1"/>
    <col min="13080" max="13080" width="7.85546875" style="659" customWidth="1"/>
    <col min="13081" max="13312" width="11.42578125" style="659"/>
    <col min="13313" max="13313" width="27.42578125" style="659" customWidth="1"/>
    <col min="13314" max="13314" width="7.7109375" style="659" customWidth="1"/>
    <col min="13315" max="13315" width="0.7109375" style="659" customWidth="1"/>
    <col min="13316" max="13316" width="7.85546875" style="659" customWidth="1"/>
    <col min="13317" max="13317" width="0.7109375" style="659" customWidth="1"/>
    <col min="13318" max="13318" width="7.85546875" style="659" customWidth="1"/>
    <col min="13319" max="13319" width="0.7109375" style="659" customWidth="1"/>
    <col min="13320" max="13320" width="7.85546875" style="659" customWidth="1"/>
    <col min="13321" max="13321" width="0.7109375" style="659" customWidth="1"/>
    <col min="13322" max="13322" width="7.7109375" style="659" customWidth="1"/>
    <col min="13323" max="13323" width="0.7109375" style="659" customWidth="1"/>
    <col min="13324" max="13324" width="7.85546875" style="659" customWidth="1"/>
    <col min="13325" max="13325" width="0.7109375" style="659" customWidth="1"/>
    <col min="13326" max="13326" width="7.85546875" style="659" customWidth="1"/>
    <col min="13327" max="13327" width="0.7109375" style="659" customWidth="1"/>
    <col min="13328" max="13328" width="7.85546875" style="659" customWidth="1"/>
    <col min="13329" max="13329" width="0.7109375" style="659" customWidth="1"/>
    <col min="13330" max="13330" width="7.7109375" style="659" customWidth="1"/>
    <col min="13331" max="13331" width="0.7109375" style="659" customWidth="1"/>
    <col min="13332" max="13332" width="7.85546875" style="659" customWidth="1"/>
    <col min="13333" max="13333" width="0.7109375" style="659" customWidth="1"/>
    <col min="13334" max="13334" width="7.85546875" style="659" customWidth="1"/>
    <col min="13335" max="13335" width="0.7109375" style="659" customWidth="1"/>
    <col min="13336" max="13336" width="7.85546875" style="659" customWidth="1"/>
    <col min="13337" max="13568" width="11.42578125" style="659"/>
    <col min="13569" max="13569" width="27.42578125" style="659" customWidth="1"/>
    <col min="13570" max="13570" width="7.7109375" style="659" customWidth="1"/>
    <col min="13571" max="13571" width="0.7109375" style="659" customWidth="1"/>
    <col min="13572" max="13572" width="7.85546875" style="659" customWidth="1"/>
    <col min="13573" max="13573" width="0.7109375" style="659" customWidth="1"/>
    <col min="13574" max="13574" width="7.85546875" style="659" customWidth="1"/>
    <col min="13575" max="13575" width="0.7109375" style="659" customWidth="1"/>
    <col min="13576" max="13576" width="7.85546875" style="659" customWidth="1"/>
    <col min="13577" max="13577" width="0.7109375" style="659" customWidth="1"/>
    <col min="13578" max="13578" width="7.7109375" style="659" customWidth="1"/>
    <col min="13579" max="13579" width="0.7109375" style="659" customWidth="1"/>
    <col min="13580" max="13580" width="7.85546875" style="659" customWidth="1"/>
    <col min="13581" max="13581" width="0.7109375" style="659" customWidth="1"/>
    <col min="13582" max="13582" width="7.85546875" style="659" customWidth="1"/>
    <col min="13583" max="13583" width="0.7109375" style="659" customWidth="1"/>
    <col min="13584" max="13584" width="7.85546875" style="659" customWidth="1"/>
    <col min="13585" max="13585" width="0.7109375" style="659" customWidth="1"/>
    <col min="13586" max="13586" width="7.7109375" style="659" customWidth="1"/>
    <col min="13587" max="13587" width="0.7109375" style="659" customWidth="1"/>
    <col min="13588" max="13588" width="7.85546875" style="659" customWidth="1"/>
    <col min="13589" max="13589" width="0.7109375" style="659" customWidth="1"/>
    <col min="13590" max="13590" width="7.85546875" style="659" customWidth="1"/>
    <col min="13591" max="13591" width="0.7109375" style="659" customWidth="1"/>
    <col min="13592" max="13592" width="7.85546875" style="659" customWidth="1"/>
    <col min="13593" max="13824" width="11.42578125" style="659"/>
    <col min="13825" max="13825" width="27.42578125" style="659" customWidth="1"/>
    <col min="13826" max="13826" width="7.7109375" style="659" customWidth="1"/>
    <col min="13827" max="13827" width="0.7109375" style="659" customWidth="1"/>
    <col min="13828" max="13828" width="7.85546875" style="659" customWidth="1"/>
    <col min="13829" max="13829" width="0.7109375" style="659" customWidth="1"/>
    <col min="13830" max="13830" width="7.85546875" style="659" customWidth="1"/>
    <col min="13831" max="13831" width="0.7109375" style="659" customWidth="1"/>
    <col min="13832" max="13832" width="7.85546875" style="659" customWidth="1"/>
    <col min="13833" max="13833" width="0.7109375" style="659" customWidth="1"/>
    <col min="13834" max="13834" width="7.7109375" style="659" customWidth="1"/>
    <col min="13835" max="13835" width="0.7109375" style="659" customWidth="1"/>
    <col min="13836" max="13836" width="7.85546875" style="659" customWidth="1"/>
    <col min="13837" max="13837" width="0.7109375" style="659" customWidth="1"/>
    <col min="13838" max="13838" width="7.85546875" style="659" customWidth="1"/>
    <col min="13839" max="13839" width="0.7109375" style="659" customWidth="1"/>
    <col min="13840" max="13840" width="7.85546875" style="659" customWidth="1"/>
    <col min="13841" max="13841" width="0.7109375" style="659" customWidth="1"/>
    <col min="13842" max="13842" width="7.7109375" style="659" customWidth="1"/>
    <col min="13843" max="13843" width="0.7109375" style="659" customWidth="1"/>
    <col min="13844" max="13844" width="7.85546875" style="659" customWidth="1"/>
    <col min="13845" max="13845" width="0.7109375" style="659" customWidth="1"/>
    <col min="13846" max="13846" width="7.85546875" style="659" customWidth="1"/>
    <col min="13847" max="13847" width="0.7109375" style="659" customWidth="1"/>
    <col min="13848" max="13848" width="7.85546875" style="659" customWidth="1"/>
    <col min="13849" max="14080" width="11.42578125" style="659"/>
    <col min="14081" max="14081" width="27.42578125" style="659" customWidth="1"/>
    <col min="14082" max="14082" width="7.7109375" style="659" customWidth="1"/>
    <col min="14083" max="14083" width="0.7109375" style="659" customWidth="1"/>
    <col min="14084" max="14084" width="7.85546875" style="659" customWidth="1"/>
    <col min="14085" max="14085" width="0.7109375" style="659" customWidth="1"/>
    <col min="14086" max="14086" width="7.85546875" style="659" customWidth="1"/>
    <col min="14087" max="14087" width="0.7109375" style="659" customWidth="1"/>
    <col min="14088" max="14088" width="7.85546875" style="659" customWidth="1"/>
    <col min="14089" max="14089" width="0.7109375" style="659" customWidth="1"/>
    <col min="14090" max="14090" width="7.7109375" style="659" customWidth="1"/>
    <col min="14091" max="14091" width="0.7109375" style="659" customWidth="1"/>
    <col min="14092" max="14092" width="7.85546875" style="659" customWidth="1"/>
    <col min="14093" max="14093" width="0.7109375" style="659" customWidth="1"/>
    <col min="14094" max="14094" width="7.85546875" style="659" customWidth="1"/>
    <col min="14095" max="14095" width="0.7109375" style="659" customWidth="1"/>
    <col min="14096" max="14096" width="7.85546875" style="659" customWidth="1"/>
    <col min="14097" max="14097" width="0.7109375" style="659" customWidth="1"/>
    <col min="14098" max="14098" width="7.7109375" style="659" customWidth="1"/>
    <col min="14099" max="14099" width="0.7109375" style="659" customWidth="1"/>
    <col min="14100" max="14100" width="7.85546875" style="659" customWidth="1"/>
    <col min="14101" max="14101" width="0.7109375" style="659" customWidth="1"/>
    <col min="14102" max="14102" width="7.85546875" style="659" customWidth="1"/>
    <col min="14103" max="14103" width="0.7109375" style="659" customWidth="1"/>
    <col min="14104" max="14104" width="7.85546875" style="659" customWidth="1"/>
    <col min="14105" max="14336" width="11.42578125" style="659"/>
    <col min="14337" max="14337" width="27.42578125" style="659" customWidth="1"/>
    <col min="14338" max="14338" width="7.7109375" style="659" customWidth="1"/>
    <col min="14339" max="14339" width="0.7109375" style="659" customWidth="1"/>
    <col min="14340" max="14340" width="7.85546875" style="659" customWidth="1"/>
    <col min="14341" max="14341" width="0.7109375" style="659" customWidth="1"/>
    <col min="14342" max="14342" width="7.85546875" style="659" customWidth="1"/>
    <col min="14343" max="14343" width="0.7109375" style="659" customWidth="1"/>
    <col min="14344" max="14344" width="7.85546875" style="659" customWidth="1"/>
    <col min="14345" max="14345" width="0.7109375" style="659" customWidth="1"/>
    <col min="14346" max="14346" width="7.7109375" style="659" customWidth="1"/>
    <col min="14347" max="14347" width="0.7109375" style="659" customWidth="1"/>
    <col min="14348" max="14348" width="7.85546875" style="659" customWidth="1"/>
    <col min="14349" max="14349" width="0.7109375" style="659" customWidth="1"/>
    <col min="14350" max="14350" width="7.85546875" style="659" customWidth="1"/>
    <col min="14351" max="14351" width="0.7109375" style="659" customWidth="1"/>
    <col min="14352" max="14352" width="7.85546875" style="659" customWidth="1"/>
    <col min="14353" max="14353" width="0.7109375" style="659" customWidth="1"/>
    <col min="14354" max="14354" width="7.7109375" style="659" customWidth="1"/>
    <col min="14355" max="14355" width="0.7109375" style="659" customWidth="1"/>
    <col min="14356" max="14356" width="7.85546875" style="659" customWidth="1"/>
    <col min="14357" max="14357" width="0.7109375" style="659" customWidth="1"/>
    <col min="14358" max="14358" width="7.85546875" style="659" customWidth="1"/>
    <col min="14359" max="14359" width="0.7109375" style="659" customWidth="1"/>
    <col min="14360" max="14360" width="7.85546875" style="659" customWidth="1"/>
    <col min="14361" max="14592" width="11.42578125" style="659"/>
    <col min="14593" max="14593" width="27.42578125" style="659" customWidth="1"/>
    <col min="14594" max="14594" width="7.7109375" style="659" customWidth="1"/>
    <col min="14595" max="14595" width="0.7109375" style="659" customWidth="1"/>
    <col min="14596" max="14596" width="7.85546875" style="659" customWidth="1"/>
    <col min="14597" max="14597" width="0.7109375" style="659" customWidth="1"/>
    <col min="14598" max="14598" width="7.85546875" style="659" customWidth="1"/>
    <col min="14599" max="14599" width="0.7109375" style="659" customWidth="1"/>
    <col min="14600" max="14600" width="7.85546875" style="659" customWidth="1"/>
    <col min="14601" max="14601" width="0.7109375" style="659" customWidth="1"/>
    <col min="14602" max="14602" width="7.7109375" style="659" customWidth="1"/>
    <col min="14603" max="14603" width="0.7109375" style="659" customWidth="1"/>
    <col min="14604" max="14604" width="7.85546875" style="659" customWidth="1"/>
    <col min="14605" max="14605" width="0.7109375" style="659" customWidth="1"/>
    <col min="14606" max="14606" width="7.85546875" style="659" customWidth="1"/>
    <col min="14607" max="14607" width="0.7109375" style="659" customWidth="1"/>
    <col min="14608" max="14608" width="7.85546875" style="659" customWidth="1"/>
    <col min="14609" max="14609" width="0.7109375" style="659" customWidth="1"/>
    <col min="14610" max="14610" width="7.7109375" style="659" customWidth="1"/>
    <col min="14611" max="14611" width="0.7109375" style="659" customWidth="1"/>
    <col min="14612" max="14612" width="7.85546875" style="659" customWidth="1"/>
    <col min="14613" max="14613" width="0.7109375" style="659" customWidth="1"/>
    <col min="14614" max="14614" width="7.85546875" style="659" customWidth="1"/>
    <col min="14615" max="14615" width="0.7109375" style="659" customWidth="1"/>
    <col min="14616" max="14616" width="7.85546875" style="659" customWidth="1"/>
    <col min="14617" max="14848" width="11.42578125" style="659"/>
    <col min="14849" max="14849" width="27.42578125" style="659" customWidth="1"/>
    <col min="14850" max="14850" width="7.7109375" style="659" customWidth="1"/>
    <col min="14851" max="14851" width="0.7109375" style="659" customWidth="1"/>
    <col min="14852" max="14852" width="7.85546875" style="659" customWidth="1"/>
    <col min="14853" max="14853" width="0.7109375" style="659" customWidth="1"/>
    <col min="14854" max="14854" width="7.85546875" style="659" customWidth="1"/>
    <col min="14855" max="14855" width="0.7109375" style="659" customWidth="1"/>
    <col min="14856" max="14856" width="7.85546875" style="659" customWidth="1"/>
    <col min="14857" max="14857" width="0.7109375" style="659" customWidth="1"/>
    <col min="14858" max="14858" width="7.7109375" style="659" customWidth="1"/>
    <col min="14859" max="14859" width="0.7109375" style="659" customWidth="1"/>
    <col min="14860" max="14860" width="7.85546875" style="659" customWidth="1"/>
    <col min="14861" max="14861" width="0.7109375" style="659" customWidth="1"/>
    <col min="14862" max="14862" width="7.85546875" style="659" customWidth="1"/>
    <col min="14863" max="14863" width="0.7109375" style="659" customWidth="1"/>
    <col min="14864" max="14864" width="7.85546875" style="659" customWidth="1"/>
    <col min="14865" max="14865" width="0.7109375" style="659" customWidth="1"/>
    <col min="14866" max="14866" width="7.7109375" style="659" customWidth="1"/>
    <col min="14867" max="14867" width="0.7109375" style="659" customWidth="1"/>
    <col min="14868" max="14868" width="7.85546875" style="659" customWidth="1"/>
    <col min="14869" max="14869" width="0.7109375" style="659" customWidth="1"/>
    <col min="14870" max="14870" width="7.85546875" style="659" customWidth="1"/>
    <col min="14871" max="14871" width="0.7109375" style="659" customWidth="1"/>
    <col min="14872" max="14872" width="7.85546875" style="659" customWidth="1"/>
    <col min="14873" max="15104" width="11.42578125" style="659"/>
    <col min="15105" max="15105" width="27.42578125" style="659" customWidth="1"/>
    <col min="15106" max="15106" width="7.7109375" style="659" customWidth="1"/>
    <col min="15107" max="15107" width="0.7109375" style="659" customWidth="1"/>
    <col min="15108" max="15108" width="7.85546875" style="659" customWidth="1"/>
    <col min="15109" max="15109" width="0.7109375" style="659" customWidth="1"/>
    <col min="15110" max="15110" width="7.85546875" style="659" customWidth="1"/>
    <col min="15111" max="15111" width="0.7109375" style="659" customWidth="1"/>
    <col min="15112" max="15112" width="7.85546875" style="659" customWidth="1"/>
    <col min="15113" max="15113" width="0.7109375" style="659" customWidth="1"/>
    <col min="15114" max="15114" width="7.7109375" style="659" customWidth="1"/>
    <col min="15115" max="15115" width="0.7109375" style="659" customWidth="1"/>
    <col min="15116" max="15116" width="7.85546875" style="659" customWidth="1"/>
    <col min="15117" max="15117" width="0.7109375" style="659" customWidth="1"/>
    <col min="15118" max="15118" width="7.85546875" style="659" customWidth="1"/>
    <col min="15119" max="15119" width="0.7109375" style="659" customWidth="1"/>
    <col min="15120" max="15120" width="7.85546875" style="659" customWidth="1"/>
    <col min="15121" max="15121" width="0.7109375" style="659" customWidth="1"/>
    <col min="15122" max="15122" width="7.7109375" style="659" customWidth="1"/>
    <col min="15123" max="15123" width="0.7109375" style="659" customWidth="1"/>
    <col min="15124" max="15124" width="7.85546875" style="659" customWidth="1"/>
    <col min="15125" max="15125" width="0.7109375" style="659" customWidth="1"/>
    <col min="15126" max="15126" width="7.85546875" style="659" customWidth="1"/>
    <col min="15127" max="15127" width="0.7109375" style="659" customWidth="1"/>
    <col min="15128" max="15128" width="7.85546875" style="659" customWidth="1"/>
    <col min="15129" max="15360" width="11.42578125" style="659"/>
    <col min="15361" max="15361" width="27.42578125" style="659" customWidth="1"/>
    <col min="15362" max="15362" width="7.7109375" style="659" customWidth="1"/>
    <col min="15363" max="15363" width="0.7109375" style="659" customWidth="1"/>
    <col min="15364" max="15364" width="7.85546875" style="659" customWidth="1"/>
    <col min="15365" max="15365" width="0.7109375" style="659" customWidth="1"/>
    <col min="15366" max="15366" width="7.85546875" style="659" customWidth="1"/>
    <col min="15367" max="15367" width="0.7109375" style="659" customWidth="1"/>
    <col min="15368" max="15368" width="7.85546875" style="659" customWidth="1"/>
    <col min="15369" max="15369" width="0.7109375" style="659" customWidth="1"/>
    <col min="15370" max="15370" width="7.7109375" style="659" customWidth="1"/>
    <col min="15371" max="15371" width="0.7109375" style="659" customWidth="1"/>
    <col min="15372" max="15372" width="7.85546875" style="659" customWidth="1"/>
    <col min="15373" max="15373" width="0.7109375" style="659" customWidth="1"/>
    <col min="15374" max="15374" width="7.85546875" style="659" customWidth="1"/>
    <col min="15375" max="15375" width="0.7109375" style="659" customWidth="1"/>
    <col min="15376" max="15376" width="7.85546875" style="659" customWidth="1"/>
    <col min="15377" max="15377" width="0.7109375" style="659" customWidth="1"/>
    <col min="15378" max="15378" width="7.7109375" style="659" customWidth="1"/>
    <col min="15379" max="15379" width="0.7109375" style="659" customWidth="1"/>
    <col min="15380" max="15380" width="7.85546875" style="659" customWidth="1"/>
    <col min="15381" max="15381" width="0.7109375" style="659" customWidth="1"/>
    <col min="15382" max="15382" width="7.85546875" style="659" customWidth="1"/>
    <col min="15383" max="15383" width="0.7109375" style="659" customWidth="1"/>
    <col min="15384" max="15384" width="7.85546875" style="659" customWidth="1"/>
    <col min="15385" max="15616" width="11.42578125" style="659"/>
    <col min="15617" max="15617" width="27.42578125" style="659" customWidth="1"/>
    <col min="15618" max="15618" width="7.7109375" style="659" customWidth="1"/>
    <col min="15619" max="15619" width="0.7109375" style="659" customWidth="1"/>
    <col min="15620" max="15620" width="7.85546875" style="659" customWidth="1"/>
    <col min="15621" max="15621" width="0.7109375" style="659" customWidth="1"/>
    <col min="15622" max="15622" width="7.85546875" style="659" customWidth="1"/>
    <col min="15623" max="15623" width="0.7109375" style="659" customWidth="1"/>
    <col min="15624" max="15624" width="7.85546875" style="659" customWidth="1"/>
    <col min="15625" max="15625" width="0.7109375" style="659" customWidth="1"/>
    <col min="15626" max="15626" width="7.7109375" style="659" customWidth="1"/>
    <col min="15627" max="15627" width="0.7109375" style="659" customWidth="1"/>
    <col min="15628" max="15628" width="7.85546875" style="659" customWidth="1"/>
    <col min="15629" max="15629" width="0.7109375" style="659" customWidth="1"/>
    <col min="15630" max="15630" width="7.85546875" style="659" customWidth="1"/>
    <col min="15631" max="15631" width="0.7109375" style="659" customWidth="1"/>
    <col min="15632" max="15632" width="7.85546875" style="659" customWidth="1"/>
    <col min="15633" max="15633" width="0.7109375" style="659" customWidth="1"/>
    <col min="15634" max="15634" width="7.7109375" style="659" customWidth="1"/>
    <col min="15635" max="15635" width="0.7109375" style="659" customWidth="1"/>
    <col min="15636" max="15636" width="7.85546875" style="659" customWidth="1"/>
    <col min="15637" max="15637" width="0.7109375" style="659" customWidth="1"/>
    <col min="15638" max="15638" width="7.85546875" style="659" customWidth="1"/>
    <col min="15639" max="15639" width="0.7109375" style="659" customWidth="1"/>
    <col min="15640" max="15640" width="7.85546875" style="659" customWidth="1"/>
    <col min="15641" max="15872" width="11.42578125" style="659"/>
    <col min="15873" max="15873" width="27.42578125" style="659" customWidth="1"/>
    <col min="15874" max="15874" width="7.7109375" style="659" customWidth="1"/>
    <col min="15875" max="15875" width="0.7109375" style="659" customWidth="1"/>
    <col min="15876" max="15876" width="7.85546875" style="659" customWidth="1"/>
    <col min="15877" max="15877" width="0.7109375" style="659" customWidth="1"/>
    <col min="15878" max="15878" width="7.85546875" style="659" customWidth="1"/>
    <col min="15879" max="15879" width="0.7109375" style="659" customWidth="1"/>
    <col min="15880" max="15880" width="7.85546875" style="659" customWidth="1"/>
    <col min="15881" max="15881" width="0.7109375" style="659" customWidth="1"/>
    <col min="15882" max="15882" width="7.7109375" style="659" customWidth="1"/>
    <col min="15883" max="15883" width="0.7109375" style="659" customWidth="1"/>
    <col min="15884" max="15884" width="7.85546875" style="659" customWidth="1"/>
    <col min="15885" max="15885" width="0.7109375" style="659" customWidth="1"/>
    <col min="15886" max="15886" width="7.85546875" style="659" customWidth="1"/>
    <col min="15887" max="15887" width="0.7109375" style="659" customWidth="1"/>
    <col min="15888" max="15888" width="7.85546875" style="659" customWidth="1"/>
    <col min="15889" max="15889" width="0.7109375" style="659" customWidth="1"/>
    <col min="15890" max="15890" width="7.7109375" style="659" customWidth="1"/>
    <col min="15891" max="15891" width="0.7109375" style="659" customWidth="1"/>
    <col min="15892" max="15892" width="7.85546875" style="659" customWidth="1"/>
    <col min="15893" max="15893" width="0.7109375" style="659" customWidth="1"/>
    <col min="15894" max="15894" width="7.85546875" style="659" customWidth="1"/>
    <col min="15895" max="15895" width="0.7109375" style="659" customWidth="1"/>
    <col min="15896" max="15896" width="7.85546875" style="659" customWidth="1"/>
    <col min="15897" max="16128" width="11.42578125" style="659"/>
    <col min="16129" max="16129" width="27.42578125" style="659" customWidth="1"/>
    <col min="16130" max="16130" width="7.7109375" style="659" customWidth="1"/>
    <col min="16131" max="16131" width="0.7109375" style="659" customWidth="1"/>
    <col min="16132" max="16132" width="7.85546875" style="659" customWidth="1"/>
    <col min="16133" max="16133" width="0.7109375" style="659" customWidth="1"/>
    <col min="16134" max="16134" width="7.85546875" style="659" customWidth="1"/>
    <col min="16135" max="16135" width="0.7109375" style="659" customWidth="1"/>
    <col min="16136" max="16136" width="7.85546875" style="659" customWidth="1"/>
    <col min="16137" max="16137" width="0.7109375" style="659" customWidth="1"/>
    <col min="16138" max="16138" width="7.7109375" style="659" customWidth="1"/>
    <col min="16139" max="16139" width="0.7109375" style="659" customWidth="1"/>
    <col min="16140" max="16140" width="7.85546875" style="659" customWidth="1"/>
    <col min="16141" max="16141" width="0.7109375" style="659" customWidth="1"/>
    <col min="16142" max="16142" width="7.85546875" style="659" customWidth="1"/>
    <col min="16143" max="16143" width="0.7109375" style="659" customWidth="1"/>
    <col min="16144" max="16144" width="7.85546875" style="659" customWidth="1"/>
    <col min="16145" max="16145" width="0.7109375" style="659" customWidth="1"/>
    <col min="16146" max="16146" width="7.7109375" style="659" customWidth="1"/>
    <col min="16147" max="16147" width="0.7109375" style="659" customWidth="1"/>
    <col min="16148" max="16148" width="7.85546875" style="659" customWidth="1"/>
    <col min="16149" max="16149" width="0.7109375" style="659" customWidth="1"/>
    <col min="16150" max="16150" width="7.85546875" style="659" customWidth="1"/>
    <col min="16151" max="16151" width="0.7109375" style="659" customWidth="1"/>
    <col min="16152" max="16152" width="7.85546875" style="659" customWidth="1"/>
    <col min="16153" max="16384" width="11.42578125" style="659"/>
  </cols>
  <sheetData>
    <row r="1" spans="1:27" ht="12" customHeight="1" x14ac:dyDescent="0.2">
      <c r="A1" s="45" t="s">
        <v>356</v>
      </c>
      <c r="B1" s="45"/>
      <c r="C1" s="45"/>
      <c r="D1" s="45"/>
      <c r="E1" s="45"/>
      <c r="F1" s="45"/>
      <c r="G1" s="32"/>
      <c r="H1" s="32"/>
      <c r="N1" s="34" t="s">
        <v>5</v>
      </c>
      <c r="R1" s="46"/>
      <c r="S1" s="660"/>
      <c r="T1" s="47"/>
      <c r="U1" s="48"/>
      <c r="V1" s="49"/>
      <c r="W1" s="48"/>
      <c r="X1" s="49"/>
    </row>
    <row r="2" spans="1:27" ht="12" customHeight="1" x14ac:dyDescent="0.2">
      <c r="A2" s="50"/>
      <c r="B2" s="51"/>
      <c r="C2" s="51"/>
      <c r="D2" s="32"/>
      <c r="E2" s="32"/>
      <c r="F2" s="32"/>
      <c r="G2" s="32"/>
      <c r="H2" s="32"/>
      <c r="N2" s="70" t="s">
        <v>480</v>
      </c>
      <c r="Q2" s="36"/>
      <c r="R2" s="36"/>
      <c r="S2" s="36"/>
      <c r="T2" s="36"/>
    </row>
    <row r="3" spans="1:27" ht="12" customHeight="1" x14ac:dyDescent="0.2">
      <c r="A3" s="45" t="s">
        <v>358</v>
      </c>
      <c r="B3" s="45"/>
      <c r="C3" s="45"/>
      <c r="D3" s="45"/>
      <c r="E3" s="45"/>
      <c r="F3" s="45"/>
      <c r="G3" s="32"/>
      <c r="H3" s="32"/>
      <c r="N3" s="70" t="s">
        <v>481</v>
      </c>
      <c r="Q3" s="36"/>
      <c r="R3" s="36"/>
      <c r="S3" s="36"/>
      <c r="T3" s="36"/>
    </row>
    <row r="4" spans="1:27" ht="12" customHeight="1" x14ac:dyDescent="0.2">
      <c r="A4" s="38"/>
      <c r="B4" s="32"/>
      <c r="C4" s="32"/>
      <c r="D4" s="32"/>
      <c r="E4" s="32"/>
      <c r="F4" s="32"/>
      <c r="G4" s="32"/>
      <c r="H4" s="32"/>
      <c r="I4" s="32"/>
      <c r="J4" s="36"/>
      <c r="K4" s="36"/>
      <c r="L4" s="36"/>
      <c r="M4" s="36"/>
      <c r="N4" s="36"/>
      <c r="O4" s="36"/>
      <c r="P4" s="36"/>
      <c r="Q4" s="661"/>
    </row>
    <row r="5" spans="1:27" ht="57" customHeight="1" x14ac:dyDescent="0.2">
      <c r="A5" s="38"/>
      <c r="B5" s="32"/>
      <c r="C5" s="32"/>
      <c r="D5" s="32"/>
      <c r="E5" s="32"/>
      <c r="F5" s="32"/>
      <c r="G5" s="32"/>
      <c r="H5" s="32"/>
      <c r="I5" s="32"/>
      <c r="J5" s="32"/>
      <c r="K5" s="32"/>
      <c r="L5" s="32"/>
      <c r="M5" s="32"/>
      <c r="N5" s="32"/>
      <c r="O5" s="32"/>
      <c r="P5" s="36"/>
      <c r="Q5" s="661"/>
    </row>
    <row r="6" spans="1:27" ht="13.5" customHeight="1" x14ac:dyDescent="0.2">
      <c r="A6" s="35"/>
      <c r="B6" s="901" t="s">
        <v>479</v>
      </c>
      <c r="C6" s="901"/>
      <c r="D6" s="901"/>
      <c r="E6" s="366"/>
      <c r="F6" s="366"/>
      <c r="G6" s="366"/>
      <c r="H6" s="366"/>
      <c r="I6" s="366"/>
      <c r="J6" s="366"/>
      <c r="K6" s="366"/>
      <c r="L6" s="366"/>
      <c r="M6" s="366"/>
      <c r="N6" s="366"/>
      <c r="O6" s="366"/>
      <c r="P6" s="366"/>
      <c r="Q6" s="746"/>
      <c r="R6" s="104"/>
      <c r="S6" s="104"/>
      <c r="T6" s="104"/>
      <c r="U6" s="104"/>
      <c r="V6" s="104"/>
      <c r="W6" s="104"/>
      <c r="X6" s="104"/>
    </row>
    <row r="7" spans="1:27" ht="12" customHeight="1" thickBot="1" x14ac:dyDescent="0.25">
      <c r="A7" s="658"/>
      <c r="B7" s="902" t="s">
        <v>6</v>
      </c>
      <c r="C7" s="902"/>
      <c r="D7" s="902"/>
      <c r="E7" s="902"/>
      <c r="F7" s="902"/>
      <c r="G7" s="902"/>
      <c r="H7" s="902"/>
      <c r="I7" s="902"/>
      <c r="J7" s="902"/>
      <c r="K7" s="902"/>
      <c r="L7" s="902"/>
      <c r="M7" s="776"/>
      <c r="N7" s="776"/>
      <c r="O7" s="776"/>
      <c r="P7" s="776"/>
      <c r="Q7" s="776"/>
      <c r="R7" s="776"/>
      <c r="S7" s="776"/>
      <c r="T7" s="776"/>
      <c r="U7" s="776"/>
      <c r="V7" s="776"/>
      <c r="W7" s="776"/>
      <c r="X7" s="776"/>
    </row>
    <row r="8" spans="1:27" ht="20.25" customHeight="1" thickBot="1" x14ac:dyDescent="0.25">
      <c r="A8" s="658"/>
      <c r="B8" s="898" t="s">
        <v>383</v>
      </c>
      <c r="C8" s="898"/>
      <c r="D8" s="898"/>
      <c r="E8" s="898"/>
      <c r="F8" s="898"/>
      <c r="G8" s="898"/>
      <c r="H8" s="898"/>
      <c r="I8" s="376"/>
      <c r="J8" s="898" t="s">
        <v>384</v>
      </c>
      <c r="K8" s="898"/>
      <c r="L8" s="898"/>
      <c r="M8" s="898"/>
      <c r="N8" s="898"/>
      <c r="O8" s="898"/>
      <c r="P8" s="898"/>
      <c r="Q8" s="376"/>
      <c r="R8" s="898" t="s">
        <v>385</v>
      </c>
      <c r="S8" s="898"/>
      <c r="T8" s="898"/>
      <c r="U8" s="898"/>
      <c r="V8" s="898"/>
      <c r="W8" s="898"/>
      <c r="X8" s="898"/>
    </row>
    <row r="9" spans="1:27" ht="30" customHeight="1" x14ac:dyDescent="0.2">
      <c r="A9" s="658"/>
      <c r="B9" s="777" t="s">
        <v>7</v>
      </c>
      <c r="C9" s="41"/>
      <c r="D9" s="777" t="s">
        <v>500</v>
      </c>
      <c r="E9" s="41"/>
      <c r="F9" s="777" t="s">
        <v>501</v>
      </c>
      <c r="G9" s="41"/>
      <c r="H9" s="777" t="s">
        <v>541</v>
      </c>
      <c r="I9" s="778"/>
      <c r="J9" s="777" t="s">
        <v>7</v>
      </c>
      <c r="K9" s="41"/>
      <c r="L9" s="777" t="s">
        <v>500</v>
      </c>
      <c r="M9" s="41"/>
      <c r="N9" s="777" t="s">
        <v>501</v>
      </c>
      <c r="O9" s="41"/>
      <c r="P9" s="777" t="s">
        <v>541</v>
      </c>
      <c r="Q9" s="778"/>
      <c r="R9" s="777" t="s">
        <v>7</v>
      </c>
      <c r="S9" s="41"/>
      <c r="T9" s="777" t="s">
        <v>500</v>
      </c>
      <c r="U9" s="41"/>
      <c r="V9" s="777" t="s">
        <v>501</v>
      </c>
      <c r="W9" s="41"/>
      <c r="X9" s="777" t="s">
        <v>541</v>
      </c>
    </row>
    <row r="10" spans="1:27" ht="36" customHeight="1" x14ac:dyDescent="0.2">
      <c r="A10" s="813" t="s">
        <v>8</v>
      </c>
      <c r="B10" s="814">
        <v>71.210407733835098</v>
      </c>
      <c r="C10" s="814"/>
      <c r="D10" s="814">
        <v>22.109563072059025</v>
      </c>
      <c r="E10" s="814"/>
      <c r="F10" s="814">
        <v>6.3108819485675163</v>
      </c>
      <c r="G10" s="814"/>
      <c r="H10" s="814">
        <v>0.3691472455388084</v>
      </c>
      <c r="I10" s="814"/>
      <c r="J10" s="814">
        <v>83.537738254905264</v>
      </c>
      <c r="K10" s="814"/>
      <c r="L10" s="814">
        <v>13.872681192658154</v>
      </c>
      <c r="M10" s="814"/>
      <c r="N10" s="814">
        <v>1.9499737583200423</v>
      </c>
      <c r="O10" s="814"/>
      <c r="P10" s="814">
        <v>0.63960679410689614</v>
      </c>
      <c r="Q10" s="814"/>
      <c r="R10" s="814">
        <v>75.671250054402549</v>
      </c>
      <c r="S10" s="814"/>
      <c r="T10" s="814">
        <v>18.879887738306664</v>
      </c>
      <c r="U10" s="814"/>
      <c r="V10" s="814">
        <v>5.0769118777164755</v>
      </c>
      <c r="W10" s="814"/>
      <c r="X10" s="814">
        <v>0.3719503295703655</v>
      </c>
      <c r="Y10" s="662"/>
      <c r="Z10" s="662"/>
      <c r="AA10" s="662"/>
    </row>
    <row r="11" spans="1:27" ht="20.25" customHeight="1" x14ac:dyDescent="0.2">
      <c r="A11" s="817" t="s">
        <v>250</v>
      </c>
      <c r="B11" s="818">
        <v>74.008656536041869</v>
      </c>
      <c r="C11" s="824"/>
      <c r="D11" s="818">
        <v>20.421368650410979</v>
      </c>
      <c r="E11" s="818"/>
      <c r="F11" s="818">
        <v>5.2135538299043933</v>
      </c>
      <c r="G11" s="818"/>
      <c r="H11" s="818">
        <v>0.35642098364322267</v>
      </c>
      <c r="I11" s="825"/>
      <c r="J11" s="818">
        <v>85.094594753393409</v>
      </c>
      <c r="K11" s="818"/>
      <c r="L11" s="818">
        <v>12.739957785531766</v>
      </c>
      <c r="M11" s="818"/>
      <c r="N11" s="818">
        <v>1.8523270504969329</v>
      </c>
      <c r="O11" s="818"/>
      <c r="P11" s="818">
        <v>0.31312041057742418</v>
      </c>
      <c r="Q11" s="818"/>
      <c r="R11" s="818">
        <v>78.782947271926616</v>
      </c>
      <c r="S11" s="818"/>
      <c r="T11" s="818">
        <v>16.675869499989457</v>
      </c>
      <c r="U11" s="818"/>
      <c r="V11" s="818">
        <v>4.1166184088905187</v>
      </c>
      <c r="W11" s="818"/>
      <c r="X11" s="818">
        <v>0.42456481919340905</v>
      </c>
      <c r="Y11" s="662"/>
      <c r="Z11" s="662"/>
      <c r="AA11" s="662"/>
    </row>
    <row r="12" spans="1:27" ht="20.25" customHeight="1" x14ac:dyDescent="0.2">
      <c r="A12" s="817" t="s">
        <v>482</v>
      </c>
      <c r="B12" s="818">
        <v>51.501672449073446</v>
      </c>
      <c r="C12" s="824"/>
      <c r="D12" s="818">
        <v>24.803023860726388</v>
      </c>
      <c r="E12" s="818"/>
      <c r="F12" s="818">
        <v>23.462888115420789</v>
      </c>
      <c r="G12" s="818"/>
      <c r="H12" s="818">
        <v>0.23241557477931413</v>
      </c>
      <c r="I12" s="825"/>
      <c r="J12" s="818">
        <v>73.654544803819036</v>
      </c>
      <c r="K12" s="818"/>
      <c r="L12" s="818">
        <v>15.832000303217313</v>
      </c>
      <c r="M12" s="818"/>
      <c r="N12" s="818">
        <v>9.4862606377984395</v>
      </c>
      <c r="O12" s="818"/>
      <c r="P12" s="818">
        <v>1.0271942551654079</v>
      </c>
      <c r="Q12" s="818"/>
      <c r="R12" s="818">
        <v>59.679352766255775</v>
      </c>
      <c r="S12" s="818"/>
      <c r="T12" s="818">
        <v>21.709066721544279</v>
      </c>
      <c r="U12" s="818"/>
      <c r="V12" s="818">
        <v>18.522542400099535</v>
      </c>
      <c r="W12" s="818"/>
      <c r="X12" s="818">
        <v>8.9038112100589872E-2</v>
      </c>
      <c r="Y12" s="662"/>
      <c r="Z12" s="662"/>
      <c r="AA12" s="662"/>
    </row>
    <row r="13" spans="1:27" ht="20.25" customHeight="1" x14ac:dyDescent="0.2">
      <c r="A13" s="817" t="s">
        <v>251</v>
      </c>
      <c r="B13" s="818">
        <v>46.077989934600375</v>
      </c>
      <c r="C13" s="824"/>
      <c r="D13" s="818">
        <v>23.580513791010553</v>
      </c>
      <c r="E13" s="818"/>
      <c r="F13" s="818">
        <v>29.903968585024881</v>
      </c>
      <c r="G13" s="818"/>
      <c r="H13" s="818">
        <v>0.4375276893644281</v>
      </c>
      <c r="I13" s="825"/>
      <c r="J13" s="818">
        <v>60.553730554665265</v>
      </c>
      <c r="K13" s="818"/>
      <c r="L13" s="818">
        <v>14.473028546941007</v>
      </c>
      <c r="M13" s="818"/>
      <c r="N13" s="818">
        <v>20.530244829618191</v>
      </c>
      <c r="O13" s="818"/>
      <c r="P13" s="818">
        <v>4.4429960687755683</v>
      </c>
      <c r="Q13" s="818"/>
      <c r="R13" s="818">
        <v>45.182550094553584</v>
      </c>
      <c r="S13" s="818"/>
      <c r="T13" s="818">
        <v>23.359706727582012</v>
      </c>
      <c r="U13" s="818"/>
      <c r="V13" s="818">
        <v>31.312635571695481</v>
      </c>
      <c r="W13" s="818"/>
      <c r="X13" s="818">
        <v>0.14510760616877272</v>
      </c>
      <c r="Y13" s="662"/>
      <c r="Z13" s="662"/>
      <c r="AA13" s="662"/>
    </row>
    <row r="14" spans="1:27" ht="20.25" customHeight="1" x14ac:dyDescent="0.2">
      <c r="A14" s="817" t="s">
        <v>483</v>
      </c>
      <c r="B14" s="818">
        <v>75.671737548407734</v>
      </c>
      <c r="C14" s="824"/>
      <c r="D14" s="818">
        <v>20.130427164234749</v>
      </c>
      <c r="E14" s="818"/>
      <c r="F14" s="818">
        <v>3.835637632252332</v>
      </c>
      <c r="G14" s="818"/>
      <c r="H14" s="818">
        <v>0.36219765510568885</v>
      </c>
      <c r="I14" s="825"/>
      <c r="J14" s="818">
        <v>85.902850578370661</v>
      </c>
      <c r="K14" s="818"/>
      <c r="L14" s="818">
        <v>12.563005486294379</v>
      </c>
      <c r="M14" s="818"/>
      <c r="N14" s="818">
        <v>1.2934809795115081</v>
      </c>
      <c r="O14" s="818"/>
      <c r="P14" s="818">
        <v>0.24066295582335068</v>
      </c>
      <c r="Q14" s="818"/>
      <c r="R14" s="818">
        <v>80.319319103284911</v>
      </c>
      <c r="S14" s="818"/>
      <c r="T14" s="818">
        <v>16.310440037072794</v>
      </c>
      <c r="U14" s="818"/>
      <c r="V14" s="818">
        <v>2.9243297420906007</v>
      </c>
      <c r="W14" s="818"/>
      <c r="X14" s="818">
        <v>0.44591111755169976</v>
      </c>
      <c r="Y14" s="662"/>
      <c r="Z14" s="662"/>
      <c r="AA14" s="662"/>
    </row>
    <row r="15" spans="1:27" ht="20.25" customHeight="1" x14ac:dyDescent="0.2">
      <c r="A15" s="817" t="s">
        <v>390</v>
      </c>
      <c r="B15" s="818">
        <v>66.184467250219797</v>
      </c>
      <c r="C15" s="824"/>
      <c r="D15" s="818">
        <v>19.560809192171213</v>
      </c>
      <c r="E15" s="818"/>
      <c r="F15" s="818">
        <v>14.104092688354219</v>
      </c>
      <c r="G15" s="818"/>
      <c r="H15" s="818">
        <v>0.15063086925482497</v>
      </c>
      <c r="I15" s="825"/>
      <c r="J15" s="818">
        <v>84.499902867063241</v>
      </c>
      <c r="K15" s="818"/>
      <c r="L15" s="818">
        <v>9.717749436124457</v>
      </c>
      <c r="M15" s="818"/>
      <c r="N15" s="818">
        <v>5.0124473552091739</v>
      </c>
      <c r="O15" s="818"/>
      <c r="P15" s="818">
        <v>0.76990034160321041</v>
      </c>
      <c r="Q15" s="818"/>
      <c r="R15" s="818">
        <v>71.25752415405168</v>
      </c>
      <c r="S15" s="818"/>
      <c r="T15" s="818">
        <v>16.989125753425672</v>
      </c>
      <c r="U15" s="818"/>
      <c r="V15" s="818">
        <v>11.681863797002064</v>
      </c>
      <c r="W15" s="818"/>
      <c r="X15" s="818">
        <v>7.148629552053086E-2</v>
      </c>
      <c r="Y15" s="662"/>
      <c r="Z15" s="662"/>
      <c r="AA15" s="662"/>
    </row>
    <row r="16" spans="1:27" ht="20.25" customHeight="1" x14ac:dyDescent="0.2">
      <c r="A16" s="817" t="s">
        <v>484</v>
      </c>
      <c r="B16" s="818">
        <v>47.883877433051424</v>
      </c>
      <c r="C16" s="824"/>
      <c r="D16" s="818">
        <v>29.505666437407729</v>
      </c>
      <c r="E16" s="818"/>
      <c r="F16" s="818">
        <v>22.482862103250685</v>
      </c>
      <c r="G16" s="818"/>
      <c r="H16" s="818">
        <v>0.12759402629006572</v>
      </c>
      <c r="I16" s="825"/>
      <c r="J16" s="818">
        <v>70.429850862041405</v>
      </c>
      <c r="K16" s="818"/>
      <c r="L16" s="818">
        <v>17.779813110555068</v>
      </c>
      <c r="M16" s="818"/>
      <c r="N16" s="818">
        <v>11.198191145645044</v>
      </c>
      <c r="O16" s="818"/>
      <c r="P16" s="818">
        <v>0.59214488175855029</v>
      </c>
      <c r="Q16" s="818"/>
      <c r="R16" s="818">
        <v>54.765104886261106</v>
      </c>
      <c r="S16" s="818"/>
      <c r="T16" s="818">
        <v>26.413830195740367</v>
      </c>
      <c r="U16" s="818"/>
      <c r="V16" s="818">
        <v>18.799048689516322</v>
      </c>
      <c r="W16" s="818"/>
      <c r="X16" s="818">
        <v>2.2016228482068211E-2</v>
      </c>
      <c r="Y16" s="662"/>
      <c r="Z16" s="662"/>
      <c r="AA16" s="662"/>
    </row>
    <row r="17" spans="1:27" ht="20.25" customHeight="1" x14ac:dyDescent="0.2">
      <c r="A17" s="817" t="s">
        <v>252</v>
      </c>
      <c r="B17" s="818">
        <v>72.75111756377899</v>
      </c>
      <c r="C17" s="824"/>
      <c r="D17" s="818">
        <v>15.992372988680629</v>
      </c>
      <c r="E17" s="818">
        <v>15.992372988680629</v>
      </c>
      <c r="F17" s="818">
        <v>11.097612446186549</v>
      </c>
      <c r="G17" s="818">
        <v>15.992372988680629</v>
      </c>
      <c r="H17" s="818">
        <v>0.15889700135396009</v>
      </c>
      <c r="I17" s="818">
        <v>15.992372988680629</v>
      </c>
      <c r="J17" s="818">
        <v>85.846898027017232</v>
      </c>
      <c r="K17" s="818"/>
      <c r="L17" s="818">
        <v>8.9459284972378477</v>
      </c>
      <c r="M17" s="818"/>
      <c r="N17" s="818">
        <v>4.4202557312223654</v>
      </c>
      <c r="O17" s="818"/>
      <c r="P17" s="818">
        <v>0.78691774452259589</v>
      </c>
      <c r="Q17" s="818"/>
      <c r="R17" s="818">
        <v>77.134981613498624</v>
      </c>
      <c r="S17" s="818"/>
      <c r="T17" s="818">
        <v>13.630412969804681</v>
      </c>
      <c r="U17" s="818"/>
      <c r="V17" s="818">
        <v>9.1454893113943001</v>
      </c>
      <c r="W17" s="818"/>
      <c r="X17" s="818">
        <v>8.9116105302434426E-2</v>
      </c>
      <c r="Y17" s="662"/>
      <c r="Z17" s="662"/>
      <c r="AA17" s="662"/>
    </row>
    <row r="18" spans="1:27" ht="20.25" customHeight="1" x14ac:dyDescent="0.2">
      <c r="A18" s="817" t="s">
        <v>391</v>
      </c>
      <c r="B18" s="818">
        <v>66.009044229149026</v>
      </c>
      <c r="C18" s="824"/>
      <c r="D18" s="818">
        <v>28.024376912567757</v>
      </c>
      <c r="E18" s="818">
        <v>0</v>
      </c>
      <c r="F18" s="818">
        <v>5.8726993676519985</v>
      </c>
      <c r="G18" s="818">
        <v>0</v>
      </c>
      <c r="H18" s="818">
        <v>9.3879490631708626E-2</v>
      </c>
      <c r="I18" s="825"/>
      <c r="J18" s="822">
        <v>81.368903257869945</v>
      </c>
      <c r="K18" s="822">
        <v>0</v>
      </c>
      <c r="L18" s="822">
        <v>17.090228570771764</v>
      </c>
      <c r="M18" s="822">
        <v>0</v>
      </c>
      <c r="N18" s="822">
        <v>1.4622923494508673</v>
      </c>
      <c r="O18" s="822">
        <v>0</v>
      </c>
      <c r="P18" s="822">
        <v>7.8575821907432439E-2</v>
      </c>
      <c r="Q18" s="822">
        <v>0</v>
      </c>
      <c r="R18" s="822">
        <v>73.911905216400797</v>
      </c>
      <c r="S18" s="822">
        <v>0</v>
      </c>
      <c r="T18" s="822">
        <v>23.057167038903657</v>
      </c>
      <c r="U18" s="822">
        <v>0</v>
      </c>
      <c r="V18" s="822">
        <v>2.9472525483206624</v>
      </c>
      <c r="W18" s="822"/>
      <c r="X18" s="822">
        <v>8.367519637507749E-2</v>
      </c>
      <c r="Y18" s="662"/>
      <c r="Z18" s="662"/>
      <c r="AA18" s="662"/>
    </row>
    <row r="19" spans="1:27" ht="20.25" customHeight="1" x14ac:dyDescent="0.2">
      <c r="A19" s="817" t="s">
        <v>9</v>
      </c>
      <c r="B19" s="818">
        <v>69.476330337686633</v>
      </c>
      <c r="C19" s="824"/>
      <c r="D19" s="818">
        <v>29.603956349543914</v>
      </c>
      <c r="E19" s="818">
        <v>1</v>
      </c>
      <c r="F19" s="818">
        <v>0.88507660696771373</v>
      </c>
      <c r="G19" s="818">
        <v>1</v>
      </c>
      <c r="H19" s="818">
        <v>3.4636705801423383E-2</v>
      </c>
      <c r="I19" s="825"/>
      <c r="J19" s="822">
        <v>68.849870917453259</v>
      </c>
      <c r="K19" s="822">
        <v>0</v>
      </c>
      <c r="L19" s="822">
        <v>31.05734462875936</v>
      </c>
      <c r="M19" s="822">
        <v>0</v>
      </c>
      <c r="N19" s="822">
        <v>7.9819613381670831E-2</v>
      </c>
      <c r="O19" s="822">
        <v>0</v>
      </c>
      <c r="P19" s="822">
        <v>1.2964840405918693E-2</v>
      </c>
      <c r="Q19" s="822">
        <v>0</v>
      </c>
      <c r="R19" s="822">
        <v>76.378237511876506</v>
      </c>
      <c r="S19" s="822">
        <v>0</v>
      </c>
      <c r="T19" s="822">
        <v>23.416352598630169</v>
      </c>
      <c r="U19" s="822">
        <v>0</v>
      </c>
      <c r="V19" s="822">
        <v>0.19120555421475602</v>
      </c>
      <c r="W19" s="822"/>
      <c r="X19" s="822">
        <v>1.4204335278860289E-2</v>
      </c>
      <c r="Y19" s="662"/>
      <c r="Z19" s="662"/>
      <c r="AA19" s="662"/>
    </row>
    <row r="20" spans="1:27" ht="20.25" customHeight="1" x14ac:dyDescent="0.2">
      <c r="A20" s="817" t="s">
        <v>393</v>
      </c>
      <c r="B20" s="818">
        <v>64.930038139579096</v>
      </c>
      <c r="C20" s="826"/>
      <c r="D20" s="818">
        <v>29.987175557653384</v>
      </c>
      <c r="E20" s="818">
        <v>2</v>
      </c>
      <c r="F20" s="818">
        <v>3.1127377708243422</v>
      </c>
      <c r="G20" s="818">
        <v>2</v>
      </c>
      <c r="H20" s="818">
        <v>1.9700485319440322</v>
      </c>
      <c r="I20" s="825"/>
      <c r="J20" s="822">
        <v>78.130712670071986</v>
      </c>
      <c r="K20" s="822">
        <v>0</v>
      </c>
      <c r="L20" s="822">
        <v>18.920464623522193</v>
      </c>
      <c r="M20" s="822">
        <v>0</v>
      </c>
      <c r="N20" s="822">
        <v>0.26669034014735105</v>
      </c>
      <c r="O20" s="822">
        <v>0</v>
      </c>
      <c r="P20" s="822">
        <v>2.6821323662583718</v>
      </c>
      <c r="Q20" s="822">
        <v>0</v>
      </c>
      <c r="R20" s="822">
        <v>59.687862861142506</v>
      </c>
      <c r="S20" s="822">
        <v>0</v>
      </c>
      <c r="T20" s="822">
        <v>36.468616845471644</v>
      </c>
      <c r="U20" s="822">
        <v>0</v>
      </c>
      <c r="V20" s="822">
        <v>2.7390879562544805</v>
      </c>
      <c r="W20" s="822"/>
      <c r="X20" s="822">
        <v>1.1044323371313991</v>
      </c>
      <c r="Y20" s="662"/>
      <c r="Z20" s="662"/>
      <c r="AA20" s="662"/>
    </row>
    <row r="21" spans="1:27" ht="20.25" customHeight="1" x14ac:dyDescent="0.2">
      <c r="A21" s="823" t="s">
        <v>495</v>
      </c>
      <c r="B21" s="818">
        <v>1.6569557211569239</v>
      </c>
      <c r="C21" s="827"/>
      <c r="D21" s="828">
        <v>97.682720258317246</v>
      </c>
      <c r="E21" s="829">
        <v>0</v>
      </c>
      <c r="F21" s="828">
        <v>0.11539892334781546</v>
      </c>
      <c r="G21" s="829">
        <v>0</v>
      </c>
      <c r="H21" s="828">
        <v>0.54492509717892101</v>
      </c>
      <c r="I21" s="829"/>
      <c r="J21" s="822">
        <v>1.6160166812240737</v>
      </c>
      <c r="K21" s="822">
        <v>0</v>
      </c>
      <c r="L21" s="822">
        <v>98.366846403093518</v>
      </c>
      <c r="M21" s="822">
        <v>0</v>
      </c>
      <c r="N21" s="822">
        <v>1.8780227099196023E-3</v>
      </c>
      <c r="O21" s="822">
        <v>0</v>
      </c>
      <c r="P21" s="822">
        <v>1.5258892972264151E-2</v>
      </c>
      <c r="Q21" s="822">
        <v>0</v>
      </c>
      <c r="R21" s="822">
        <v>1.7159089060243931</v>
      </c>
      <c r="S21" s="822">
        <v>0</v>
      </c>
      <c r="T21" s="822">
        <v>97.635121388350569</v>
      </c>
      <c r="U21" s="822">
        <v>0</v>
      </c>
      <c r="V21" s="822">
        <v>0.12579438623299641</v>
      </c>
      <c r="W21" s="822"/>
      <c r="X21" s="822">
        <v>0.52317531939190021</v>
      </c>
    </row>
    <row r="22" spans="1:27" ht="20.25" customHeight="1" x14ac:dyDescent="0.2">
      <c r="A22" s="43"/>
      <c r="D22" s="664"/>
      <c r="E22" s="664"/>
      <c r="F22" s="664"/>
      <c r="G22" s="664"/>
      <c r="H22" s="664"/>
      <c r="I22" s="664"/>
      <c r="J22" s="664"/>
      <c r="K22" s="664"/>
      <c r="L22" s="664"/>
      <c r="M22" s="664"/>
      <c r="N22" s="664"/>
      <c r="O22" s="664"/>
      <c r="P22" s="664"/>
      <c r="Q22" s="664">
        <v>22.349181869283743</v>
      </c>
      <c r="R22" s="664"/>
      <c r="S22" s="664">
        <v>5.6857974396836566</v>
      </c>
      <c r="T22" s="664"/>
      <c r="U22" s="664">
        <v>0.40242882278720793</v>
      </c>
      <c r="V22" s="664"/>
      <c r="W22" s="664"/>
      <c r="X22" s="664"/>
    </row>
    <row r="23" spans="1:27" ht="13.9" customHeight="1" x14ac:dyDescent="0.2">
      <c r="A23" s="903"/>
      <c r="B23" s="901" t="s">
        <v>479</v>
      </c>
      <c r="C23" s="901"/>
      <c r="D23" s="901"/>
      <c r="E23" s="779"/>
      <c r="F23" s="779"/>
      <c r="G23" s="779"/>
      <c r="H23" s="779"/>
      <c r="I23" s="779"/>
      <c r="J23" s="779"/>
      <c r="K23" s="779"/>
      <c r="L23" s="779"/>
      <c r="M23" s="779"/>
      <c r="N23" s="779"/>
      <c r="O23" s="779"/>
      <c r="P23" s="779"/>
      <c r="Q23" s="746"/>
      <c r="R23" s="104"/>
      <c r="S23" s="104"/>
      <c r="T23" s="104"/>
      <c r="U23" s="104"/>
      <c r="V23" s="104"/>
      <c r="W23" s="104"/>
      <c r="X23" s="104"/>
    </row>
    <row r="24" spans="1:27" ht="13.9" customHeight="1" thickBot="1" x14ac:dyDescent="0.25">
      <c r="A24" s="903"/>
      <c r="B24" s="902" t="s">
        <v>11</v>
      </c>
      <c r="C24" s="902"/>
      <c r="D24" s="902"/>
      <c r="E24" s="902"/>
      <c r="F24" s="902"/>
      <c r="G24" s="902"/>
      <c r="H24" s="902"/>
      <c r="I24" s="902"/>
      <c r="J24" s="902"/>
      <c r="K24" s="902"/>
      <c r="L24" s="902"/>
      <c r="M24" s="776"/>
      <c r="N24" s="776"/>
      <c r="O24" s="780"/>
      <c r="P24" s="780"/>
      <c r="Q24" s="392"/>
      <c r="R24" s="104"/>
      <c r="S24" s="104"/>
      <c r="T24" s="104"/>
      <c r="U24" s="104"/>
      <c r="V24" s="104"/>
      <c r="W24" s="104"/>
      <c r="X24" s="104"/>
    </row>
    <row r="25" spans="1:27" ht="19.5" customHeight="1" thickBot="1" x14ac:dyDescent="0.25">
      <c r="A25" s="903"/>
      <c r="B25" s="898" t="s">
        <v>386</v>
      </c>
      <c r="C25" s="898"/>
      <c r="D25" s="898"/>
      <c r="E25" s="898"/>
      <c r="F25" s="898"/>
      <c r="G25" s="898"/>
      <c r="H25" s="898"/>
      <c r="I25" s="376"/>
      <c r="J25" s="904" t="s">
        <v>12</v>
      </c>
      <c r="K25" s="904"/>
      <c r="L25" s="904"/>
      <c r="M25" s="904"/>
      <c r="N25" s="904"/>
      <c r="O25" s="904"/>
      <c r="P25" s="904"/>
      <c r="Q25" s="746"/>
      <c r="R25" s="898" t="s">
        <v>13</v>
      </c>
      <c r="S25" s="898"/>
      <c r="T25" s="898"/>
      <c r="U25" s="898"/>
      <c r="V25" s="898"/>
      <c r="W25" s="898"/>
      <c r="X25" s="898"/>
    </row>
    <row r="26" spans="1:27" ht="24.6" customHeight="1" x14ac:dyDescent="0.2">
      <c r="A26" s="903"/>
      <c r="B26" s="777" t="s">
        <v>7</v>
      </c>
      <c r="C26" s="41"/>
      <c r="D26" s="777" t="s">
        <v>500</v>
      </c>
      <c r="E26" s="41"/>
      <c r="F26" s="777" t="s">
        <v>501</v>
      </c>
      <c r="G26" s="41"/>
      <c r="H26" s="777" t="s">
        <v>541</v>
      </c>
      <c r="I26" s="778"/>
      <c r="J26" s="777" t="s">
        <v>7</v>
      </c>
      <c r="K26" s="41"/>
      <c r="L26" s="777" t="s">
        <v>500</v>
      </c>
      <c r="M26" s="41"/>
      <c r="N26" s="777" t="s">
        <v>501</v>
      </c>
      <c r="O26" s="41"/>
      <c r="P26" s="777" t="s">
        <v>541</v>
      </c>
      <c r="Q26" s="778"/>
      <c r="R26" s="777" t="s">
        <v>7</v>
      </c>
      <c r="S26" s="41"/>
      <c r="T26" s="777" t="s">
        <v>500</v>
      </c>
      <c r="U26" s="41"/>
      <c r="V26" s="777" t="s">
        <v>501</v>
      </c>
      <c r="W26" s="41"/>
      <c r="X26" s="777" t="s">
        <v>541</v>
      </c>
    </row>
    <row r="27" spans="1:27" s="663" customFormat="1" ht="36" customHeight="1" x14ac:dyDescent="0.2">
      <c r="A27" s="813" t="s">
        <v>383</v>
      </c>
      <c r="B27" s="814">
        <v>48.869429695415924</v>
      </c>
      <c r="C27" s="814"/>
      <c r="D27" s="814">
        <v>38.234927636905098</v>
      </c>
      <c r="E27" s="814"/>
      <c r="F27" s="814">
        <v>12.81779342144643</v>
      </c>
      <c r="G27" s="814"/>
      <c r="H27" s="814">
        <v>7.784924623585987E-2</v>
      </c>
      <c r="I27" s="815"/>
      <c r="J27" s="814">
        <v>52.085318542141437</v>
      </c>
      <c r="K27" s="814"/>
      <c r="L27" s="814">
        <v>30.890901774134207</v>
      </c>
      <c r="M27" s="814"/>
      <c r="N27" s="814">
        <v>15.147982295347617</v>
      </c>
      <c r="O27" s="814"/>
      <c r="P27" s="814">
        <v>1.8757973883765888</v>
      </c>
      <c r="Q27" s="816"/>
      <c r="R27" s="814">
        <v>33.938497770317255</v>
      </c>
      <c r="S27" s="814"/>
      <c r="T27" s="814">
        <v>54.913417351012939</v>
      </c>
      <c r="U27" s="814"/>
      <c r="V27" s="814">
        <v>11.054787996520671</v>
      </c>
      <c r="W27" s="814"/>
      <c r="X27" s="814">
        <v>9.3296882148496019E-2</v>
      </c>
      <c r="Y27" s="662"/>
      <c r="Z27" s="662"/>
      <c r="AA27" s="662"/>
    </row>
    <row r="28" spans="1:27" s="663" customFormat="1" ht="20.25" customHeight="1" x14ac:dyDescent="0.2">
      <c r="A28" s="817" t="s">
        <v>250</v>
      </c>
      <c r="B28" s="818">
        <v>50.788382625356618</v>
      </c>
      <c r="C28" s="818"/>
      <c r="D28" s="818">
        <v>38.407785710625461</v>
      </c>
      <c r="E28" s="818"/>
      <c r="F28" s="818">
        <v>10.796655556180957</v>
      </c>
      <c r="G28" s="818"/>
      <c r="H28" s="818">
        <v>7.176107836874771E-3</v>
      </c>
      <c r="I28" s="815"/>
      <c r="J28" s="818">
        <v>54.328997145697564</v>
      </c>
      <c r="K28" s="818"/>
      <c r="L28" s="818">
        <v>30.914749438751205</v>
      </c>
      <c r="M28" s="818"/>
      <c r="N28" s="818">
        <v>13.113914729247526</v>
      </c>
      <c r="O28" s="818"/>
      <c r="P28" s="818">
        <v>1.6423386863045644</v>
      </c>
      <c r="Q28" s="819"/>
      <c r="R28" s="818">
        <v>36.104160570205217</v>
      </c>
      <c r="S28" s="818"/>
      <c r="T28" s="818">
        <v>55.056542016559007</v>
      </c>
      <c r="U28" s="818"/>
      <c r="V28" s="818">
        <v>8.8276165232836359</v>
      </c>
      <c r="W28" s="818"/>
      <c r="X28" s="818">
        <v>1.168088995220536E-2</v>
      </c>
      <c r="Y28" s="662"/>
      <c r="Z28" s="662"/>
      <c r="AA28" s="662"/>
    </row>
    <row r="29" spans="1:27" s="663" customFormat="1" ht="20.25" customHeight="1" x14ac:dyDescent="0.2">
      <c r="A29" s="817" t="s">
        <v>482</v>
      </c>
      <c r="B29" s="818">
        <v>27.602928903926234</v>
      </c>
      <c r="C29" s="818"/>
      <c r="D29" s="818">
        <v>33.472219894199846</v>
      </c>
      <c r="E29" s="818"/>
      <c r="F29" s="818">
        <v>38.923775965200775</v>
      </c>
      <c r="G29" s="818"/>
      <c r="H29" s="818">
        <v>1.0752366729655011E-3</v>
      </c>
      <c r="I29" s="815"/>
      <c r="J29" s="818">
        <v>23.320678960851144</v>
      </c>
      <c r="K29" s="818"/>
      <c r="L29" s="818">
        <v>37.613874599005747</v>
      </c>
      <c r="M29" s="818"/>
      <c r="N29" s="818">
        <v>36.407073961927324</v>
      </c>
      <c r="O29" s="818"/>
      <c r="P29" s="818">
        <v>2.6583724782156835</v>
      </c>
      <c r="Q29" s="819"/>
      <c r="R29" s="818">
        <v>20.75959281479923</v>
      </c>
      <c r="S29" s="818"/>
      <c r="T29" s="818">
        <v>58.976816130791889</v>
      </c>
      <c r="U29" s="818"/>
      <c r="V29" s="818">
        <v>20.263591054408529</v>
      </c>
      <c r="W29" s="818"/>
      <c r="X29" s="818">
        <v>0</v>
      </c>
      <c r="Y29" s="662"/>
      <c r="Z29" s="662"/>
      <c r="AA29" s="662"/>
    </row>
    <row r="30" spans="1:27" s="663" customFormat="1" ht="20.25" customHeight="1" x14ac:dyDescent="0.2">
      <c r="A30" s="817" t="s">
        <v>251</v>
      </c>
      <c r="B30" s="818">
        <v>52.005344721271598</v>
      </c>
      <c r="C30" s="818"/>
      <c r="D30" s="818">
        <v>39.046422725310144</v>
      </c>
      <c r="E30" s="818"/>
      <c r="F30" s="818">
        <v>8.9167338779988068</v>
      </c>
      <c r="G30" s="818"/>
      <c r="H30" s="818">
        <v>3.14986754193863E-2</v>
      </c>
      <c r="I30" s="815"/>
      <c r="J30" s="818">
        <v>27.146682607364792</v>
      </c>
      <c r="K30" s="818"/>
      <c r="L30" s="818">
        <v>33.139915173265202</v>
      </c>
      <c r="M30" s="818"/>
      <c r="N30" s="818">
        <v>36.252220502807354</v>
      </c>
      <c r="O30" s="818"/>
      <c r="P30" s="818">
        <v>3.4611817165627325</v>
      </c>
      <c r="Q30" s="819"/>
      <c r="R30" s="818">
        <v>29.065657245576336</v>
      </c>
      <c r="S30" s="818"/>
      <c r="T30" s="818">
        <v>53.364550287444757</v>
      </c>
      <c r="U30" s="818"/>
      <c r="V30" s="818">
        <v>17.56979246697858</v>
      </c>
      <c r="W30" s="818"/>
      <c r="X30" s="818">
        <v>0</v>
      </c>
      <c r="Y30" s="662"/>
      <c r="Z30" s="662"/>
      <c r="AA30" s="662"/>
    </row>
    <row r="31" spans="1:27" s="663" customFormat="1" ht="20.25" customHeight="1" x14ac:dyDescent="0.2">
      <c r="A31" s="817" t="s">
        <v>483</v>
      </c>
      <c r="B31" s="818">
        <v>52.704526813928631</v>
      </c>
      <c r="C31" s="818"/>
      <c r="D31" s="818">
        <v>38.814570820127578</v>
      </c>
      <c r="E31" s="818"/>
      <c r="F31" s="818">
        <v>8.4732904237029416</v>
      </c>
      <c r="G31" s="818"/>
      <c r="H31" s="818">
        <v>7.6119422408646373E-3</v>
      </c>
      <c r="I31" s="815"/>
      <c r="J31" s="818">
        <v>58.362557647495642</v>
      </c>
      <c r="K31" s="818"/>
      <c r="L31" s="818">
        <v>30.087163083796721</v>
      </c>
      <c r="M31" s="818"/>
      <c r="N31" s="818">
        <v>10.051261338053548</v>
      </c>
      <c r="O31" s="818"/>
      <c r="P31" s="818">
        <v>1.499017930653967</v>
      </c>
      <c r="Q31" s="819"/>
      <c r="R31" s="818">
        <v>37.859913627718939</v>
      </c>
      <c r="S31" s="818"/>
      <c r="T31" s="818">
        <v>54.686706945729632</v>
      </c>
      <c r="U31" s="818"/>
      <c r="V31" s="818">
        <v>7.4402193603983884</v>
      </c>
      <c r="W31" s="818"/>
      <c r="X31" s="818">
        <v>1.3160066153083873E-2</v>
      </c>
      <c r="Y31" s="662"/>
      <c r="Z31" s="662"/>
      <c r="AA31" s="662"/>
    </row>
    <row r="32" spans="1:27" s="663" customFormat="1" ht="20.25" customHeight="1" x14ac:dyDescent="0.2">
      <c r="A32" s="817" t="s">
        <v>390</v>
      </c>
      <c r="B32" s="818">
        <v>42.93578859512462</v>
      </c>
      <c r="C32" s="818"/>
      <c r="D32" s="818">
        <v>31.61366687402456</v>
      </c>
      <c r="E32" s="818"/>
      <c r="F32" s="818">
        <v>25.444315430245258</v>
      </c>
      <c r="G32" s="818"/>
      <c r="H32" s="818">
        <v>6.2291006056847831E-3</v>
      </c>
      <c r="I32" s="815"/>
      <c r="J32" s="818">
        <v>39.745841616731262</v>
      </c>
      <c r="K32" s="818"/>
      <c r="L32" s="818">
        <v>29.752872591215901</v>
      </c>
      <c r="M32" s="818"/>
      <c r="N32" s="818">
        <v>27.990453192099785</v>
      </c>
      <c r="O32" s="818"/>
      <c r="P32" s="818">
        <v>2.5108325999531074</v>
      </c>
      <c r="Q32" s="819"/>
      <c r="R32" s="818">
        <v>21.8900929863823</v>
      </c>
      <c r="S32" s="818"/>
      <c r="T32" s="818">
        <v>55.51481385983945</v>
      </c>
      <c r="U32" s="818"/>
      <c r="V32" s="818">
        <v>22.594929676158245</v>
      </c>
      <c r="W32" s="818"/>
      <c r="X32" s="818">
        <v>1.6347761996570449E-4</v>
      </c>
      <c r="Y32" s="662"/>
      <c r="Z32" s="662"/>
      <c r="AA32" s="662"/>
    </row>
    <row r="33" spans="1:27" s="663" customFormat="1" ht="20.25" customHeight="1" x14ac:dyDescent="0.2">
      <c r="A33" s="817" t="s">
        <v>484</v>
      </c>
      <c r="B33" s="818">
        <v>28.39632074632285</v>
      </c>
      <c r="C33" s="818"/>
      <c r="D33" s="818">
        <v>38.047380594333511</v>
      </c>
      <c r="E33" s="818"/>
      <c r="F33" s="818">
        <v>33.556248812092917</v>
      </c>
      <c r="G33" s="818"/>
      <c r="H33" s="818">
        <v>4.9847250560528833E-5</v>
      </c>
      <c r="I33" s="815"/>
      <c r="J33" s="818">
        <v>15.909884271423131</v>
      </c>
      <c r="K33" s="818"/>
      <c r="L33" s="818">
        <v>42.621771107704923</v>
      </c>
      <c r="M33" s="818"/>
      <c r="N33" s="818">
        <v>37.601981310923357</v>
      </c>
      <c r="O33" s="818"/>
      <c r="P33" s="818">
        <v>3.8663633099484929</v>
      </c>
      <c r="Q33" s="819"/>
      <c r="R33" s="818">
        <v>16.606720944111903</v>
      </c>
      <c r="S33" s="818"/>
      <c r="T33" s="818">
        <v>59.102480127401122</v>
      </c>
      <c r="U33" s="818"/>
      <c r="V33" s="818">
        <v>24.290798928487039</v>
      </c>
      <c r="W33" s="818"/>
      <c r="X33" s="818">
        <v>0</v>
      </c>
      <c r="Y33" s="662"/>
      <c r="Z33" s="662"/>
      <c r="AA33" s="662"/>
    </row>
    <row r="34" spans="1:27" s="663" customFormat="1" ht="20.25" customHeight="1" x14ac:dyDescent="0.2">
      <c r="A34" s="817" t="s">
        <v>252</v>
      </c>
      <c r="B34" s="818">
        <v>49.742931363539647</v>
      </c>
      <c r="C34" s="818"/>
      <c r="D34" s="818">
        <v>28.601476652334391</v>
      </c>
      <c r="E34" s="818"/>
      <c r="F34" s="818">
        <v>21.646469861509225</v>
      </c>
      <c r="G34" s="818"/>
      <c r="H34" s="818">
        <v>9.1221226168279063E-3</v>
      </c>
      <c r="I34" s="815"/>
      <c r="J34" s="818">
        <v>55.034439918552266</v>
      </c>
      <c r="K34" s="818"/>
      <c r="L34" s="818">
        <v>21.498644864791945</v>
      </c>
      <c r="M34" s="818"/>
      <c r="N34" s="818">
        <v>21.825532255778363</v>
      </c>
      <c r="O34" s="818"/>
      <c r="P34" s="818">
        <v>1.6413829608774113</v>
      </c>
      <c r="Q34" s="819"/>
      <c r="R34" s="818">
        <v>30.043627374067189</v>
      </c>
      <c r="S34" s="818"/>
      <c r="T34" s="818">
        <v>49.978167935595749</v>
      </c>
      <c r="U34" s="818"/>
      <c r="V34" s="818">
        <v>19.977788926793529</v>
      </c>
      <c r="W34" s="818"/>
      <c r="X34" s="818">
        <v>4.1576354367938611E-4</v>
      </c>
      <c r="Y34" s="662"/>
      <c r="Z34" s="662"/>
      <c r="AA34" s="662"/>
    </row>
    <row r="35" spans="1:27" s="663" customFormat="1" ht="20.25" customHeight="1" x14ac:dyDescent="0.2">
      <c r="A35" s="817" t="s">
        <v>391</v>
      </c>
      <c r="B35" s="820">
        <v>41.28424440853798</v>
      </c>
      <c r="C35" s="820">
        <v>0</v>
      </c>
      <c r="D35" s="820">
        <v>43.865548509541682</v>
      </c>
      <c r="E35" s="820">
        <v>0</v>
      </c>
      <c r="F35" s="820">
        <v>14.822711227234475</v>
      </c>
      <c r="G35" s="820">
        <v>0</v>
      </c>
      <c r="H35" s="820">
        <v>2.7495854685836436E-2</v>
      </c>
      <c r="I35" s="821"/>
      <c r="J35" s="820">
        <v>39.597984693879283</v>
      </c>
      <c r="K35" s="820">
        <v>0</v>
      </c>
      <c r="L35" s="820">
        <v>42.344912940131209</v>
      </c>
      <c r="M35" s="820">
        <v>0</v>
      </c>
      <c r="N35" s="820">
        <v>16.685635323140698</v>
      </c>
      <c r="O35" s="820">
        <v>0</v>
      </c>
      <c r="P35" s="820">
        <v>1.3714670428486748</v>
      </c>
      <c r="Q35" s="820">
        <v>0</v>
      </c>
      <c r="R35" s="820">
        <v>29.762163303950345</v>
      </c>
      <c r="S35" s="820">
        <v>0</v>
      </c>
      <c r="T35" s="820">
        <v>61.285065742036515</v>
      </c>
      <c r="U35" s="820">
        <v>0</v>
      </c>
      <c r="V35" s="820">
        <v>8.951804856644479</v>
      </c>
      <c r="W35" s="820"/>
      <c r="X35" s="820">
        <v>9.6609736851646329E-4</v>
      </c>
      <c r="Y35" s="662"/>
      <c r="Z35" s="662"/>
      <c r="AA35" s="662"/>
    </row>
    <row r="36" spans="1:27" s="663" customFormat="1" ht="20.25" customHeight="1" x14ac:dyDescent="0.2">
      <c r="A36" s="817" t="s">
        <v>9</v>
      </c>
      <c r="B36" s="820">
        <v>45.349953385628808</v>
      </c>
      <c r="C36" s="820">
        <v>0</v>
      </c>
      <c r="D36" s="820">
        <v>51.211311403032298</v>
      </c>
      <c r="E36" s="820">
        <v>0</v>
      </c>
      <c r="F36" s="820">
        <v>3.422037427699566</v>
      </c>
      <c r="G36" s="820">
        <v>0</v>
      </c>
      <c r="H36" s="820">
        <v>1.6697783639212694E-2</v>
      </c>
      <c r="I36" s="821"/>
      <c r="J36" s="820">
        <v>41.098934830300458</v>
      </c>
      <c r="K36" s="820">
        <v>0</v>
      </c>
      <c r="L36" s="820">
        <v>51.313328868865106</v>
      </c>
      <c r="M36" s="820">
        <v>0</v>
      </c>
      <c r="N36" s="820">
        <v>6.0159709524796536</v>
      </c>
      <c r="O36" s="820">
        <v>0</v>
      </c>
      <c r="P36" s="820">
        <v>1.571765348354828</v>
      </c>
      <c r="Q36" s="820">
        <v>0</v>
      </c>
      <c r="R36" s="820">
        <v>37.137075332943311</v>
      </c>
      <c r="S36" s="820">
        <v>0</v>
      </c>
      <c r="T36" s="820">
        <v>61.096176080460509</v>
      </c>
      <c r="U36" s="820">
        <v>0</v>
      </c>
      <c r="V36" s="820">
        <v>1.7579692191065897</v>
      </c>
      <c r="W36" s="820"/>
      <c r="X36" s="820">
        <v>8.7793674894415773E-3</v>
      </c>
      <c r="Y36" s="662"/>
      <c r="Z36" s="662"/>
      <c r="AA36" s="662"/>
    </row>
    <row r="37" spans="1:27" s="663" customFormat="1" ht="20.25" customHeight="1" x14ac:dyDescent="0.2">
      <c r="A37" s="817" t="s">
        <v>393</v>
      </c>
      <c r="B37" s="822">
        <v>48.047095402890633</v>
      </c>
      <c r="C37" s="822">
        <v>0</v>
      </c>
      <c r="D37" s="822">
        <v>41.958848405322748</v>
      </c>
      <c r="E37" s="822">
        <v>0</v>
      </c>
      <c r="F37" s="822">
        <v>8.4022969420158908</v>
      </c>
      <c r="G37" s="822">
        <v>0</v>
      </c>
      <c r="H37" s="822">
        <v>1.5917592497707627</v>
      </c>
      <c r="I37" s="821"/>
      <c r="J37" s="822">
        <v>65.079854324440348</v>
      </c>
      <c r="K37" s="822">
        <v>0</v>
      </c>
      <c r="L37" s="822">
        <v>25.840597869578495</v>
      </c>
      <c r="M37" s="822">
        <v>0</v>
      </c>
      <c r="N37" s="822">
        <v>5.4761313362459232</v>
      </c>
      <c r="O37" s="822">
        <v>0</v>
      </c>
      <c r="P37" s="822">
        <v>3.6034164697352717</v>
      </c>
      <c r="Q37" s="820">
        <v>0</v>
      </c>
      <c r="R37" s="822">
        <v>53.85257583516119</v>
      </c>
      <c r="S37" s="822">
        <v>0</v>
      </c>
      <c r="T37" s="822">
        <v>42.836312831594626</v>
      </c>
      <c r="U37" s="822">
        <v>0</v>
      </c>
      <c r="V37" s="822">
        <v>1.3514023062299323</v>
      </c>
      <c r="W37" s="822"/>
      <c r="X37" s="822">
        <v>1.9597090270142141</v>
      </c>
      <c r="Y37" s="662"/>
      <c r="Z37" s="662"/>
      <c r="AA37" s="662"/>
    </row>
    <row r="38" spans="1:27" ht="26.25" customHeight="1" x14ac:dyDescent="0.2">
      <c r="A38" s="823" t="s">
        <v>495</v>
      </c>
      <c r="B38" s="822">
        <v>1.0233612283608231</v>
      </c>
      <c r="C38" s="822">
        <v>0</v>
      </c>
      <c r="D38" s="822">
        <v>97.870492193485674</v>
      </c>
      <c r="E38" s="822">
        <v>0</v>
      </c>
      <c r="F38" s="822">
        <v>5.6540939557794614E-2</v>
      </c>
      <c r="G38" s="822">
        <v>0</v>
      </c>
      <c r="H38" s="822">
        <v>1.0496056385954542</v>
      </c>
      <c r="I38" s="821"/>
      <c r="J38" s="822"/>
      <c r="K38" s="822">
        <v>0</v>
      </c>
      <c r="L38" s="822"/>
      <c r="M38" s="822"/>
      <c r="N38" s="822"/>
      <c r="O38" s="822"/>
      <c r="P38" s="822"/>
      <c r="Q38" s="820"/>
      <c r="R38" s="820"/>
      <c r="S38" s="820">
        <v>0</v>
      </c>
      <c r="T38" s="820"/>
      <c r="U38" s="820">
        <v>0</v>
      </c>
      <c r="V38" s="820"/>
      <c r="W38" s="820"/>
      <c r="X38" s="820"/>
    </row>
    <row r="39" spans="1:27" x14ac:dyDescent="0.2">
      <c r="A39" s="899" t="s">
        <v>14</v>
      </c>
      <c r="B39" s="899"/>
      <c r="C39" s="899"/>
      <c r="D39" s="899"/>
      <c r="E39" s="899"/>
      <c r="F39" s="899"/>
      <c r="G39" s="899"/>
      <c r="H39" s="899"/>
      <c r="I39" s="899"/>
      <c r="J39" s="899"/>
      <c r="K39" s="899"/>
      <c r="L39" s="899"/>
      <c r="M39" s="899"/>
      <c r="N39" s="899"/>
      <c r="O39" s="899"/>
      <c r="P39" s="899"/>
      <c r="Q39" s="661"/>
      <c r="R39" s="665"/>
      <c r="S39" s="666"/>
      <c r="T39" s="666"/>
      <c r="U39" s="666"/>
      <c r="V39" s="666"/>
      <c r="W39" s="666"/>
      <c r="X39" s="666"/>
    </row>
    <row r="40" spans="1:27" ht="13.15" customHeight="1" x14ac:dyDescent="0.2">
      <c r="A40" s="900" t="s">
        <v>15</v>
      </c>
      <c r="B40" s="900"/>
      <c r="C40" s="900"/>
      <c r="D40" s="900"/>
      <c r="E40" s="900"/>
      <c r="F40" s="900"/>
      <c r="G40" s="732"/>
      <c r="H40" s="732"/>
      <c r="I40" s="732"/>
      <c r="J40" s="732"/>
      <c r="K40" s="732"/>
      <c r="L40" s="732"/>
      <c r="M40" s="732"/>
      <c r="N40" s="732"/>
      <c r="O40" s="732"/>
      <c r="P40" s="732"/>
      <c r="Q40" s="661"/>
    </row>
    <row r="41" spans="1:27" ht="25.9" customHeight="1" x14ac:dyDescent="0.2">
      <c r="A41" s="900"/>
      <c r="B41" s="900"/>
      <c r="C41" s="900"/>
      <c r="D41" s="900"/>
      <c r="E41" s="900"/>
      <c r="F41" s="900"/>
      <c r="G41" s="900"/>
      <c r="H41" s="900"/>
      <c r="I41" s="900"/>
      <c r="J41" s="900"/>
      <c r="K41" s="900"/>
      <c r="L41" s="900"/>
      <c r="M41" s="900"/>
      <c r="N41" s="900"/>
      <c r="O41" s="900"/>
      <c r="P41" s="900"/>
      <c r="Q41" s="900"/>
      <c r="R41" s="900"/>
      <c r="S41" s="900"/>
      <c r="T41" s="900"/>
      <c r="U41" s="900"/>
      <c r="V41" s="900"/>
      <c r="W41" s="900"/>
      <c r="X41" s="900"/>
    </row>
    <row r="42" spans="1:27" x14ac:dyDescent="0.2">
      <c r="Q42" s="661"/>
    </row>
    <row r="43" spans="1:27" x14ac:dyDescent="0.2">
      <c r="B43" s="667"/>
      <c r="C43" s="667"/>
      <c r="D43" s="667"/>
      <c r="E43" s="667"/>
      <c r="F43" s="667"/>
      <c r="G43" s="667"/>
      <c r="H43" s="667"/>
      <c r="I43" s="667"/>
      <c r="J43" s="667"/>
      <c r="K43" s="667"/>
      <c r="L43" s="667"/>
      <c r="M43" s="667"/>
      <c r="N43" s="667"/>
      <c r="O43" s="667"/>
      <c r="P43" s="667"/>
      <c r="Q43" s="667"/>
      <c r="R43" s="667"/>
      <c r="S43" s="667"/>
      <c r="T43" s="667"/>
      <c r="U43" s="667"/>
      <c r="V43" s="667"/>
      <c r="W43" s="667"/>
      <c r="X43" s="667"/>
    </row>
    <row r="44" spans="1:27" x14ac:dyDescent="0.2">
      <c r="B44" s="667"/>
      <c r="C44" s="667"/>
      <c r="D44" s="667"/>
      <c r="E44" s="667"/>
      <c r="F44" s="667"/>
      <c r="G44" s="667"/>
      <c r="H44" s="667"/>
      <c r="I44" s="667"/>
      <c r="J44" s="667"/>
      <c r="K44" s="667"/>
      <c r="L44" s="667"/>
      <c r="M44" s="667"/>
      <c r="N44" s="667"/>
      <c r="O44" s="667"/>
      <c r="P44" s="667"/>
      <c r="Q44" s="667"/>
      <c r="R44" s="667"/>
      <c r="S44" s="667"/>
      <c r="T44" s="667"/>
      <c r="U44" s="667"/>
      <c r="V44" s="667"/>
      <c r="W44" s="667"/>
      <c r="X44" s="667"/>
    </row>
    <row r="45" spans="1:27" x14ac:dyDescent="0.2">
      <c r="B45" s="667"/>
      <c r="C45" s="667"/>
      <c r="D45" s="667"/>
      <c r="E45" s="667"/>
      <c r="F45" s="667"/>
      <c r="G45" s="667"/>
      <c r="H45" s="667"/>
      <c r="I45" s="667"/>
      <c r="J45" s="667"/>
      <c r="K45" s="667"/>
      <c r="L45" s="667"/>
      <c r="M45" s="667"/>
      <c r="N45" s="667"/>
      <c r="O45" s="667"/>
      <c r="P45" s="667"/>
      <c r="Q45" s="667"/>
      <c r="R45" s="667"/>
      <c r="S45" s="667"/>
      <c r="T45" s="667"/>
      <c r="U45" s="667"/>
      <c r="V45" s="667"/>
      <c r="W45" s="667"/>
      <c r="X45" s="667"/>
    </row>
    <row r="46" spans="1:27" x14ac:dyDescent="0.2">
      <c r="B46" s="667"/>
      <c r="C46" s="667"/>
      <c r="D46" s="667"/>
      <c r="E46" s="667"/>
      <c r="F46" s="667"/>
      <c r="G46" s="667"/>
      <c r="H46" s="667"/>
      <c r="I46" s="667"/>
      <c r="J46" s="667"/>
      <c r="K46" s="667"/>
      <c r="L46" s="667"/>
      <c r="M46" s="667"/>
      <c r="N46" s="667"/>
      <c r="O46" s="667"/>
      <c r="P46" s="667"/>
      <c r="Q46" s="667"/>
      <c r="R46" s="667"/>
      <c r="S46" s="667"/>
      <c r="T46" s="667"/>
      <c r="U46" s="667"/>
      <c r="V46" s="667"/>
      <c r="W46" s="667"/>
      <c r="X46" s="667"/>
    </row>
    <row r="47" spans="1:27" x14ac:dyDescent="0.2">
      <c r="B47" s="667"/>
      <c r="C47" s="667"/>
      <c r="D47" s="667"/>
      <c r="E47" s="667"/>
      <c r="F47" s="667"/>
      <c r="G47" s="667"/>
      <c r="H47" s="667"/>
      <c r="I47" s="667"/>
      <c r="J47" s="667"/>
      <c r="K47" s="667"/>
      <c r="L47" s="667"/>
      <c r="M47" s="667"/>
      <c r="N47" s="667"/>
      <c r="O47" s="667"/>
      <c r="P47" s="667"/>
      <c r="Q47" s="667"/>
      <c r="R47" s="667"/>
      <c r="S47" s="667"/>
      <c r="T47" s="667"/>
      <c r="U47" s="667"/>
      <c r="V47" s="667"/>
      <c r="W47" s="667"/>
      <c r="X47" s="667"/>
    </row>
    <row r="48" spans="1:27" x14ac:dyDescent="0.2">
      <c r="B48" s="667"/>
      <c r="C48" s="667"/>
      <c r="D48" s="667"/>
      <c r="E48" s="667"/>
      <c r="F48" s="667"/>
      <c r="G48" s="667"/>
      <c r="H48" s="667"/>
      <c r="I48" s="667"/>
      <c r="J48" s="667"/>
      <c r="K48" s="667"/>
      <c r="L48" s="667"/>
      <c r="M48" s="667"/>
      <c r="N48" s="667"/>
      <c r="O48" s="667"/>
      <c r="P48" s="667"/>
      <c r="Q48" s="667"/>
      <c r="R48" s="667"/>
      <c r="S48" s="667"/>
      <c r="T48" s="667"/>
      <c r="U48" s="667"/>
      <c r="V48" s="667"/>
      <c r="W48" s="667"/>
      <c r="X48" s="667"/>
    </row>
    <row r="49" spans="2:24" x14ac:dyDescent="0.2">
      <c r="B49" s="667"/>
      <c r="C49" s="667"/>
      <c r="D49" s="667"/>
      <c r="E49" s="667"/>
      <c r="F49" s="667"/>
      <c r="G49" s="667"/>
      <c r="H49" s="667"/>
      <c r="I49" s="667"/>
      <c r="J49" s="667"/>
      <c r="K49" s="667"/>
      <c r="L49" s="667"/>
      <c r="M49" s="667"/>
      <c r="N49" s="667"/>
      <c r="O49" s="667"/>
      <c r="P49" s="667"/>
      <c r="Q49" s="667"/>
      <c r="R49" s="667"/>
      <c r="S49" s="667"/>
      <c r="T49" s="667"/>
      <c r="U49" s="667"/>
      <c r="V49" s="667"/>
      <c r="W49" s="667"/>
      <c r="X49" s="667"/>
    </row>
    <row r="50" spans="2:24" x14ac:dyDescent="0.2">
      <c r="B50" s="667"/>
      <c r="C50" s="667"/>
      <c r="D50" s="667"/>
      <c r="E50" s="667"/>
      <c r="F50" s="667"/>
      <c r="G50" s="667"/>
      <c r="H50" s="667"/>
      <c r="I50" s="667"/>
      <c r="J50" s="667"/>
      <c r="K50" s="667"/>
      <c r="L50" s="667"/>
      <c r="M50" s="667"/>
      <c r="N50" s="667"/>
      <c r="O50" s="667"/>
      <c r="P50" s="667"/>
      <c r="Q50" s="667"/>
      <c r="R50" s="667"/>
      <c r="S50" s="667"/>
      <c r="T50" s="667"/>
      <c r="U50" s="667"/>
      <c r="V50" s="667"/>
      <c r="W50" s="667"/>
      <c r="X50" s="667"/>
    </row>
    <row r="51" spans="2:24" x14ac:dyDescent="0.2">
      <c r="B51" s="667"/>
      <c r="C51" s="667"/>
      <c r="D51" s="667"/>
      <c r="E51" s="667"/>
      <c r="F51" s="667"/>
      <c r="G51" s="667"/>
      <c r="H51" s="667"/>
      <c r="I51" s="667"/>
      <c r="J51" s="667"/>
      <c r="K51" s="667"/>
      <c r="L51" s="667"/>
      <c r="M51" s="667"/>
      <c r="N51" s="667"/>
      <c r="O51" s="667"/>
      <c r="P51" s="667"/>
      <c r="Q51" s="667"/>
      <c r="R51" s="667"/>
      <c r="S51" s="667"/>
      <c r="T51" s="667"/>
      <c r="U51" s="667"/>
      <c r="V51" s="667"/>
      <c r="W51" s="667"/>
      <c r="X51" s="667"/>
    </row>
    <row r="52" spans="2:24" x14ac:dyDescent="0.2">
      <c r="B52" s="667"/>
      <c r="C52" s="667"/>
      <c r="D52" s="667"/>
      <c r="E52" s="667"/>
      <c r="F52" s="667"/>
      <c r="G52" s="667"/>
      <c r="H52" s="667"/>
      <c r="I52" s="667"/>
      <c r="J52" s="667"/>
      <c r="K52" s="667"/>
      <c r="L52" s="667"/>
      <c r="M52" s="667"/>
      <c r="N52" s="667"/>
      <c r="O52" s="667"/>
      <c r="P52" s="667"/>
      <c r="Q52" s="667"/>
      <c r="R52" s="667"/>
      <c r="S52" s="667"/>
      <c r="T52" s="667"/>
      <c r="U52" s="667"/>
      <c r="V52" s="667"/>
      <c r="W52" s="667"/>
      <c r="X52" s="667"/>
    </row>
    <row r="53" spans="2:24" x14ac:dyDescent="0.2">
      <c r="B53" s="667"/>
      <c r="C53" s="667"/>
      <c r="D53" s="667"/>
      <c r="E53" s="667"/>
      <c r="F53" s="667"/>
      <c r="G53" s="667"/>
      <c r="H53" s="667"/>
      <c r="I53" s="667"/>
      <c r="J53" s="667"/>
      <c r="K53" s="667"/>
      <c r="L53" s="667"/>
      <c r="M53" s="667"/>
      <c r="N53" s="667"/>
      <c r="O53" s="667"/>
      <c r="P53" s="667"/>
      <c r="Q53" s="667"/>
      <c r="R53" s="667"/>
      <c r="S53" s="667"/>
      <c r="T53" s="667"/>
      <c r="U53" s="667"/>
      <c r="V53" s="667"/>
      <c r="W53" s="667"/>
      <c r="X53" s="667"/>
    </row>
    <row r="54" spans="2:24" x14ac:dyDescent="0.2">
      <c r="B54" s="667"/>
      <c r="C54" s="667"/>
      <c r="D54" s="667"/>
      <c r="E54" s="667"/>
      <c r="F54" s="667"/>
      <c r="G54" s="667"/>
      <c r="H54" s="667"/>
      <c r="I54" s="667"/>
      <c r="J54" s="667"/>
      <c r="K54" s="667"/>
      <c r="L54" s="667"/>
      <c r="M54" s="667"/>
      <c r="N54" s="667"/>
      <c r="O54" s="667"/>
      <c r="P54" s="667"/>
      <c r="Q54" s="667"/>
      <c r="R54" s="667"/>
      <c r="S54" s="667"/>
      <c r="T54" s="667"/>
      <c r="U54" s="667"/>
      <c r="V54" s="667"/>
      <c r="W54" s="667"/>
      <c r="X54" s="667"/>
    </row>
    <row r="55" spans="2:24" x14ac:dyDescent="0.2">
      <c r="B55" s="667"/>
      <c r="C55" s="667"/>
      <c r="D55" s="667"/>
      <c r="E55" s="667"/>
      <c r="F55" s="667"/>
      <c r="G55" s="667"/>
      <c r="H55" s="667"/>
      <c r="I55" s="667"/>
      <c r="J55" s="667"/>
      <c r="K55" s="667"/>
      <c r="L55" s="667"/>
      <c r="M55" s="667"/>
      <c r="N55" s="667"/>
      <c r="O55" s="667"/>
      <c r="P55" s="667"/>
      <c r="Q55" s="667"/>
      <c r="R55" s="667"/>
      <c r="S55" s="667"/>
      <c r="T55" s="667"/>
      <c r="U55" s="667"/>
      <c r="V55" s="667"/>
      <c r="W55" s="667"/>
      <c r="X55" s="667"/>
    </row>
    <row r="56" spans="2:24" x14ac:dyDescent="0.2">
      <c r="B56" s="667"/>
      <c r="C56" s="667"/>
      <c r="D56" s="667"/>
      <c r="E56" s="667"/>
      <c r="F56" s="667"/>
      <c r="G56" s="667"/>
      <c r="H56" s="667"/>
      <c r="I56" s="667"/>
      <c r="J56" s="667"/>
      <c r="K56" s="667"/>
      <c r="L56" s="667"/>
      <c r="M56" s="667"/>
      <c r="N56" s="667"/>
      <c r="O56" s="667"/>
      <c r="P56" s="667"/>
      <c r="Q56" s="667"/>
      <c r="R56" s="667"/>
      <c r="S56" s="667"/>
      <c r="T56" s="667"/>
      <c r="U56" s="667"/>
      <c r="V56" s="667"/>
      <c r="W56" s="667"/>
      <c r="X56" s="667"/>
    </row>
    <row r="57" spans="2:24" x14ac:dyDescent="0.2">
      <c r="B57" s="667"/>
      <c r="C57" s="667"/>
      <c r="D57" s="667"/>
      <c r="E57" s="667"/>
      <c r="F57" s="667"/>
      <c r="G57" s="667"/>
      <c r="H57" s="667"/>
      <c r="I57" s="667"/>
      <c r="J57" s="667"/>
      <c r="K57" s="667"/>
      <c r="L57" s="667"/>
      <c r="M57" s="667"/>
      <c r="N57" s="667"/>
      <c r="O57" s="667"/>
      <c r="P57" s="667"/>
      <c r="Q57" s="667"/>
      <c r="R57" s="667"/>
      <c r="S57" s="667"/>
      <c r="T57" s="667"/>
      <c r="U57" s="667"/>
      <c r="V57" s="667"/>
      <c r="W57" s="667"/>
      <c r="X57" s="667"/>
    </row>
    <row r="58" spans="2:24" x14ac:dyDescent="0.2">
      <c r="B58" s="667"/>
      <c r="C58" s="667"/>
      <c r="D58" s="667"/>
      <c r="E58" s="667"/>
      <c r="F58" s="667"/>
      <c r="G58" s="667"/>
      <c r="H58" s="667"/>
      <c r="I58" s="667"/>
      <c r="J58" s="667"/>
      <c r="K58" s="667"/>
      <c r="L58" s="667"/>
      <c r="M58" s="667"/>
      <c r="N58" s="667"/>
      <c r="O58" s="667"/>
      <c r="P58" s="667"/>
      <c r="Q58" s="667"/>
      <c r="R58" s="667"/>
      <c r="S58" s="667"/>
      <c r="T58" s="667"/>
      <c r="U58" s="667"/>
      <c r="V58" s="667"/>
      <c r="W58" s="667"/>
      <c r="X58" s="667"/>
    </row>
    <row r="59" spans="2:24" x14ac:dyDescent="0.2">
      <c r="B59" s="667"/>
      <c r="C59" s="667"/>
      <c r="D59" s="667"/>
      <c r="E59" s="667"/>
      <c r="F59" s="667"/>
      <c r="G59" s="667"/>
      <c r="H59" s="667"/>
      <c r="I59" s="667"/>
      <c r="J59" s="667"/>
      <c r="K59" s="667"/>
      <c r="L59" s="667"/>
      <c r="M59" s="667"/>
      <c r="N59" s="667"/>
      <c r="O59" s="667"/>
      <c r="P59" s="667"/>
      <c r="Q59" s="667"/>
      <c r="R59" s="667"/>
      <c r="S59" s="667"/>
      <c r="T59" s="667"/>
      <c r="U59" s="667"/>
      <c r="V59" s="667"/>
      <c r="W59" s="667"/>
      <c r="X59" s="667"/>
    </row>
    <row r="60" spans="2:24" x14ac:dyDescent="0.2">
      <c r="B60" s="667"/>
      <c r="C60" s="667"/>
      <c r="D60" s="667"/>
      <c r="E60" s="667"/>
      <c r="F60" s="667"/>
      <c r="G60" s="667"/>
      <c r="H60" s="667"/>
      <c r="I60" s="667"/>
      <c r="J60" s="667"/>
      <c r="K60" s="667"/>
      <c r="L60" s="667"/>
      <c r="M60" s="667"/>
      <c r="N60" s="667"/>
      <c r="O60" s="667"/>
      <c r="P60" s="667"/>
      <c r="Q60" s="667"/>
      <c r="R60" s="667"/>
      <c r="S60" s="667"/>
      <c r="T60" s="667"/>
      <c r="U60" s="667"/>
      <c r="V60" s="667"/>
      <c r="W60" s="667"/>
      <c r="X60" s="667"/>
    </row>
    <row r="61" spans="2:24" x14ac:dyDescent="0.2">
      <c r="B61" s="667"/>
      <c r="C61" s="667"/>
      <c r="D61" s="667"/>
      <c r="E61" s="667"/>
      <c r="F61" s="667"/>
      <c r="G61" s="667"/>
      <c r="H61" s="667"/>
      <c r="I61" s="667"/>
      <c r="J61" s="667"/>
      <c r="K61" s="667"/>
      <c r="L61" s="667"/>
      <c r="M61" s="667"/>
      <c r="N61" s="667"/>
      <c r="O61" s="667"/>
      <c r="P61" s="667"/>
      <c r="Q61" s="667"/>
      <c r="R61" s="667"/>
      <c r="S61" s="667"/>
      <c r="T61" s="667"/>
      <c r="U61" s="667"/>
      <c r="V61" s="667"/>
      <c r="W61" s="667"/>
      <c r="X61" s="667"/>
    </row>
    <row r="62" spans="2:24" x14ac:dyDescent="0.2">
      <c r="B62" s="667"/>
      <c r="C62" s="667"/>
      <c r="D62" s="667"/>
      <c r="E62" s="667"/>
      <c r="F62" s="667"/>
      <c r="G62" s="667"/>
      <c r="H62" s="667"/>
      <c r="I62" s="667"/>
      <c r="J62" s="667"/>
      <c r="K62" s="667"/>
      <c r="L62" s="667"/>
      <c r="M62" s="667"/>
      <c r="N62" s="667"/>
      <c r="O62" s="667"/>
      <c r="P62" s="667"/>
      <c r="Q62" s="667"/>
      <c r="R62" s="667"/>
      <c r="S62" s="667"/>
      <c r="T62" s="667"/>
      <c r="U62" s="667"/>
      <c r="V62" s="667"/>
      <c r="W62" s="667"/>
      <c r="X62" s="667"/>
    </row>
    <row r="63" spans="2:24" x14ac:dyDescent="0.2">
      <c r="B63" s="667"/>
      <c r="C63" s="667"/>
      <c r="D63" s="667"/>
      <c r="E63" s="667"/>
      <c r="F63" s="667"/>
      <c r="G63" s="667"/>
      <c r="H63" s="667"/>
      <c r="I63" s="667"/>
      <c r="J63" s="667"/>
      <c r="K63" s="667"/>
      <c r="L63" s="667"/>
      <c r="M63" s="667"/>
      <c r="N63" s="667"/>
      <c r="O63" s="667"/>
      <c r="P63" s="667"/>
      <c r="Q63" s="667"/>
      <c r="R63" s="667"/>
      <c r="S63" s="667"/>
      <c r="T63" s="667"/>
      <c r="U63" s="667"/>
      <c r="V63" s="667"/>
      <c r="W63" s="667"/>
      <c r="X63" s="667"/>
    </row>
    <row r="64" spans="2:24" x14ac:dyDescent="0.2">
      <c r="B64" s="667"/>
      <c r="C64" s="667"/>
      <c r="D64" s="667"/>
      <c r="E64" s="667"/>
      <c r="F64" s="667"/>
      <c r="G64" s="667"/>
      <c r="H64" s="667"/>
      <c r="I64" s="667"/>
      <c r="J64" s="667"/>
      <c r="K64" s="667"/>
      <c r="L64" s="667"/>
      <c r="M64" s="667"/>
      <c r="N64" s="667"/>
      <c r="O64" s="667"/>
      <c r="P64" s="667"/>
      <c r="Q64" s="667"/>
      <c r="R64" s="667"/>
      <c r="S64" s="667"/>
      <c r="T64" s="667"/>
      <c r="U64" s="667"/>
      <c r="V64" s="667"/>
      <c r="W64" s="667"/>
      <c r="X64" s="667"/>
    </row>
    <row r="65" spans="2:24" x14ac:dyDescent="0.2">
      <c r="B65" s="667"/>
      <c r="C65" s="667"/>
      <c r="D65" s="667"/>
      <c r="E65" s="667"/>
      <c r="F65" s="667"/>
      <c r="G65" s="667"/>
      <c r="H65" s="667"/>
      <c r="I65" s="667"/>
      <c r="J65" s="667"/>
      <c r="K65" s="667"/>
      <c r="L65" s="667"/>
      <c r="M65" s="667"/>
      <c r="N65" s="667"/>
      <c r="O65" s="667"/>
      <c r="P65" s="667"/>
      <c r="Q65" s="667"/>
      <c r="R65" s="667"/>
      <c r="S65" s="667"/>
      <c r="T65" s="667"/>
      <c r="U65" s="667"/>
      <c r="V65" s="667"/>
      <c r="W65" s="667"/>
      <c r="X65" s="667"/>
    </row>
    <row r="66" spans="2:24" x14ac:dyDescent="0.2">
      <c r="B66" s="667"/>
      <c r="C66" s="667"/>
      <c r="D66" s="667"/>
      <c r="E66" s="667"/>
      <c r="F66" s="667"/>
      <c r="G66" s="667"/>
      <c r="H66" s="667"/>
      <c r="I66" s="667"/>
      <c r="J66" s="667"/>
      <c r="K66" s="667"/>
      <c r="L66" s="667"/>
      <c r="M66" s="667"/>
      <c r="N66" s="667"/>
      <c r="O66" s="667"/>
      <c r="P66" s="667"/>
      <c r="Q66" s="667"/>
      <c r="R66" s="667"/>
      <c r="S66" s="667"/>
      <c r="T66" s="667"/>
      <c r="U66" s="667"/>
      <c r="V66" s="667"/>
      <c r="W66" s="667"/>
      <c r="X66" s="667"/>
    </row>
    <row r="67" spans="2:24" x14ac:dyDescent="0.2">
      <c r="B67" s="667"/>
      <c r="C67" s="667"/>
      <c r="D67" s="667"/>
      <c r="E67" s="667"/>
      <c r="F67" s="667"/>
      <c r="G67" s="667"/>
      <c r="H67" s="667"/>
      <c r="I67" s="667"/>
      <c r="J67" s="667"/>
      <c r="K67" s="667"/>
      <c r="L67" s="667"/>
      <c r="M67" s="667"/>
      <c r="N67" s="667"/>
      <c r="O67" s="667"/>
      <c r="P67" s="667"/>
      <c r="Q67" s="667"/>
      <c r="R67" s="667"/>
      <c r="S67" s="667"/>
      <c r="T67" s="667"/>
      <c r="U67" s="667"/>
      <c r="V67" s="667"/>
      <c r="W67" s="667"/>
      <c r="X67" s="667"/>
    </row>
    <row r="68" spans="2:24" x14ac:dyDescent="0.2">
      <c r="B68" s="667"/>
      <c r="C68" s="667"/>
      <c r="D68" s="667"/>
      <c r="E68" s="667"/>
      <c r="F68" s="667"/>
      <c r="G68" s="667"/>
      <c r="H68" s="667"/>
      <c r="I68" s="667"/>
      <c r="J68" s="667"/>
      <c r="K68" s="667"/>
      <c r="L68" s="667"/>
      <c r="M68" s="667"/>
      <c r="N68" s="667"/>
      <c r="O68" s="667"/>
      <c r="P68" s="667"/>
      <c r="Q68" s="667"/>
      <c r="R68" s="667"/>
      <c r="S68" s="667"/>
      <c r="T68" s="667"/>
      <c r="U68" s="667"/>
      <c r="V68" s="667"/>
      <c r="W68" s="667"/>
      <c r="X68" s="667"/>
    </row>
    <row r="69" spans="2:24" x14ac:dyDescent="0.2">
      <c r="B69" s="667"/>
      <c r="C69" s="667"/>
      <c r="D69" s="667"/>
      <c r="E69" s="667"/>
      <c r="F69" s="667"/>
      <c r="G69" s="667"/>
      <c r="H69" s="667"/>
      <c r="I69" s="667"/>
      <c r="J69" s="667"/>
      <c r="K69" s="667"/>
      <c r="L69" s="667"/>
      <c r="M69" s="667"/>
      <c r="N69" s="667"/>
      <c r="O69" s="667"/>
      <c r="P69" s="667"/>
      <c r="Q69" s="667"/>
      <c r="R69" s="667"/>
      <c r="S69" s="667"/>
      <c r="T69" s="667"/>
      <c r="U69" s="667"/>
      <c r="V69" s="667"/>
      <c r="W69" s="667"/>
      <c r="X69" s="667"/>
    </row>
    <row r="70" spans="2:24" x14ac:dyDescent="0.2">
      <c r="B70" s="667"/>
      <c r="C70" s="667"/>
      <c r="D70" s="667"/>
      <c r="E70" s="667"/>
      <c r="F70" s="667"/>
      <c r="G70" s="667"/>
      <c r="H70" s="667"/>
      <c r="I70" s="667"/>
      <c r="J70" s="667"/>
      <c r="K70" s="667"/>
      <c r="L70" s="667"/>
      <c r="M70" s="667"/>
      <c r="N70" s="667"/>
      <c r="O70" s="667"/>
      <c r="P70" s="667"/>
      <c r="Q70" s="667"/>
      <c r="R70" s="667"/>
      <c r="S70" s="667"/>
      <c r="T70" s="667"/>
      <c r="U70" s="667"/>
      <c r="V70" s="667"/>
      <c r="W70" s="667"/>
      <c r="X70" s="667"/>
    </row>
    <row r="71" spans="2:24" x14ac:dyDescent="0.2">
      <c r="B71" s="667"/>
      <c r="C71" s="667"/>
      <c r="D71" s="667"/>
      <c r="E71" s="667"/>
      <c r="F71" s="667"/>
      <c r="G71" s="667"/>
      <c r="H71" s="667"/>
      <c r="I71" s="667"/>
      <c r="J71" s="667"/>
      <c r="K71" s="667"/>
      <c r="L71" s="667"/>
      <c r="M71" s="667"/>
      <c r="N71" s="667"/>
      <c r="O71" s="667"/>
      <c r="P71" s="667"/>
      <c r="Q71" s="667"/>
      <c r="R71" s="667"/>
      <c r="S71" s="667"/>
      <c r="T71" s="667"/>
      <c r="U71" s="667"/>
      <c r="V71" s="667"/>
      <c r="W71" s="667"/>
      <c r="X71" s="667"/>
    </row>
    <row r="72" spans="2:24" x14ac:dyDescent="0.2">
      <c r="B72" s="667"/>
      <c r="C72" s="667"/>
      <c r="D72" s="667"/>
      <c r="E72" s="667"/>
      <c r="F72" s="667"/>
      <c r="G72" s="667"/>
      <c r="H72" s="667"/>
      <c r="I72" s="667"/>
      <c r="J72" s="667"/>
      <c r="K72" s="667"/>
      <c r="L72" s="667"/>
      <c r="M72" s="667"/>
      <c r="N72" s="667"/>
      <c r="O72" s="667"/>
      <c r="P72" s="667"/>
      <c r="Q72" s="667"/>
      <c r="R72" s="667"/>
      <c r="S72" s="667"/>
      <c r="T72" s="667"/>
      <c r="U72" s="667"/>
      <c r="V72" s="667"/>
      <c r="W72" s="667"/>
      <c r="X72" s="667"/>
    </row>
    <row r="73" spans="2:24" x14ac:dyDescent="0.2">
      <c r="B73" s="667"/>
      <c r="C73" s="667"/>
      <c r="D73" s="667"/>
      <c r="E73" s="667"/>
      <c r="F73" s="667"/>
      <c r="G73" s="667"/>
      <c r="H73" s="667"/>
      <c r="I73" s="667"/>
      <c r="J73" s="667"/>
      <c r="K73" s="667"/>
      <c r="L73" s="667"/>
      <c r="M73" s="667"/>
      <c r="N73" s="667"/>
      <c r="O73" s="667"/>
      <c r="P73" s="667"/>
      <c r="Q73" s="667"/>
      <c r="R73" s="667"/>
      <c r="S73" s="667"/>
      <c r="T73" s="667"/>
      <c r="U73" s="667"/>
      <c r="V73" s="667"/>
      <c r="W73" s="667"/>
      <c r="X73" s="667"/>
    </row>
    <row r="74" spans="2:24" x14ac:dyDescent="0.2">
      <c r="B74" s="667"/>
      <c r="C74" s="667"/>
      <c r="D74" s="667"/>
      <c r="E74" s="667"/>
      <c r="F74" s="667"/>
      <c r="G74" s="667"/>
      <c r="H74" s="667"/>
      <c r="I74" s="667"/>
      <c r="J74" s="667"/>
      <c r="K74" s="667"/>
      <c r="L74" s="667"/>
      <c r="M74" s="667"/>
      <c r="N74" s="667"/>
      <c r="O74" s="667"/>
      <c r="P74" s="667"/>
      <c r="Q74" s="667"/>
      <c r="R74" s="667"/>
      <c r="S74" s="667"/>
      <c r="T74" s="667"/>
      <c r="U74" s="667"/>
      <c r="V74" s="667"/>
      <c r="W74" s="667"/>
      <c r="X74" s="667"/>
    </row>
    <row r="75" spans="2:24" x14ac:dyDescent="0.2">
      <c r="B75" s="667"/>
      <c r="C75" s="667"/>
      <c r="D75" s="667"/>
      <c r="E75" s="667"/>
      <c r="F75" s="667"/>
      <c r="G75" s="667"/>
      <c r="H75" s="667"/>
      <c r="I75" s="667"/>
      <c r="J75" s="667"/>
      <c r="K75" s="667"/>
      <c r="L75" s="667"/>
      <c r="M75" s="667"/>
      <c r="N75" s="667"/>
      <c r="O75" s="667"/>
      <c r="P75" s="667"/>
      <c r="Q75" s="667"/>
      <c r="R75" s="667"/>
      <c r="S75" s="667"/>
      <c r="T75" s="667"/>
      <c r="U75" s="667"/>
      <c r="V75" s="667"/>
      <c r="W75" s="667"/>
      <c r="X75" s="667"/>
    </row>
    <row r="76" spans="2:24" x14ac:dyDescent="0.2">
      <c r="B76" s="667"/>
      <c r="C76" s="667"/>
      <c r="D76" s="667"/>
      <c r="E76" s="667"/>
      <c r="F76" s="667"/>
      <c r="G76" s="667"/>
      <c r="H76" s="667"/>
      <c r="I76" s="667"/>
      <c r="J76" s="667"/>
      <c r="K76" s="667"/>
      <c r="L76" s="667"/>
      <c r="M76" s="667"/>
      <c r="N76" s="667"/>
      <c r="O76" s="667"/>
      <c r="P76" s="667"/>
      <c r="Q76" s="667"/>
      <c r="R76" s="667"/>
      <c r="S76" s="667"/>
      <c r="T76" s="667"/>
      <c r="U76" s="667"/>
      <c r="V76" s="667"/>
      <c r="W76" s="667"/>
      <c r="X76" s="667"/>
    </row>
    <row r="77" spans="2:24" x14ac:dyDescent="0.2">
      <c r="B77" s="667"/>
      <c r="C77" s="667"/>
      <c r="D77" s="667"/>
      <c r="E77" s="667"/>
      <c r="F77" s="667"/>
      <c r="G77" s="667"/>
      <c r="H77" s="667"/>
      <c r="I77" s="667"/>
      <c r="J77" s="667"/>
      <c r="K77" s="667"/>
      <c r="L77" s="667"/>
      <c r="M77" s="667"/>
      <c r="N77" s="667"/>
      <c r="O77" s="667"/>
      <c r="P77" s="667"/>
      <c r="Q77" s="667"/>
      <c r="R77" s="667"/>
      <c r="S77" s="667"/>
      <c r="T77" s="667"/>
      <c r="U77" s="667"/>
      <c r="V77" s="667"/>
      <c r="W77" s="667"/>
      <c r="X77" s="667"/>
    </row>
    <row r="78" spans="2:24" x14ac:dyDescent="0.2">
      <c r="B78" s="667"/>
      <c r="C78" s="667"/>
      <c r="D78" s="667"/>
      <c r="E78" s="667"/>
      <c r="F78" s="667"/>
      <c r="G78" s="667"/>
      <c r="H78" s="667"/>
      <c r="I78" s="667"/>
      <c r="J78" s="667"/>
      <c r="K78" s="667"/>
      <c r="L78" s="667"/>
      <c r="M78" s="667"/>
      <c r="N78" s="667"/>
      <c r="O78" s="667"/>
      <c r="P78" s="667"/>
      <c r="Q78" s="667"/>
      <c r="R78" s="667"/>
      <c r="S78" s="667"/>
      <c r="T78" s="667"/>
      <c r="U78" s="667"/>
      <c r="V78" s="667"/>
      <c r="W78" s="667"/>
      <c r="X78" s="667"/>
    </row>
    <row r="79" spans="2:24" x14ac:dyDescent="0.2">
      <c r="B79" s="667"/>
      <c r="C79" s="667"/>
      <c r="D79" s="667"/>
      <c r="E79" s="667"/>
      <c r="F79" s="667"/>
      <c r="G79" s="667"/>
      <c r="H79" s="667"/>
      <c r="I79" s="667"/>
      <c r="J79" s="667"/>
      <c r="K79" s="667"/>
      <c r="L79" s="667"/>
      <c r="M79" s="667"/>
      <c r="N79" s="667"/>
      <c r="O79" s="667"/>
      <c r="P79" s="667"/>
      <c r="Q79" s="667"/>
      <c r="R79" s="667"/>
      <c r="S79" s="667"/>
      <c r="T79" s="667"/>
      <c r="U79" s="667"/>
      <c r="V79" s="667"/>
      <c r="W79" s="667"/>
      <c r="X79" s="667"/>
    </row>
    <row r="80" spans="2:24" x14ac:dyDescent="0.2">
      <c r="B80" s="667"/>
      <c r="C80" s="667"/>
      <c r="D80" s="667"/>
      <c r="E80" s="667"/>
      <c r="F80" s="667"/>
      <c r="G80" s="667"/>
      <c r="H80" s="667"/>
      <c r="I80" s="667"/>
      <c r="J80" s="667"/>
      <c r="K80" s="667"/>
      <c r="L80" s="667"/>
      <c r="M80" s="667"/>
      <c r="N80" s="667"/>
      <c r="O80" s="667"/>
      <c r="P80" s="667"/>
      <c r="Q80" s="667"/>
      <c r="R80" s="667"/>
      <c r="S80" s="667"/>
      <c r="T80" s="667"/>
      <c r="U80" s="667"/>
      <c r="V80" s="667"/>
      <c r="W80" s="667"/>
      <c r="X80" s="667"/>
    </row>
    <row r="81" spans="2:24" x14ac:dyDescent="0.2">
      <c r="B81" s="667"/>
      <c r="C81" s="667"/>
      <c r="D81" s="667"/>
      <c r="E81" s="667"/>
      <c r="F81" s="667"/>
      <c r="G81" s="667"/>
      <c r="H81" s="667"/>
      <c r="I81" s="667"/>
      <c r="J81" s="667"/>
      <c r="K81" s="667"/>
      <c r="L81" s="667"/>
      <c r="M81" s="667"/>
      <c r="N81" s="667"/>
      <c r="O81" s="667"/>
      <c r="P81" s="667"/>
      <c r="Q81" s="667"/>
      <c r="R81" s="667"/>
      <c r="S81" s="667"/>
      <c r="T81" s="667"/>
      <c r="U81" s="667"/>
      <c r="V81" s="667"/>
      <c r="W81" s="667"/>
      <c r="X81" s="667"/>
    </row>
    <row r="82" spans="2:24" x14ac:dyDescent="0.2">
      <c r="B82" s="667"/>
      <c r="C82" s="667"/>
      <c r="D82" s="667"/>
      <c r="E82" s="667"/>
      <c r="F82" s="667"/>
      <c r="G82" s="667"/>
      <c r="H82" s="667"/>
      <c r="I82" s="667"/>
      <c r="J82" s="667"/>
      <c r="K82" s="667"/>
      <c r="L82" s="667"/>
      <c r="M82" s="667"/>
      <c r="N82" s="667"/>
      <c r="O82" s="667"/>
      <c r="P82" s="667"/>
      <c r="Q82" s="667"/>
      <c r="R82" s="667"/>
      <c r="S82" s="667"/>
      <c r="T82" s="667"/>
      <c r="U82" s="667"/>
      <c r="V82" s="667"/>
      <c r="W82" s="667"/>
      <c r="X82" s="667"/>
    </row>
    <row r="83" spans="2:24" x14ac:dyDescent="0.2">
      <c r="B83" s="667"/>
      <c r="C83" s="667"/>
      <c r="D83" s="667"/>
      <c r="E83" s="667"/>
      <c r="F83" s="667"/>
      <c r="G83" s="667"/>
      <c r="H83" s="667"/>
      <c r="I83" s="667"/>
      <c r="J83" s="667"/>
      <c r="K83" s="667"/>
      <c r="L83" s="667"/>
      <c r="M83" s="667"/>
      <c r="N83" s="667"/>
      <c r="O83" s="667"/>
      <c r="P83" s="667"/>
      <c r="Q83" s="667"/>
      <c r="R83" s="667"/>
      <c r="S83" s="667"/>
      <c r="T83" s="667"/>
      <c r="U83" s="667"/>
      <c r="V83" s="667"/>
      <c r="W83" s="667"/>
      <c r="X83" s="667"/>
    </row>
    <row r="84" spans="2:24" x14ac:dyDescent="0.2">
      <c r="B84" s="667"/>
      <c r="C84" s="667"/>
      <c r="D84" s="667"/>
      <c r="E84" s="667"/>
      <c r="F84" s="667"/>
      <c r="G84" s="667"/>
      <c r="H84" s="667"/>
      <c r="I84" s="667"/>
      <c r="J84" s="667"/>
      <c r="K84" s="667"/>
      <c r="L84" s="667"/>
      <c r="M84" s="667"/>
      <c r="N84" s="667"/>
      <c r="O84" s="667"/>
      <c r="P84" s="667"/>
      <c r="Q84" s="667"/>
      <c r="R84" s="667"/>
      <c r="S84" s="667"/>
      <c r="T84" s="667"/>
      <c r="U84" s="667"/>
      <c r="V84" s="667"/>
      <c r="W84" s="667"/>
      <c r="X84" s="667"/>
    </row>
    <row r="85" spans="2:24" x14ac:dyDescent="0.2">
      <c r="B85" s="667"/>
      <c r="C85" s="667"/>
      <c r="D85" s="667"/>
      <c r="E85" s="667"/>
      <c r="F85" s="667"/>
      <c r="G85" s="667"/>
      <c r="H85" s="667"/>
      <c r="I85" s="667"/>
      <c r="J85" s="667"/>
      <c r="K85" s="667"/>
      <c r="L85" s="667"/>
      <c r="M85" s="667"/>
      <c r="N85" s="667"/>
      <c r="O85" s="667"/>
      <c r="P85" s="667"/>
      <c r="Q85" s="667"/>
      <c r="R85" s="667"/>
      <c r="S85" s="667"/>
      <c r="T85" s="667"/>
      <c r="U85" s="667"/>
      <c r="V85" s="667"/>
      <c r="W85" s="667"/>
      <c r="X85" s="667"/>
    </row>
    <row r="86" spans="2:24" x14ac:dyDescent="0.2">
      <c r="B86" s="667"/>
      <c r="C86" s="667"/>
      <c r="D86" s="667"/>
      <c r="E86" s="667"/>
      <c r="F86" s="667"/>
      <c r="G86" s="667"/>
      <c r="H86" s="667"/>
      <c r="I86" s="667"/>
      <c r="J86" s="667"/>
      <c r="K86" s="667"/>
      <c r="L86" s="667"/>
      <c r="M86" s="667"/>
      <c r="N86" s="667"/>
      <c r="O86" s="667"/>
      <c r="P86" s="667"/>
      <c r="Q86" s="667"/>
      <c r="R86" s="667"/>
      <c r="S86" s="667"/>
      <c r="T86" s="667"/>
      <c r="U86" s="667"/>
      <c r="V86" s="667"/>
      <c r="W86" s="667"/>
      <c r="X86" s="667"/>
    </row>
    <row r="87" spans="2:24" x14ac:dyDescent="0.2">
      <c r="B87" s="667"/>
      <c r="C87" s="667"/>
      <c r="D87" s="667"/>
      <c r="E87" s="667"/>
      <c r="F87" s="667"/>
      <c r="G87" s="667"/>
      <c r="H87" s="667"/>
      <c r="I87" s="667"/>
      <c r="J87" s="667"/>
      <c r="K87" s="667"/>
      <c r="L87" s="667"/>
      <c r="M87" s="667"/>
      <c r="N87" s="667"/>
      <c r="O87" s="667"/>
      <c r="P87" s="667"/>
      <c r="Q87" s="667"/>
      <c r="R87" s="667"/>
      <c r="S87" s="667"/>
      <c r="T87" s="667"/>
      <c r="U87" s="667"/>
      <c r="V87" s="667"/>
      <c r="W87" s="667"/>
      <c r="X87" s="667"/>
    </row>
    <row r="88" spans="2:24" x14ac:dyDescent="0.2">
      <c r="B88" s="667"/>
      <c r="C88" s="667"/>
      <c r="D88" s="667"/>
      <c r="E88" s="667"/>
      <c r="F88" s="667"/>
      <c r="G88" s="667"/>
      <c r="H88" s="667"/>
      <c r="I88" s="667"/>
      <c r="J88" s="667"/>
      <c r="K88" s="667"/>
      <c r="L88" s="667"/>
      <c r="M88" s="667"/>
      <c r="N88" s="667"/>
      <c r="O88" s="667"/>
      <c r="P88" s="667"/>
      <c r="Q88" s="667"/>
      <c r="R88" s="667"/>
      <c r="S88" s="667"/>
      <c r="T88" s="667"/>
      <c r="U88" s="667"/>
      <c r="V88" s="667"/>
      <c r="W88" s="667"/>
      <c r="X88" s="667"/>
    </row>
    <row r="89" spans="2:24" x14ac:dyDescent="0.2">
      <c r="B89" s="667"/>
      <c r="C89" s="667"/>
      <c r="D89" s="667"/>
      <c r="E89" s="667"/>
      <c r="F89" s="667"/>
      <c r="G89" s="667"/>
      <c r="H89" s="667"/>
      <c r="I89" s="667"/>
      <c r="J89" s="667"/>
      <c r="K89" s="667"/>
      <c r="L89" s="667"/>
      <c r="M89" s="667"/>
      <c r="N89" s="667"/>
      <c r="O89" s="667"/>
      <c r="P89" s="667"/>
      <c r="Q89" s="667"/>
      <c r="R89" s="667"/>
      <c r="S89" s="667"/>
      <c r="T89" s="667"/>
      <c r="U89" s="667"/>
      <c r="V89" s="667"/>
      <c r="W89" s="667"/>
      <c r="X89" s="667"/>
    </row>
    <row r="90" spans="2:24" x14ac:dyDescent="0.2">
      <c r="B90" s="667"/>
      <c r="C90" s="667"/>
      <c r="D90" s="667"/>
      <c r="E90" s="667"/>
      <c r="F90" s="667"/>
      <c r="G90" s="667"/>
      <c r="H90" s="667"/>
      <c r="I90" s="667"/>
      <c r="J90" s="667"/>
      <c r="K90" s="667"/>
      <c r="L90" s="667"/>
      <c r="M90" s="667"/>
      <c r="N90" s="667"/>
      <c r="O90" s="667"/>
      <c r="P90" s="667"/>
      <c r="Q90" s="667"/>
      <c r="R90" s="667"/>
      <c r="S90" s="667"/>
      <c r="T90" s="667"/>
      <c r="U90" s="667"/>
      <c r="V90" s="667"/>
      <c r="W90" s="667"/>
      <c r="X90" s="667"/>
    </row>
    <row r="91" spans="2:24" x14ac:dyDescent="0.2">
      <c r="B91" s="667"/>
      <c r="C91" s="667"/>
      <c r="D91" s="667"/>
      <c r="E91" s="667"/>
      <c r="F91" s="667"/>
      <c r="G91" s="667"/>
      <c r="H91" s="667"/>
      <c r="I91" s="667"/>
      <c r="J91" s="667"/>
      <c r="K91" s="667"/>
      <c r="L91" s="667"/>
      <c r="M91" s="667"/>
      <c r="N91" s="667"/>
      <c r="O91" s="667"/>
      <c r="P91" s="667"/>
      <c r="Q91" s="667"/>
      <c r="R91" s="667"/>
      <c r="S91" s="667"/>
      <c r="T91" s="667"/>
      <c r="U91" s="667"/>
      <c r="V91" s="667"/>
      <c r="W91" s="667"/>
      <c r="X91" s="667"/>
    </row>
    <row r="92" spans="2:24" x14ac:dyDescent="0.2">
      <c r="B92" s="667"/>
      <c r="C92" s="667"/>
      <c r="D92" s="667"/>
      <c r="E92" s="667"/>
      <c r="F92" s="667"/>
      <c r="G92" s="667"/>
      <c r="H92" s="667"/>
      <c r="I92" s="667"/>
      <c r="J92" s="667"/>
      <c r="K92" s="667"/>
      <c r="L92" s="667"/>
      <c r="M92" s="667"/>
      <c r="N92" s="667"/>
      <c r="O92" s="667"/>
      <c r="P92" s="667"/>
      <c r="Q92" s="667"/>
      <c r="R92" s="667"/>
      <c r="S92" s="667"/>
      <c r="T92" s="667"/>
      <c r="U92" s="667"/>
      <c r="V92" s="667"/>
      <c r="W92" s="667"/>
      <c r="X92" s="667"/>
    </row>
    <row r="93" spans="2:24" x14ac:dyDescent="0.2">
      <c r="B93" s="667"/>
      <c r="C93" s="667"/>
      <c r="D93" s="667"/>
      <c r="E93" s="667"/>
      <c r="F93" s="667"/>
      <c r="G93" s="667"/>
      <c r="H93" s="667"/>
      <c r="I93" s="667"/>
      <c r="J93" s="667"/>
      <c r="K93" s="667"/>
      <c r="L93" s="667"/>
      <c r="M93" s="667"/>
      <c r="N93" s="667"/>
      <c r="O93" s="667"/>
      <c r="P93" s="667"/>
      <c r="Q93" s="667"/>
      <c r="R93" s="667"/>
      <c r="S93" s="667"/>
      <c r="T93" s="667"/>
      <c r="U93" s="667"/>
      <c r="V93" s="667"/>
      <c r="W93" s="667"/>
      <c r="X93" s="667"/>
    </row>
    <row r="94" spans="2:24" x14ac:dyDescent="0.2">
      <c r="B94" s="667"/>
      <c r="C94" s="667"/>
      <c r="D94" s="667"/>
      <c r="E94" s="667"/>
      <c r="F94" s="667"/>
      <c r="G94" s="667"/>
      <c r="H94" s="667"/>
      <c r="I94" s="667"/>
      <c r="J94" s="667"/>
      <c r="K94" s="667"/>
      <c r="L94" s="667"/>
      <c r="M94" s="667"/>
      <c r="N94" s="667"/>
      <c r="O94" s="667"/>
      <c r="P94" s="667"/>
      <c r="Q94" s="667"/>
      <c r="R94" s="667"/>
      <c r="S94" s="667"/>
      <c r="T94" s="667"/>
      <c r="U94" s="667"/>
      <c r="V94" s="667"/>
      <c r="W94" s="667"/>
      <c r="X94" s="667"/>
    </row>
    <row r="95" spans="2:24" x14ac:dyDescent="0.2">
      <c r="B95" s="667"/>
      <c r="C95" s="667"/>
      <c r="D95" s="667"/>
      <c r="E95" s="667"/>
      <c r="F95" s="667"/>
      <c r="G95" s="667"/>
      <c r="H95" s="667"/>
      <c r="I95" s="667"/>
      <c r="J95" s="667"/>
      <c r="K95" s="667"/>
      <c r="L95" s="667"/>
      <c r="M95" s="667"/>
      <c r="N95" s="667"/>
      <c r="O95" s="667"/>
      <c r="P95" s="667"/>
      <c r="Q95" s="667"/>
      <c r="R95" s="667"/>
      <c r="S95" s="667"/>
      <c r="T95" s="667"/>
      <c r="U95" s="667"/>
      <c r="V95" s="667"/>
      <c r="W95" s="667"/>
      <c r="X95" s="667"/>
    </row>
    <row r="96" spans="2:24" x14ac:dyDescent="0.2">
      <c r="B96" s="667"/>
      <c r="C96" s="667"/>
      <c r="D96" s="667"/>
      <c r="E96" s="667"/>
      <c r="F96" s="667"/>
      <c r="G96" s="667"/>
      <c r="H96" s="667"/>
      <c r="I96" s="667"/>
      <c r="J96" s="667"/>
      <c r="K96" s="667"/>
      <c r="L96" s="667"/>
      <c r="M96" s="667"/>
      <c r="N96" s="667"/>
      <c r="O96" s="667"/>
      <c r="P96" s="667"/>
      <c r="Q96" s="667"/>
      <c r="R96" s="667"/>
      <c r="S96" s="667"/>
      <c r="T96" s="667"/>
      <c r="U96" s="667"/>
      <c r="V96" s="667"/>
      <c r="W96" s="667"/>
      <c r="X96" s="667"/>
    </row>
    <row r="97" spans="2:24" x14ac:dyDescent="0.2">
      <c r="B97" s="667"/>
      <c r="C97" s="667"/>
      <c r="D97" s="667"/>
      <c r="E97" s="667"/>
      <c r="F97" s="667"/>
      <c r="G97" s="667"/>
      <c r="H97" s="667"/>
      <c r="I97" s="667"/>
      <c r="J97" s="667"/>
      <c r="K97" s="667"/>
      <c r="L97" s="667"/>
      <c r="M97" s="667"/>
      <c r="N97" s="667"/>
      <c r="O97" s="667"/>
      <c r="P97" s="667"/>
      <c r="Q97" s="667"/>
      <c r="R97" s="667"/>
      <c r="S97" s="667"/>
      <c r="T97" s="667"/>
      <c r="U97" s="667"/>
      <c r="V97" s="667"/>
      <c r="W97" s="667"/>
      <c r="X97" s="667"/>
    </row>
    <row r="98" spans="2:24" x14ac:dyDescent="0.2">
      <c r="B98" s="667"/>
      <c r="C98" s="667"/>
      <c r="D98" s="667"/>
      <c r="E98" s="667"/>
      <c r="F98" s="667"/>
      <c r="G98" s="667"/>
      <c r="H98" s="667"/>
      <c r="I98" s="667"/>
      <c r="J98" s="667"/>
      <c r="K98" s="667"/>
      <c r="L98" s="667"/>
      <c r="M98" s="667"/>
      <c r="N98" s="667"/>
      <c r="O98" s="667"/>
      <c r="P98" s="667"/>
      <c r="Q98" s="667"/>
      <c r="R98" s="667"/>
      <c r="S98" s="667"/>
      <c r="T98" s="667"/>
      <c r="U98" s="667"/>
      <c r="V98" s="667"/>
      <c r="W98" s="667"/>
      <c r="X98" s="667"/>
    </row>
  </sheetData>
  <mergeCells count="14">
    <mergeCell ref="R25:X25"/>
    <mergeCell ref="A39:P39"/>
    <mergeCell ref="A40:F40"/>
    <mergeCell ref="A41:X41"/>
    <mergeCell ref="B6:D6"/>
    <mergeCell ref="B7:L7"/>
    <mergeCell ref="B8:H8"/>
    <mergeCell ref="J8:P8"/>
    <mergeCell ref="R8:X8"/>
    <mergeCell ref="A23:A26"/>
    <mergeCell ref="B23:D23"/>
    <mergeCell ref="B24:L24"/>
    <mergeCell ref="B25:H25"/>
    <mergeCell ref="J25:P25"/>
  </mergeCells>
  <pageMargins left="0.47244094488188981" right="0" top="0.47244094488188981" bottom="0.19685039370078741" header="0.15748031496062992" footer="0"/>
  <pageSetup paperSize="9" scale="5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showZeros="0" zoomScaleNormal="100" workbookViewId="0"/>
  </sheetViews>
  <sheetFormatPr baseColWidth="10" defaultColWidth="11.42578125" defaultRowHeight="12.75" x14ac:dyDescent="0.2"/>
  <cols>
    <col min="1" max="1" width="24.85546875" style="65" customWidth="1"/>
    <col min="2" max="2" width="10.28515625" style="65" customWidth="1"/>
    <col min="3" max="3" width="0.85546875" style="65" customWidth="1"/>
    <col min="4" max="4" width="10.28515625" style="65" customWidth="1"/>
    <col min="5" max="5" width="0.85546875" style="65" customWidth="1"/>
    <col min="6" max="6" width="10.28515625" style="65" customWidth="1"/>
    <col min="7" max="7" width="0.85546875" style="65" customWidth="1"/>
    <col min="8" max="8" width="10.28515625" style="65" customWidth="1"/>
    <col min="9" max="9" width="0.85546875" style="65" customWidth="1"/>
    <col min="10" max="10" width="9.5703125" style="65" customWidth="1"/>
    <col min="11" max="11" width="1.42578125" style="65" customWidth="1"/>
    <col min="12" max="12" width="10.28515625" style="65" customWidth="1"/>
    <col min="13" max="13" width="0.85546875" style="65" customWidth="1"/>
    <col min="14" max="14" width="10.28515625" style="65" customWidth="1"/>
    <col min="15" max="15" width="0.85546875" style="65" customWidth="1"/>
    <col min="16" max="16" width="11" style="65" customWidth="1"/>
    <col min="17" max="17" width="3.42578125" style="65" customWidth="1"/>
    <col min="18" max="16384" width="11.42578125" style="65"/>
  </cols>
  <sheetData>
    <row r="1" spans="1:19" ht="12" customHeight="1" x14ac:dyDescent="0.2">
      <c r="A1" s="45" t="s">
        <v>356</v>
      </c>
      <c r="B1" s="45"/>
      <c r="C1" s="45"/>
      <c r="D1" s="45"/>
      <c r="E1" s="45"/>
      <c r="F1" s="45"/>
      <c r="G1" s="45"/>
      <c r="H1" s="51"/>
      <c r="K1" s="34" t="s">
        <v>16</v>
      </c>
      <c r="L1" s="54"/>
      <c r="M1" s="55"/>
      <c r="N1" s="56"/>
      <c r="O1" s="56"/>
      <c r="P1" s="56"/>
    </row>
    <row r="2" spans="1:19" ht="12" customHeight="1" x14ac:dyDescent="0.2">
      <c r="A2" s="50"/>
      <c r="B2" s="51"/>
      <c r="C2" s="51"/>
      <c r="D2" s="51"/>
      <c r="E2" s="51"/>
      <c r="F2" s="51"/>
      <c r="G2" s="51"/>
      <c r="H2" s="52"/>
      <c r="K2" s="34" t="s">
        <v>17</v>
      </c>
      <c r="L2" s="36"/>
      <c r="M2" s="36"/>
      <c r="N2" s="36"/>
    </row>
    <row r="3" spans="1:19" ht="12" customHeight="1" x14ac:dyDescent="0.2">
      <c r="A3" s="45" t="s">
        <v>358</v>
      </c>
      <c r="B3" s="45"/>
      <c r="C3" s="45"/>
      <c r="D3" s="45"/>
      <c r="E3" s="45"/>
      <c r="F3" s="45"/>
      <c r="G3" s="45"/>
      <c r="H3" s="51"/>
      <c r="K3" s="57" t="s">
        <v>18</v>
      </c>
      <c r="L3" s="36"/>
      <c r="M3" s="36"/>
      <c r="N3" s="36"/>
    </row>
    <row r="4" spans="1:19" ht="12" customHeight="1" x14ac:dyDescent="0.2">
      <c r="A4" s="38"/>
      <c r="B4" s="32"/>
      <c r="C4" s="32"/>
      <c r="D4" s="32"/>
      <c r="E4" s="32"/>
      <c r="F4" s="32"/>
      <c r="G4" s="32"/>
      <c r="H4" s="32"/>
      <c r="I4" s="32"/>
      <c r="J4" s="32"/>
      <c r="K4" s="32"/>
      <c r="L4" s="36"/>
      <c r="M4" s="36"/>
      <c r="N4" s="36"/>
      <c r="O4" s="36"/>
      <c r="P4" s="66"/>
    </row>
    <row r="5" spans="1:19" ht="12" customHeight="1" x14ac:dyDescent="0.2">
      <c r="A5" s="38"/>
      <c r="B5" s="32"/>
      <c r="C5" s="32"/>
      <c r="D5" s="32"/>
      <c r="E5" s="32"/>
      <c r="F5" s="32"/>
      <c r="G5" s="32"/>
      <c r="H5" s="32"/>
      <c r="I5" s="32"/>
      <c r="J5" s="32"/>
      <c r="K5" s="32"/>
      <c r="L5" s="58"/>
      <c r="M5" s="36"/>
      <c r="N5" s="36"/>
      <c r="O5" s="36"/>
      <c r="P5" s="66"/>
    </row>
    <row r="6" spans="1:19" ht="12" customHeight="1" x14ac:dyDescent="0.2">
      <c r="A6" s="38"/>
      <c r="B6" s="32"/>
      <c r="C6" s="32"/>
      <c r="D6" s="32"/>
      <c r="E6" s="32"/>
      <c r="F6" s="32"/>
      <c r="G6" s="32"/>
      <c r="H6" s="32"/>
      <c r="I6" s="32"/>
      <c r="J6" s="32"/>
      <c r="K6" s="32"/>
      <c r="L6" s="59"/>
      <c r="M6" s="32"/>
      <c r="N6" s="32"/>
      <c r="O6" s="36"/>
      <c r="P6" s="66"/>
    </row>
    <row r="7" spans="1:19" ht="12" customHeight="1" x14ac:dyDescent="0.2">
      <c r="A7" s="38"/>
      <c r="B7" s="32"/>
      <c r="C7" s="32"/>
      <c r="D7" s="32"/>
      <c r="E7" s="32"/>
      <c r="F7" s="32"/>
      <c r="G7" s="32"/>
      <c r="H7" s="32"/>
      <c r="I7" s="32"/>
      <c r="J7" s="32"/>
      <c r="K7" s="32"/>
      <c r="L7" s="32"/>
      <c r="M7" s="32"/>
      <c r="N7" s="32"/>
      <c r="O7" s="36"/>
      <c r="P7" s="66"/>
    </row>
    <row r="8" spans="1:19" ht="12" customHeight="1" x14ac:dyDescent="0.2">
      <c r="A8" s="35"/>
      <c r="B8" s="39"/>
      <c r="C8" s="39"/>
      <c r="D8" s="39"/>
      <c r="E8" s="39"/>
      <c r="F8" s="39"/>
      <c r="G8" s="39"/>
      <c r="H8" s="39"/>
      <c r="I8" s="39"/>
      <c r="J8" s="39"/>
      <c r="K8" s="39"/>
      <c r="L8" s="39"/>
      <c r="M8" s="39"/>
      <c r="N8" s="39"/>
      <c r="O8" s="39"/>
      <c r="P8" s="66"/>
    </row>
    <row r="9" spans="1:19" ht="12" customHeight="1" x14ac:dyDescent="0.2">
      <c r="A9" s="42"/>
      <c r="B9" s="60"/>
      <c r="C9" s="60"/>
      <c r="D9" s="60"/>
      <c r="E9" s="60"/>
      <c r="F9" s="60"/>
      <c r="G9" s="53"/>
      <c r="H9" s="53"/>
      <c r="I9" s="53"/>
      <c r="J9" s="53"/>
      <c r="K9" s="53"/>
      <c r="L9" s="53"/>
      <c r="M9" s="53"/>
      <c r="N9" s="53"/>
      <c r="O9" s="53"/>
      <c r="P9" s="66"/>
    </row>
    <row r="10" spans="1:19" ht="12" customHeight="1" thickBot="1" x14ac:dyDescent="0.25">
      <c r="A10" s="42"/>
      <c r="B10" s="61"/>
      <c r="C10" s="61"/>
      <c r="D10" s="61"/>
      <c r="E10" s="61"/>
      <c r="F10" s="61"/>
      <c r="G10" s="62"/>
      <c r="H10" s="62"/>
      <c r="I10" s="62"/>
      <c r="J10" s="62"/>
      <c r="K10" s="62"/>
      <c r="L10" s="62"/>
      <c r="M10" s="63"/>
      <c r="N10" s="63"/>
      <c r="O10" s="63"/>
      <c r="P10" s="66"/>
    </row>
    <row r="11" spans="1:19" ht="20.100000000000001" customHeight="1" thickBot="1" x14ac:dyDescent="0.25">
      <c r="A11" s="366"/>
      <c r="B11" s="905" t="s">
        <v>19</v>
      </c>
      <c r="C11" s="905"/>
      <c r="D11" s="905"/>
      <c r="E11" s="905"/>
      <c r="F11" s="905"/>
      <c r="G11" s="905"/>
      <c r="H11" s="905"/>
      <c r="I11" s="378"/>
      <c r="J11" s="905" t="s">
        <v>20</v>
      </c>
      <c r="K11" s="905"/>
      <c r="L11" s="905"/>
      <c r="M11" s="905"/>
      <c r="N11" s="905" t="s">
        <v>20</v>
      </c>
      <c r="O11" s="905"/>
      <c r="P11" s="905"/>
      <c r="Q11" s="41"/>
    </row>
    <row r="12" spans="1:19" ht="20.100000000000001" customHeight="1" x14ac:dyDescent="0.2">
      <c r="A12" s="366"/>
      <c r="B12" s="906" t="s">
        <v>375</v>
      </c>
      <c r="C12" s="907"/>
      <c r="D12" s="907"/>
      <c r="E12" s="378"/>
      <c r="F12" s="908" t="s">
        <v>372</v>
      </c>
      <c r="G12" s="908"/>
      <c r="H12" s="908"/>
      <c r="I12" s="378"/>
      <c r="J12" s="906" t="s">
        <v>375</v>
      </c>
      <c r="K12" s="907"/>
      <c r="L12" s="907"/>
      <c r="M12" s="378"/>
      <c r="N12" s="908" t="s">
        <v>372</v>
      </c>
      <c r="O12" s="908"/>
      <c r="P12" s="908"/>
      <c r="Q12" s="41"/>
    </row>
    <row r="13" spans="1:19" ht="14.25" customHeight="1" x14ac:dyDescent="0.2">
      <c r="A13" s="366"/>
      <c r="B13" s="909"/>
      <c r="C13" s="909"/>
      <c r="D13" s="909"/>
      <c r="E13" s="781"/>
      <c r="F13" s="909" t="s">
        <v>373</v>
      </c>
      <c r="G13" s="909"/>
      <c r="H13" s="909" t="s">
        <v>372</v>
      </c>
      <c r="I13" s="367"/>
      <c r="J13" s="909"/>
      <c r="K13" s="909"/>
      <c r="L13" s="909"/>
      <c r="M13" s="781"/>
      <c r="N13" s="909" t="s">
        <v>373</v>
      </c>
      <c r="O13" s="909"/>
      <c r="P13" s="909" t="s">
        <v>372</v>
      </c>
      <c r="Q13" s="40"/>
    </row>
    <row r="14" spans="1:19" ht="15" customHeight="1" x14ac:dyDescent="0.2">
      <c r="A14" s="366"/>
      <c r="B14" s="367">
        <v>2014</v>
      </c>
      <c r="C14" s="367"/>
      <c r="D14" s="367">
        <v>2015</v>
      </c>
      <c r="E14" s="367"/>
      <c r="F14" s="367">
        <v>2014</v>
      </c>
      <c r="G14" s="367"/>
      <c r="H14" s="367">
        <v>2015</v>
      </c>
      <c r="I14" s="367"/>
      <c r="J14" s="367">
        <v>2014</v>
      </c>
      <c r="K14" s="367"/>
      <c r="L14" s="367">
        <v>2015</v>
      </c>
      <c r="M14" s="378"/>
      <c r="N14" s="367">
        <v>2014</v>
      </c>
      <c r="O14" s="367"/>
      <c r="P14" s="367">
        <v>2015</v>
      </c>
      <c r="Q14" s="40"/>
    </row>
    <row r="15" spans="1:19" ht="35.1" customHeight="1" x14ac:dyDescent="0.2">
      <c r="A15" s="34" t="s">
        <v>389</v>
      </c>
      <c r="B15" s="782">
        <v>542443</v>
      </c>
      <c r="C15" s="387"/>
      <c r="D15" s="782">
        <v>541894</v>
      </c>
      <c r="E15" s="387"/>
      <c r="F15" s="783">
        <v>1041.1904438623194</v>
      </c>
      <c r="G15" s="382"/>
      <c r="H15" s="783">
        <v>1049.5973103411452</v>
      </c>
      <c r="I15" s="784"/>
      <c r="J15" s="782">
        <v>413893</v>
      </c>
      <c r="K15" s="387"/>
      <c r="L15" s="782">
        <v>468128</v>
      </c>
      <c r="M15" s="387"/>
      <c r="N15" s="783">
        <v>831.85856025592057</v>
      </c>
      <c r="O15" s="382"/>
      <c r="P15" s="783">
        <v>805.70921472332782</v>
      </c>
      <c r="R15" s="64"/>
      <c r="S15" s="64"/>
    </row>
    <row r="16" spans="1:19" x14ac:dyDescent="0.2">
      <c r="A16" s="785" t="s">
        <v>376</v>
      </c>
      <c r="B16" s="385">
        <v>81573</v>
      </c>
      <c r="C16" s="385"/>
      <c r="D16" s="385">
        <v>86957</v>
      </c>
      <c r="E16" s="385"/>
      <c r="F16" s="384">
        <v>949.28944515955141</v>
      </c>
      <c r="G16" s="382"/>
      <c r="H16" s="384">
        <v>941.17872983198504</v>
      </c>
      <c r="I16" s="384"/>
      <c r="J16" s="385">
        <v>29146</v>
      </c>
      <c r="K16" s="385"/>
      <c r="L16" s="385">
        <v>29023</v>
      </c>
      <c r="M16" s="385"/>
      <c r="N16" s="384">
        <v>1011.5929674740922</v>
      </c>
      <c r="O16" s="400"/>
      <c r="P16" s="384">
        <v>1033.0895203803848</v>
      </c>
    </row>
    <row r="17" spans="1:17" x14ac:dyDescent="0.2">
      <c r="A17" s="390" t="s">
        <v>360</v>
      </c>
      <c r="B17" s="385">
        <v>298496</v>
      </c>
      <c r="C17" s="385"/>
      <c r="D17" s="385">
        <v>289721</v>
      </c>
      <c r="E17" s="385"/>
      <c r="F17" s="384">
        <v>1314.6824400662042</v>
      </c>
      <c r="G17" s="382"/>
      <c r="H17" s="384">
        <v>1342.9433543305365</v>
      </c>
      <c r="I17" s="384"/>
      <c r="J17" s="385">
        <v>257207</v>
      </c>
      <c r="K17" s="385"/>
      <c r="L17" s="385">
        <v>277366</v>
      </c>
      <c r="M17" s="385"/>
      <c r="N17" s="384">
        <v>950.67697068897758</v>
      </c>
      <c r="O17" s="400"/>
      <c r="P17" s="384">
        <v>943.86089109696263</v>
      </c>
    </row>
    <row r="18" spans="1:17" x14ac:dyDescent="0.2">
      <c r="A18" s="390" t="s">
        <v>470</v>
      </c>
      <c r="B18" s="385">
        <v>129705</v>
      </c>
      <c r="C18" s="385"/>
      <c r="D18" s="385">
        <v>132581</v>
      </c>
      <c r="E18" s="385"/>
      <c r="F18" s="384">
        <v>650.37101422458511</v>
      </c>
      <c r="G18" s="382"/>
      <c r="H18" s="384">
        <v>656.42241158235265</v>
      </c>
      <c r="I18" s="384"/>
      <c r="J18" s="385">
        <v>118333</v>
      </c>
      <c r="K18" s="385"/>
      <c r="L18" s="385">
        <v>134287</v>
      </c>
      <c r="M18" s="385"/>
      <c r="N18" s="384">
        <v>559.75161983554733</v>
      </c>
      <c r="O18" s="400"/>
      <c r="P18" s="384">
        <v>566.90165027143269</v>
      </c>
    </row>
    <row r="19" spans="1:17" x14ac:dyDescent="0.2">
      <c r="A19" s="390" t="s">
        <v>22</v>
      </c>
      <c r="B19" s="385">
        <v>27930</v>
      </c>
      <c r="C19" s="385"/>
      <c r="D19" s="385">
        <v>27773</v>
      </c>
      <c r="E19" s="385"/>
      <c r="F19" s="384">
        <v>313.41585105621095</v>
      </c>
      <c r="G19" s="382"/>
      <c r="H19" s="384">
        <v>318.84567025528264</v>
      </c>
      <c r="I19" s="384"/>
      <c r="J19" s="385">
        <v>5073</v>
      </c>
      <c r="K19" s="385"/>
      <c r="L19" s="385">
        <v>23214</v>
      </c>
      <c r="M19" s="385"/>
      <c r="N19" s="384">
        <v>528.30204809776853</v>
      </c>
      <c r="O19" s="400"/>
      <c r="P19" s="384">
        <v>336.79303308348238</v>
      </c>
    </row>
    <row r="20" spans="1:17" x14ac:dyDescent="0.2">
      <c r="A20" s="390" t="s">
        <v>23</v>
      </c>
      <c r="B20" s="385">
        <v>4739</v>
      </c>
      <c r="C20" s="385"/>
      <c r="D20" s="385">
        <v>4862</v>
      </c>
      <c r="E20" s="385"/>
      <c r="F20" s="384">
        <v>382.47589786875045</v>
      </c>
      <c r="G20" s="382"/>
      <c r="H20" s="384">
        <v>404.16988276429703</v>
      </c>
      <c r="I20" s="384"/>
      <c r="J20" s="385">
        <v>4134</v>
      </c>
      <c r="K20" s="385"/>
      <c r="L20" s="385">
        <v>4238</v>
      </c>
      <c r="M20" s="385"/>
      <c r="N20" s="384">
        <v>333.48092162554605</v>
      </c>
      <c r="O20" s="400"/>
      <c r="P20" s="384">
        <v>342.36215667767931</v>
      </c>
    </row>
    <row r="21" spans="1:17" x14ac:dyDescent="0.2">
      <c r="A21" s="786"/>
      <c r="B21" s="405"/>
      <c r="C21" s="405"/>
      <c r="D21" s="405"/>
      <c r="E21" s="405"/>
      <c r="F21" s="405"/>
      <c r="G21" s="404"/>
      <c r="H21" s="405"/>
      <c r="I21" s="405"/>
      <c r="J21" s="405"/>
      <c r="K21" s="405"/>
      <c r="L21" s="405"/>
      <c r="M21" s="404"/>
      <c r="N21" s="404"/>
      <c r="O21" s="404"/>
      <c r="P21" s="404"/>
      <c r="Q21" s="44"/>
    </row>
    <row r="22" spans="1:17" ht="35.1" customHeight="1" x14ac:dyDescent="0.2">
      <c r="A22" s="34" t="s">
        <v>364</v>
      </c>
      <c r="B22" s="387">
        <v>278731</v>
      </c>
      <c r="C22" s="387"/>
      <c r="D22" s="387">
        <v>271702</v>
      </c>
      <c r="E22" s="387"/>
      <c r="F22" s="784">
        <v>1247.1520428657197</v>
      </c>
      <c r="G22" s="382"/>
      <c r="H22" s="784">
        <v>1253.834141485898</v>
      </c>
      <c r="I22" s="784"/>
      <c r="J22" s="387">
        <v>216276</v>
      </c>
      <c r="K22" s="387"/>
      <c r="L22" s="387">
        <v>239402</v>
      </c>
      <c r="M22" s="387"/>
      <c r="N22" s="784">
        <v>1021.9533699069876</v>
      </c>
      <c r="O22" s="382"/>
      <c r="P22" s="784">
        <v>991.00616247985852</v>
      </c>
    </row>
    <row r="23" spans="1:17" x14ac:dyDescent="0.2">
      <c r="A23" s="785" t="s">
        <v>376</v>
      </c>
      <c r="B23" s="385">
        <v>52775</v>
      </c>
      <c r="C23" s="385"/>
      <c r="D23" s="385">
        <v>54810</v>
      </c>
      <c r="E23" s="385"/>
      <c r="F23" s="384">
        <v>1011.5394844149712</v>
      </c>
      <c r="G23" s="382"/>
      <c r="H23" s="384">
        <v>1005.1329890530915</v>
      </c>
      <c r="I23" s="384"/>
      <c r="J23" s="385">
        <v>19894</v>
      </c>
      <c r="K23" s="385"/>
      <c r="L23" s="385">
        <v>19857</v>
      </c>
      <c r="M23" s="385"/>
      <c r="N23" s="384">
        <v>1078.4237347944104</v>
      </c>
      <c r="O23" s="400"/>
      <c r="P23" s="384">
        <v>1102.10205418744</v>
      </c>
      <c r="Q23" s="66"/>
    </row>
    <row r="24" spans="1:17" x14ac:dyDescent="0.2">
      <c r="A24" s="390" t="s">
        <v>360</v>
      </c>
      <c r="B24" s="385">
        <v>193692</v>
      </c>
      <c r="C24" s="385"/>
      <c r="D24" s="385">
        <v>184537</v>
      </c>
      <c r="E24" s="385"/>
      <c r="F24" s="384">
        <v>1455.8917666191719</v>
      </c>
      <c r="G24" s="382"/>
      <c r="H24" s="384">
        <v>1479.7285176956375</v>
      </c>
      <c r="I24" s="384"/>
      <c r="J24" s="385">
        <v>181294</v>
      </c>
      <c r="K24" s="385"/>
      <c r="L24" s="385">
        <v>193816</v>
      </c>
      <c r="M24" s="385"/>
      <c r="N24" s="384">
        <v>1068.2074524253412</v>
      </c>
      <c r="O24" s="400"/>
      <c r="P24" s="384">
        <v>1063.7004582697</v>
      </c>
    </row>
    <row r="25" spans="1:17" x14ac:dyDescent="0.2">
      <c r="A25" s="390" t="s">
        <v>470</v>
      </c>
      <c r="B25" s="385">
        <v>15205</v>
      </c>
      <c r="C25" s="385"/>
      <c r="D25" s="385">
        <v>15466</v>
      </c>
      <c r="E25" s="385"/>
      <c r="F25" s="384">
        <v>445.48380598487296</v>
      </c>
      <c r="G25" s="382"/>
      <c r="H25" s="384">
        <v>450.05319151687553</v>
      </c>
      <c r="I25" s="384"/>
      <c r="J25" s="385">
        <v>10780</v>
      </c>
      <c r="K25" s="385"/>
      <c r="L25" s="385">
        <v>12427</v>
      </c>
      <c r="M25" s="385"/>
      <c r="N25" s="384">
        <v>377.17904174397074</v>
      </c>
      <c r="O25" s="400"/>
      <c r="P25" s="384">
        <v>383.46843244548205</v>
      </c>
    </row>
    <row r="26" spans="1:17" x14ac:dyDescent="0.2">
      <c r="A26" s="390" t="s">
        <v>22</v>
      </c>
      <c r="B26" s="385">
        <v>14772</v>
      </c>
      <c r="C26" s="385"/>
      <c r="D26" s="385">
        <v>14570</v>
      </c>
      <c r="E26" s="385"/>
      <c r="F26" s="384">
        <v>315.96328188464651</v>
      </c>
      <c r="G26" s="382"/>
      <c r="H26" s="384">
        <v>321.1820871654084</v>
      </c>
      <c r="I26" s="384"/>
      <c r="J26" s="385">
        <v>2606</v>
      </c>
      <c r="K26" s="385"/>
      <c r="L26" s="385">
        <v>11595</v>
      </c>
      <c r="M26" s="385"/>
      <c r="N26" s="384">
        <v>521.45576745970834</v>
      </c>
      <c r="O26" s="400"/>
      <c r="P26" s="384">
        <v>339.04512721000356</v>
      </c>
    </row>
    <row r="27" spans="1:17" x14ac:dyDescent="0.2">
      <c r="A27" s="390" t="s">
        <v>23</v>
      </c>
      <c r="B27" s="385">
        <v>2287</v>
      </c>
      <c r="C27" s="385"/>
      <c r="D27" s="385">
        <v>2319</v>
      </c>
      <c r="E27" s="385"/>
      <c r="F27" s="384">
        <v>349.96101442938385</v>
      </c>
      <c r="G27" s="382"/>
      <c r="H27" s="384">
        <v>376.49747304872807</v>
      </c>
      <c r="I27" s="384"/>
      <c r="J27" s="385">
        <v>1702</v>
      </c>
      <c r="K27" s="385"/>
      <c r="L27" s="385">
        <v>1707</v>
      </c>
      <c r="M27" s="385"/>
      <c r="N27" s="384">
        <v>285.14663337250209</v>
      </c>
      <c r="O27" s="400"/>
      <c r="P27" s="384">
        <v>296.22632688927865</v>
      </c>
    </row>
    <row r="28" spans="1:17" x14ac:dyDescent="0.2">
      <c r="A28" s="468"/>
      <c r="B28" s="178"/>
      <c r="C28" s="178"/>
      <c r="D28" s="178"/>
      <c r="E28" s="178"/>
      <c r="F28" s="151"/>
      <c r="G28" s="151"/>
      <c r="H28" s="151"/>
      <c r="I28" s="151"/>
      <c r="J28" s="151"/>
      <c r="K28" s="178"/>
      <c r="L28" s="151"/>
      <c r="M28" s="151"/>
      <c r="N28" s="178"/>
      <c r="O28" s="151"/>
      <c r="P28" s="178"/>
    </row>
    <row r="29" spans="1:17" ht="35.1" customHeight="1" x14ac:dyDescent="0.2">
      <c r="A29" s="34" t="s">
        <v>367</v>
      </c>
      <c r="B29" s="387">
        <v>263678</v>
      </c>
      <c r="C29" s="387"/>
      <c r="D29" s="387">
        <v>270151</v>
      </c>
      <c r="E29" s="387"/>
      <c r="F29" s="784">
        <v>823.55616782592108</v>
      </c>
      <c r="G29" s="382"/>
      <c r="H29" s="784">
        <v>844.28252055333155</v>
      </c>
      <c r="I29" s="784"/>
      <c r="J29" s="387">
        <v>197603</v>
      </c>
      <c r="K29" s="387"/>
      <c r="L29" s="387">
        <v>228717</v>
      </c>
      <c r="M29" s="387"/>
      <c r="N29" s="784">
        <v>623.81565715095462</v>
      </c>
      <c r="O29" s="382"/>
      <c r="P29" s="784">
        <v>611.7667179527491</v>
      </c>
    </row>
    <row r="30" spans="1:17" x14ac:dyDescent="0.2">
      <c r="A30" s="785" t="s">
        <v>376</v>
      </c>
      <c r="B30" s="385">
        <v>28791</v>
      </c>
      <c r="C30" s="385"/>
      <c r="D30" s="385">
        <v>32141</v>
      </c>
      <c r="E30" s="385"/>
      <c r="F30" s="384">
        <v>835.27111145844094</v>
      </c>
      <c r="G30" s="382"/>
      <c r="H30" s="384">
        <v>832.17954917395184</v>
      </c>
      <c r="I30" s="384"/>
      <c r="J30" s="385">
        <v>9251</v>
      </c>
      <c r="K30" s="385"/>
      <c r="L30" s="385">
        <v>9166</v>
      </c>
      <c r="M30" s="385"/>
      <c r="N30" s="384">
        <v>867.92921197708597</v>
      </c>
      <c r="O30" s="400"/>
      <c r="P30" s="384">
        <v>883.58244163212123</v>
      </c>
    </row>
    <row r="31" spans="1:17" x14ac:dyDescent="0.2">
      <c r="A31" s="390" t="s">
        <v>360</v>
      </c>
      <c r="B31" s="385">
        <v>104801</v>
      </c>
      <c r="C31" s="385"/>
      <c r="D31" s="385">
        <v>105177</v>
      </c>
      <c r="E31" s="385"/>
      <c r="F31" s="384">
        <v>1053.7238188566901</v>
      </c>
      <c r="G31" s="382"/>
      <c r="H31" s="384">
        <v>1102.9891432537563</v>
      </c>
      <c r="I31" s="384"/>
      <c r="J31" s="385">
        <v>75903</v>
      </c>
      <c r="K31" s="385"/>
      <c r="L31" s="385">
        <v>83545</v>
      </c>
      <c r="M31" s="385"/>
      <c r="N31" s="384">
        <v>670.00065425609023</v>
      </c>
      <c r="O31" s="400"/>
      <c r="P31" s="384">
        <v>665.86588389490669</v>
      </c>
    </row>
    <row r="32" spans="1:17" x14ac:dyDescent="0.2">
      <c r="A32" s="390" t="s">
        <v>470</v>
      </c>
      <c r="B32" s="385">
        <v>114486</v>
      </c>
      <c r="C32" s="385"/>
      <c r="D32" s="385">
        <v>117100</v>
      </c>
      <c r="E32" s="385"/>
      <c r="F32" s="384">
        <v>677.62359196757518</v>
      </c>
      <c r="G32" s="382"/>
      <c r="H32" s="384">
        <v>683.71404782237278</v>
      </c>
      <c r="I32" s="384"/>
      <c r="J32" s="385">
        <v>107550</v>
      </c>
      <c r="K32" s="385"/>
      <c r="L32" s="385">
        <v>121857</v>
      </c>
      <c r="M32" s="385"/>
      <c r="N32" s="384">
        <v>578.04852980009161</v>
      </c>
      <c r="O32" s="400"/>
      <c r="P32" s="384">
        <v>585.61332463461133</v>
      </c>
    </row>
    <row r="33" spans="1:16" x14ac:dyDescent="0.2">
      <c r="A33" s="390" t="s">
        <v>22</v>
      </c>
      <c r="B33" s="385">
        <v>13148</v>
      </c>
      <c r="C33" s="385"/>
      <c r="D33" s="385">
        <v>13190</v>
      </c>
      <c r="E33" s="385"/>
      <c r="F33" s="384">
        <v>310.57466686948567</v>
      </c>
      <c r="G33" s="382"/>
      <c r="H33" s="384">
        <v>316.35359135708842</v>
      </c>
      <c r="I33" s="384"/>
      <c r="J33" s="385">
        <v>2467</v>
      </c>
      <c r="K33" s="385"/>
      <c r="L33" s="385">
        <v>11618</v>
      </c>
      <c r="M33" s="385"/>
      <c r="N33" s="384">
        <v>535.53407377381473</v>
      </c>
      <c r="O33" s="400"/>
      <c r="P33" s="384">
        <v>334.51636426235012</v>
      </c>
    </row>
    <row r="34" spans="1:16" x14ac:dyDescent="0.2">
      <c r="A34" s="390" t="s">
        <v>23</v>
      </c>
      <c r="B34" s="385">
        <v>2452</v>
      </c>
      <c r="C34" s="385"/>
      <c r="D34" s="385">
        <v>2543</v>
      </c>
      <c r="E34" s="385"/>
      <c r="F34" s="384">
        <v>412.80278955954446</v>
      </c>
      <c r="G34" s="382"/>
      <c r="H34" s="384">
        <v>429.40476995674538</v>
      </c>
      <c r="I34" s="384"/>
      <c r="J34" s="385">
        <v>2432</v>
      </c>
      <c r="K34" s="385"/>
      <c r="L34" s="385">
        <v>2531</v>
      </c>
      <c r="M34" s="385"/>
      <c r="N34" s="384">
        <v>367.30697368421113</v>
      </c>
      <c r="O34" s="400"/>
      <c r="P34" s="384">
        <v>373.47786645594704</v>
      </c>
    </row>
    <row r="35" spans="1:16" x14ac:dyDescent="0.2">
      <c r="B35" s="67"/>
      <c r="C35" s="67"/>
      <c r="D35" s="67"/>
      <c r="E35" s="67"/>
      <c r="F35" s="67"/>
      <c r="L35" s="67"/>
    </row>
    <row r="36" spans="1:16" ht="19.5" customHeight="1" x14ac:dyDescent="0.2">
      <c r="A36" s="43" t="s">
        <v>24</v>
      </c>
    </row>
    <row r="37" spans="1:16" ht="43.5" customHeight="1" x14ac:dyDescent="0.2">
      <c r="A37" s="910" t="s">
        <v>546</v>
      </c>
      <c r="B37" s="911"/>
      <c r="C37" s="911"/>
      <c r="D37" s="911"/>
      <c r="E37" s="911"/>
      <c r="F37" s="911"/>
      <c r="G37" s="911"/>
      <c r="H37" s="911"/>
      <c r="I37" s="911"/>
      <c r="J37" s="911"/>
      <c r="K37" s="911"/>
      <c r="L37" s="911"/>
      <c r="M37" s="911"/>
      <c r="N37" s="911"/>
      <c r="O37" s="911"/>
      <c r="P37" s="911"/>
    </row>
    <row r="38" spans="1:16" ht="26.25" customHeight="1" x14ac:dyDescent="0.2"/>
  </sheetData>
  <mergeCells count="11">
    <mergeCell ref="F13:H13"/>
    <mergeCell ref="J13:L13"/>
    <mergeCell ref="N13:P13"/>
    <mergeCell ref="A37:P37"/>
    <mergeCell ref="B13:D13"/>
    <mergeCell ref="B11:H11"/>
    <mergeCell ref="J11:P11"/>
    <mergeCell ref="B12:D12"/>
    <mergeCell ref="F12:H12"/>
    <mergeCell ref="J12:L12"/>
    <mergeCell ref="N12:P12"/>
  </mergeCells>
  <phoneticPr fontId="19" type="noConversion"/>
  <pageMargins left="0.47244094488188981" right="0.19685039370078741" top="0.47244094488188981" bottom="0.19685039370078741" header="0.15748031496062992" footer="0"/>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showGridLines="0" showZeros="0" zoomScaleNormal="100" workbookViewId="0">
      <selection activeCell="B5" sqref="B5"/>
    </sheetView>
  </sheetViews>
  <sheetFormatPr baseColWidth="10" defaultColWidth="11.5703125" defaultRowHeight="12.75" x14ac:dyDescent="0.2"/>
  <cols>
    <col min="1" max="1" width="35" style="238" customWidth="1"/>
    <col min="2" max="2" width="10.28515625" style="238" customWidth="1"/>
    <col min="3" max="3" width="0.85546875" style="238" customWidth="1"/>
    <col min="4" max="4" width="10.28515625" style="238" customWidth="1"/>
    <col min="5" max="5" width="0.85546875" style="238" customWidth="1"/>
    <col min="6" max="6" width="10.28515625" style="238" customWidth="1"/>
    <col min="7" max="7" width="0.85546875" style="238" customWidth="1"/>
    <col min="8" max="8" width="10.28515625" style="238" customWidth="1"/>
    <col min="9" max="9" width="0.85546875" style="238" customWidth="1"/>
    <col min="10" max="10" width="10.28515625" style="238" customWidth="1"/>
    <col min="11" max="11" width="0.85546875" style="238" customWidth="1"/>
    <col min="12" max="12" width="10.28515625" style="238" customWidth="1"/>
    <col min="13" max="13" width="0.85546875" style="238" customWidth="1"/>
    <col min="14" max="14" width="10.28515625" style="238" customWidth="1"/>
    <col min="15" max="15" width="0.85546875" style="238" customWidth="1"/>
    <col min="16" max="16" width="10.28515625" style="238" customWidth="1"/>
    <col min="17" max="17" width="4" style="238" customWidth="1"/>
    <col min="18" max="18" width="2" style="238" customWidth="1"/>
    <col min="19" max="16384" width="11.5703125" style="238"/>
  </cols>
  <sheetData>
    <row r="1" spans="1:17" ht="12" customHeight="1" x14ac:dyDescent="0.2">
      <c r="A1" s="68" t="s">
        <v>356</v>
      </c>
      <c r="B1" s="68"/>
      <c r="C1" s="69"/>
      <c r="D1" s="70"/>
      <c r="F1" s="71"/>
      <c r="J1" s="70" t="s">
        <v>25</v>
      </c>
      <c r="O1" s="72"/>
      <c r="P1" s="393"/>
    </row>
    <row r="2" spans="1:17" s="104" customFormat="1" ht="12" customHeight="1" x14ac:dyDescent="0.2">
      <c r="A2" s="73"/>
      <c r="B2" s="69"/>
      <c r="C2" s="69"/>
      <c r="D2" s="70"/>
      <c r="F2" s="74"/>
      <c r="G2" s="74"/>
      <c r="H2" s="74"/>
      <c r="J2" s="70" t="s">
        <v>543</v>
      </c>
      <c r="K2" s="106"/>
    </row>
    <row r="3" spans="1:17" s="104" customFormat="1" ht="12" customHeight="1" x14ac:dyDescent="0.2">
      <c r="A3" s="68" t="s">
        <v>358</v>
      </c>
      <c r="B3" s="68"/>
      <c r="C3" s="69"/>
      <c r="D3" s="75"/>
      <c r="F3" s="74"/>
      <c r="G3" s="74"/>
      <c r="H3" s="74"/>
      <c r="J3" s="75" t="s">
        <v>542</v>
      </c>
      <c r="K3" s="106"/>
    </row>
    <row r="4" spans="1:17" s="104" customFormat="1" ht="63.75" customHeight="1" x14ac:dyDescent="0.2">
      <c r="A4" s="395"/>
      <c r="B4" s="394"/>
      <c r="C4" s="394"/>
      <c r="D4" s="394"/>
      <c r="E4" s="394"/>
      <c r="F4" s="394"/>
      <c r="G4" s="394"/>
      <c r="H4" s="74"/>
      <c r="I4" s="74"/>
      <c r="J4" s="74"/>
      <c r="K4" s="74"/>
      <c r="L4" s="106"/>
    </row>
    <row r="5" spans="1:17" s="104" customFormat="1" ht="12" customHeight="1" thickBot="1" x14ac:dyDescent="0.25">
      <c r="A5" s="396"/>
      <c r="B5" s="397"/>
      <c r="C5" s="398"/>
      <c r="D5" s="398"/>
      <c r="E5" s="398"/>
      <c r="F5" s="398"/>
      <c r="G5" s="398"/>
      <c r="H5" s="398"/>
      <c r="I5" s="399"/>
      <c r="J5" s="399"/>
      <c r="K5" s="399"/>
      <c r="L5" s="106"/>
    </row>
    <row r="6" spans="1:17" s="104" customFormat="1" ht="21.75" customHeight="1" thickBot="1" x14ac:dyDescent="0.25">
      <c r="A6" s="396"/>
      <c r="B6" s="905" t="s">
        <v>19</v>
      </c>
      <c r="C6" s="905"/>
      <c r="D6" s="905"/>
      <c r="E6" s="905"/>
      <c r="F6" s="905"/>
      <c r="G6" s="905"/>
      <c r="H6" s="905"/>
      <c r="I6" s="804"/>
      <c r="J6" s="905" t="s">
        <v>20</v>
      </c>
      <c r="K6" s="905"/>
      <c r="L6" s="905"/>
      <c r="M6" s="905"/>
      <c r="N6" s="905" t="s">
        <v>20</v>
      </c>
      <c r="O6" s="905"/>
      <c r="P6" s="905"/>
    </row>
    <row r="7" spans="1:17" s="104" customFormat="1" ht="20.25" customHeight="1" x14ac:dyDescent="0.2">
      <c r="A7" s="396"/>
      <c r="B7" s="906" t="s">
        <v>375</v>
      </c>
      <c r="C7" s="907"/>
      <c r="D7" s="907"/>
      <c r="E7" s="804"/>
      <c r="F7" s="908" t="s">
        <v>372</v>
      </c>
      <c r="G7" s="908"/>
      <c r="H7" s="908"/>
      <c r="I7" s="804"/>
      <c r="J7" s="906" t="s">
        <v>375</v>
      </c>
      <c r="K7" s="907"/>
      <c r="L7" s="907"/>
      <c r="M7" s="804"/>
      <c r="N7" s="908" t="s">
        <v>372</v>
      </c>
      <c r="O7" s="908"/>
      <c r="P7" s="908"/>
    </row>
    <row r="8" spans="1:17" s="104" customFormat="1" ht="12.75" customHeight="1" x14ac:dyDescent="0.2">
      <c r="A8" s="396"/>
      <c r="B8" s="909"/>
      <c r="C8" s="907"/>
      <c r="D8" s="909"/>
      <c r="E8" s="781"/>
      <c r="F8" s="909" t="s">
        <v>373</v>
      </c>
      <c r="G8" s="907"/>
      <c r="H8" s="909" t="s">
        <v>372</v>
      </c>
      <c r="I8" s="803"/>
      <c r="J8" s="909"/>
      <c r="K8" s="907"/>
      <c r="L8" s="909"/>
      <c r="M8" s="781"/>
      <c r="N8" s="909" t="s">
        <v>373</v>
      </c>
      <c r="O8" s="907"/>
      <c r="P8" s="909" t="s">
        <v>372</v>
      </c>
    </row>
    <row r="9" spans="1:17" s="65" customFormat="1" ht="15" customHeight="1" x14ac:dyDescent="0.2">
      <c r="A9" s="366"/>
      <c r="B9" s="812">
        <v>2014</v>
      </c>
      <c r="C9" s="803"/>
      <c r="D9" s="812">
        <v>2015</v>
      </c>
      <c r="E9" s="803"/>
      <c r="F9" s="812">
        <v>2014</v>
      </c>
      <c r="G9" s="803"/>
      <c r="H9" s="812">
        <v>2015</v>
      </c>
      <c r="I9" s="803"/>
      <c r="J9" s="812">
        <v>2014</v>
      </c>
      <c r="K9" s="803"/>
      <c r="L9" s="812">
        <v>2015</v>
      </c>
      <c r="M9" s="804"/>
      <c r="N9" s="812">
        <v>2014</v>
      </c>
      <c r="O9" s="803"/>
      <c r="P9" s="812">
        <v>2015</v>
      </c>
      <c r="Q9" s="658"/>
    </row>
    <row r="10" spans="1:17" s="104" customFormat="1" ht="33" customHeight="1" x14ac:dyDescent="0.2">
      <c r="A10" s="401" t="s">
        <v>389</v>
      </c>
      <c r="B10" s="387">
        <v>542443</v>
      </c>
      <c r="C10" s="382"/>
      <c r="D10" s="387">
        <v>541894</v>
      </c>
      <c r="E10" s="382"/>
      <c r="F10" s="380">
        <v>1041.1904438623083</v>
      </c>
      <c r="G10" s="382"/>
      <c r="H10" s="380">
        <v>1049.5973103411377</v>
      </c>
      <c r="J10" s="387">
        <v>413893</v>
      </c>
      <c r="L10" s="387">
        <v>468128</v>
      </c>
      <c r="N10" s="380">
        <v>831.85856025591465</v>
      </c>
      <c r="P10" s="380">
        <v>805.70921472332702</v>
      </c>
    </row>
    <row r="11" spans="1:17" s="104" customFormat="1" x14ac:dyDescent="0.2">
      <c r="A11" s="402" t="s">
        <v>250</v>
      </c>
      <c r="B11" s="215">
        <v>417266</v>
      </c>
      <c r="D11" s="215">
        <v>420470</v>
      </c>
      <c r="E11" s="382"/>
      <c r="F11" s="403">
        <v>1125.8597109757379</v>
      </c>
      <c r="H11" s="403">
        <v>1137.2284567269976</v>
      </c>
      <c r="J11" s="215">
        <v>289671</v>
      </c>
      <c r="K11" s="103"/>
      <c r="L11" s="215">
        <v>327860</v>
      </c>
      <c r="M11" s="103"/>
      <c r="N11" s="403">
        <v>940.19925881431561</v>
      </c>
      <c r="P11" s="403">
        <v>905.74850039651551</v>
      </c>
    </row>
    <row r="12" spans="1:17" s="104" customFormat="1" x14ac:dyDescent="0.2">
      <c r="A12" s="383" t="s">
        <v>390</v>
      </c>
      <c r="B12" s="215">
        <v>107957</v>
      </c>
      <c r="D12" s="215">
        <v>104600</v>
      </c>
      <c r="E12" s="382"/>
      <c r="F12" s="403">
        <v>715.70105551283996</v>
      </c>
      <c r="G12" s="400"/>
      <c r="H12" s="403">
        <v>700.86078785850691</v>
      </c>
      <c r="J12" s="385">
        <v>89279</v>
      </c>
      <c r="K12" s="103"/>
      <c r="L12" s="385">
        <v>101125</v>
      </c>
      <c r="N12" s="384">
        <v>555.23531916799766</v>
      </c>
      <c r="P12" s="384">
        <v>547.68063357231176</v>
      </c>
    </row>
    <row r="13" spans="1:17" s="104" customFormat="1" x14ac:dyDescent="0.2">
      <c r="A13" s="383" t="s">
        <v>391</v>
      </c>
      <c r="B13" s="215">
        <v>5456</v>
      </c>
      <c r="D13" s="215">
        <v>5541</v>
      </c>
      <c r="E13" s="382"/>
      <c r="F13" s="403">
        <v>956.41878115835834</v>
      </c>
      <c r="G13" s="400"/>
      <c r="H13" s="403">
        <v>973.19005053239493</v>
      </c>
      <c r="J13" s="385">
        <v>5944</v>
      </c>
      <c r="K13" s="103"/>
      <c r="L13" s="385">
        <v>6790</v>
      </c>
      <c r="N13" s="384">
        <v>821.70305854643277</v>
      </c>
      <c r="P13" s="384">
        <v>804.41088217967592</v>
      </c>
    </row>
    <row r="14" spans="1:17" s="104" customFormat="1" x14ac:dyDescent="0.2">
      <c r="A14" s="402" t="s">
        <v>392</v>
      </c>
      <c r="B14" s="215">
        <v>3193</v>
      </c>
      <c r="D14" s="215">
        <v>2748</v>
      </c>
      <c r="E14" s="382"/>
      <c r="F14" s="403">
        <v>1737.5846570623248</v>
      </c>
      <c r="G14" s="400"/>
      <c r="H14" s="403">
        <v>1733.7440574963587</v>
      </c>
      <c r="J14" s="385">
        <v>3233</v>
      </c>
      <c r="K14" s="103"/>
      <c r="L14" s="385">
        <v>3540</v>
      </c>
      <c r="N14" s="384">
        <v>1208.4591710485599</v>
      </c>
      <c r="P14" s="384">
        <v>1216.8746751412432</v>
      </c>
    </row>
    <row r="15" spans="1:17" s="104" customFormat="1" x14ac:dyDescent="0.2">
      <c r="A15" s="383" t="s">
        <v>393</v>
      </c>
      <c r="B15" s="215">
        <v>6080</v>
      </c>
      <c r="D15" s="215">
        <v>6403</v>
      </c>
      <c r="E15" s="382"/>
      <c r="F15" s="403">
        <v>991.84112828947775</v>
      </c>
      <c r="G15" s="400"/>
      <c r="H15" s="403">
        <v>988.14352491020009</v>
      </c>
      <c r="J15" s="385">
        <v>7656</v>
      </c>
      <c r="K15" s="103"/>
      <c r="L15" s="385">
        <v>9026</v>
      </c>
      <c r="N15" s="384">
        <v>890.08788401254139</v>
      </c>
      <c r="P15" s="384">
        <v>847.83778861067753</v>
      </c>
    </row>
    <row r="16" spans="1:17" s="104" customFormat="1" x14ac:dyDescent="0.2">
      <c r="A16" s="383" t="s">
        <v>394</v>
      </c>
      <c r="B16" s="215">
        <v>2491</v>
      </c>
      <c r="D16" s="215">
        <v>2132</v>
      </c>
      <c r="E16" s="382"/>
      <c r="F16" s="403">
        <v>378.09240867121707</v>
      </c>
      <c r="G16" s="400"/>
      <c r="H16" s="403">
        <v>378.11423545966198</v>
      </c>
      <c r="J16" s="385">
        <v>18110</v>
      </c>
      <c r="K16" s="103"/>
      <c r="L16" s="385">
        <v>19787</v>
      </c>
      <c r="N16" s="384">
        <v>374.12795140806168</v>
      </c>
      <c r="P16" s="384">
        <v>374.48151513620121</v>
      </c>
    </row>
    <row r="17" spans="1:16" s="104" customFormat="1" x14ac:dyDescent="0.2">
      <c r="A17" s="388"/>
      <c r="B17" s="215"/>
      <c r="C17" s="403"/>
      <c r="D17" s="215"/>
      <c r="E17" s="404"/>
      <c r="F17" s="403"/>
      <c r="G17" s="404"/>
      <c r="H17" s="403"/>
      <c r="J17" s="405"/>
      <c r="L17" s="405"/>
      <c r="N17" s="404"/>
      <c r="P17" s="404"/>
    </row>
    <row r="18" spans="1:16" s="104" customFormat="1" x14ac:dyDescent="0.2">
      <c r="A18" s="70" t="s">
        <v>364</v>
      </c>
      <c r="B18" s="387">
        <v>278731</v>
      </c>
      <c r="C18" s="382"/>
      <c r="D18" s="387">
        <v>271702</v>
      </c>
      <c r="E18" s="382"/>
      <c r="F18" s="380">
        <v>1247.1520428657172</v>
      </c>
      <c r="G18" s="382"/>
      <c r="H18" s="380">
        <v>1253.8341414858974</v>
      </c>
      <c r="J18" s="387">
        <v>216276</v>
      </c>
      <c r="L18" s="387">
        <v>239402</v>
      </c>
      <c r="N18" s="380">
        <v>1021.9533699069879</v>
      </c>
      <c r="P18" s="380">
        <v>991.00616247986568</v>
      </c>
    </row>
    <row r="19" spans="1:16" s="104" customFormat="1" x14ac:dyDescent="0.2">
      <c r="A19" s="402" t="s">
        <v>247</v>
      </c>
      <c r="B19" s="385">
        <v>213232</v>
      </c>
      <c r="C19" s="382"/>
      <c r="D19" s="385">
        <v>209249</v>
      </c>
      <c r="E19" s="382"/>
      <c r="F19" s="384">
        <v>1351.5132505909075</v>
      </c>
      <c r="G19" s="400"/>
      <c r="H19" s="384">
        <v>1364.533921213485</v>
      </c>
      <c r="J19" s="385">
        <v>162088</v>
      </c>
      <c r="L19" s="385">
        <v>178811</v>
      </c>
      <c r="N19" s="384">
        <v>1123.7194402423358</v>
      </c>
      <c r="P19" s="384">
        <v>1087.2669192611218</v>
      </c>
    </row>
    <row r="20" spans="1:16" s="104" customFormat="1" x14ac:dyDescent="0.2">
      <c r="A20" s="383" t="s">
        <v>390</v>
      </c>
      <c r="B20" s="385">
        <v>56893</v>
      </c>
      <c r="C20" s="382"/>
      <c r="D20" s="385">
        <v>53884</v>
      </c>
      <c r="E20" s="382"/>
      <c r="F20" s="384">
        <v>835.5941556957805</v>
      </c>
      <c r="G20" s="400"/>
      <c r="H20" s="384">
        <v>809.50560203399834</v>
      </c>
      <c r="J20" s="385">
        <v>41125</v>
      </c>
      <c r="L20" s="385">
        <v>46134</v>
      </c>
      <c r="N20" s="384">
        <v>646.41289240121648</v>
      </c>
      <c r="P20" s="384">
        <v>637.49094268868839</v>
      </c>
    </row>
    <row r="21" spans="1:16" s="104" customFormat="1" x14ac:dyDescent="0.2">
      <c r="A21" s="383" t="s">
        <v>391</v>
      </c>
      <c r="B21" s="385">
        <v>2720</v>
      </c>
      <c r="C21" s="382"/>
      <c r="D21" s="385">
        <v>2794</v>
      </c>
      <c r="E21" s="382"/>
      <c r="F21" s="384">
        <v>1264.226775735294</v>
      </c>
      <c r="G21" s="400"/>
      <c r="H21" s="384">
        <v>1290.0910093056561</v>
      </c>
      <c r="J21" s="385">
        <v>3335</v>
      </c>
      <c r="L21" s="385">
        <v>3780</v>
      </c>
      <c r="N21" s="384">
        <v>1011.028551724138</v>
      </c>
      <c r="P21" s="384">
        <v>983.41681216931261</v>
      </c>
    </row>
    <row r="22" spans="1:16" s="104" customFormat="1" x14ac:dyDescent="0.2">
      <c r="A22" s="402" t="s">
        <v>392</v>
      </c>
      <c r="B22" s="385">
        <v>1925</v>
      </c>
      <c r="C22" s="382"/>
      <c r="D22" s="385">
        <v>1628</v>
      </c>
      <c r="E22" s="382"/>
      <c r="F22" s="384">
        <v>2256.16662857143</v>
      </c>
      <c r="G22" s="400"/>
      <c r="H22" s="384">
        <v>2247.2425552825525</v>
      </c>
      <c r="J22" s="385">
        <v>1866</v>
      </c>
      <c r="L22" s="385">
        <v>2012</v>
      </c>
      <c r="N22" s="384">
        <v>1573.4073794212222</v>
      </c>
      <c r="P22" s="384">
        <v>1597.5829522862819</v>
      </c>
    </row>
    <row r="23" spans="1:16" s="104" customFormat="1" x14ac:dyDescent="0.2">
      <c r="A23" s="383" t="s">
        <v>393</v>
      </c>
      <c r="B23" s="385">
        <v>3711</v>
      </c>
      <c r="C23" s="382"/>
      <c r="D23" s="385">
        <v>3944</v>
      </c>
      <c r="E23" s="382"/>
      <c r="F23" s="384">
        <v>1084.2073807599033</v>
      </c>
      <c r="G23" s="400"/>
      <c r="H23" s="384">
        <v>1061.327355476674</v>
      </c>
      <c r="J23" s="385">
        <v>4643</v>
      </c>
      <c r="L23" s="385">
        <v>5218</v>
      </c>
      <c r="N23" s="384">
        <v>1028.7893775576144</v>
      </c>
      <c r="P23" s="384">
        <v>993.80036795706928</v>
      </c>
    </row>
    <row r="24" spans="1:16" s="104" customFormat="1" x14ac:dyDescent="0.2">
      <c r="A24" s="383" t="s">
        <v>394</v>
      </c>
      <c r="B24" s="385">
        <v>250</v>
      </c>
      <c r="C24" s="382"/>
      <c r="D24" s="385">
        <v>203</v>
      </c>
      <c r="E24" s="382"/>
      <c r="F24" s="384">
        <v>357.17252000000059</v>
      </c>
      <c r="G24" s="400"/>
      <c r="H24" s="384">
        <v>362.48926108374394</v>
      </c>
      <c r="J24" s="385">
        <v>3219</v>
      </c>
      <c r="L24" s="385">
        <v>3447</v>
      </c>
      <c r="N24" s="384">
        <v>377.25776017396765</v>
      </c>
      <c r="P24" s="384">
        <v>378.95627792283057</v>
      </c>
    </row>
    <row r="25" spans="1:16" s="104" customFormat="1" x14ac:dyDescent="0.2">
      <c r="B25" s="178"/>
      <c r="C25" s="151"/>
      <c r="D25" s="178"/>
      <c r="E25" s="151"/>
      <c r="F25" s="179"/>
      <c r="G25" s="151"/>
      <c r="H25" s="179"/>
      <c r="J25" s="151"/>
      <c r="L25" s="151"/>
      <c r="N25" s="178"/>
      <c r="P25" s="178"/>
    </row>
    <row r="26" spans="1:16" s="104" customFormat="1" x14ac:dyDescent="0.2">
      <c r="A26" s="70" t="s">
        <v>367</v>
      </c>
      <c r="B26" s="387">
        <v>263678</v>
      </c>
      <c r="C26" s="382"/>
      <c r="D26" s="387">
        <v>270151</v>
      </c>
      <c r="E26" s="382"/>
      <c r="F26" s="380">
        <v>823.55616782591949</v>
      </c>
      <c r="G26" s="382"/>
      <c r="H26" s="380">
        <v>844.28252055332678</v>
      </c>
      <c r="J26" s="387">
        <v>197603</v>
      </c>
      <c r="L26" s="387">
        <v>228717</v>
      </c>
      <c r="N26" s="380">
        <v>623.81565715095587</v>
      </c>
      <c r="P26" s="380">
        <v>611.76671795275229</v>
      </c>
    </row>
    <row r="27" spans="1:16" s="104" customFormat="1" x14ac:dyDescent="0.2">
      <c r="A27" s="402" t="s">
        <v>250</v>
      </c>
      <c r="B27" s="385">
        <v>204011</v>
      </c>
      <c r="C27" s="382"/>
      <c r="D27" s="385">
        <v>211194</v>
      </c>
      <c r="E27" s="382"/>
      <c r="F27" s="384">
        <v>890.09439642960285</v>
      </c>
      <c r="G27" s="400"/>
      <c r="H27" s="384">
        <v>912.10345312840332</v>
      </c>
      <c r="J27" s="385">
        <v>127575</v>
      </c>
      <c r="L27" s="385">
        <v>149044</v>
      </c>
      <c r="N27" s="384">
        <v>707.0518060748567</v>
      </c>
      <c r="P27" s="384">
        <v>687.99574387429323</v>
      </c>
    </row>
    <row r="28" spans="1:16" s="104" customFormat="1" x14ac:dyDescent="0.2">
      <c r="A28" s="383" t="s">
        <v>390</v>
      </c>
      <c r="B28" s="385">
        <v>51061</v>
      </c>
      <c r="C28" s="382"/>
      <c r="D28" s="385">
        <v>50712</v>
      </c>
      <c r="E28" s="382"/>
      <c r="F28" s="384">
        <v>582.1370899512375</v>
      </c>
      <c r="G28" s="400"/>
      <c r="H28" s="384">
        <v>585.46031215491359</v>
      </c>
      <c r="J28" s="385">
        <v>48149</v>
      </c>
      <c r="L28" s="385">
        <v>54987</v>
      </c>
      <c r="N28" s="384">
        <v>477.34770441753903</v>
      </c>
      <c r="P28" s="384">
        <v>472.31600160037618</v>
      </c>
    </row>
    <row r="29" spans="1:16" s="104" customFormat="1" x14ac:dyDescent="0.2">
      <c r="A29" s="383" t="s">
        <v>391</v>
      </c>
      <c r="B29" s="385">
        <v>2736</v>
      </c>
      <c r="C29" s="382"/>
      <c r="D29" s="385">
        <v>2747</v>
      </c>
      <c r="E29" s="382"/>
      <c r="F29" s="384">
        <v>650.41083333333336</v>
      </c>
      <c r="G29" s="400"/>
      <c r="H29" s="384">
        <v>650.8670513287218</v>
      </c>
      <c r="J29" s="385">
        <v>2609</v>
      </c>
      <c r="L29" s="385">
        <v>3010</v>
      </c>
      <c r="N29" s="384">
        <v>579.69442698351838</v>
      </c>
      <c r="P29" s="384">
        <v>579.61273754152819</v>
      </c>
    </row>
    <row r="30" spans="1:16" s="104" customFormat="1" x14ac:dyDescent="0.2">
      <c r="A30" s="402" t="s">
        <v>392</v>
      </c>
      <c r="B30" s="385">
        <v>1268</v>
      </c>
      <c r="C30" s="382"/>
      <c r="D30" s="385">
        <v>1120</v>
      </c>
      <c r="E30" s="382"/>
      <c r="F30" s="384">
        <v>950.30524447949517</v>
      </c>
      <c r="G30" s="400"/>
      <c r="H30" s="384">
        <v>987.33731249999983</v>
      </c>
      <c r="J30" s="385">
        <v>1367</v>
      </c>
      <c r="L30" s="385">
        <v>1528</v>
      </c>
      <c r="N30" s="384">
        <v>710.29285296269256</v>
      </c>
      <c r="P30" s="384">
        <v>715.57555628272246</v>
      </c>
    </row>
    <row r="31" spans="1:16" s="104" customFormat="1" x14ac:dyDescent="0.2">
      <c r="A31" s="383" t="s">
        <v>393</v>
      </c>
      <c r="B31" s="385">
        <v>2365</v>
      </c>
      <c r="C31" s="382"/>
      <c r="D31" s="385">
        <v>2457</v>
      </c>
      <c r="E31" s="382"/>
      <c r="F31" s="384">
        <v>847.55349260042237</v>
      </c>
      <c r="G31" s="400"/>
      <c r="H31" s="384">
        <v>871.00959299959345</v>
      </c>
      <c r="J31" s="385">
        <v>3013</v>
      </c>
      <c r="L31" s="385">
        <v>3808</v>
      </c>
      <c r="N31" s="384">
        <v>676.35040159309597</v>
      </c>
      <c r="P31" s="384">
        <v>647.82919117647123</v>
      </c>
    </row>
    <row r="32" spans="1:16" s="104" customFormat="1" x14ac:dyDescent="0.2">
      <c r="A32" s="383" t="s">
        <v>394</v>
      </c>
      <c r="B32" s="385">
        <v>2237</v>
      </c>
      <c r="C32" s="382"/>
      <c r="D32" s="385">
        <v>1921</v>
      </c>
      <c r="E32" s="382"/>
      <c r="F32" s="384">
        <v>380.4730710773361</v>
      </c>
      <c r="G32" s="400"/>
      <c r="H32" s="384">
        <v>379.64967725143157</v>
      </c>
      <c r="J32" s="385">
        <v>14890</v>
      </c>
      <c r="L32" s="385">
        <v>16340</v>
      </c>
      <c r="N32" s="384">
        <v>373.44927266621852</v>
      </c>
      <c r="P32" s="384">
        <v>373.53754283965856</v>
      </c>
    </row>
    <row r="33" spans="1:24" s="104" customFormat="1" x14ac:dyDescent="0.2">
      <c r="B33" s="298"/>
      <c r="D33" s="298"/>
      <c r="P33" s="298"/>
    </row>
    <row r="34" spans="1:24" s="104" customFormat="1" x14ac:dyDescent="0.2">
      <c r="A34" s="912" t="s">
        <v>395</v>
      </c>
      <c r="B34" s="912"/>
      <c r="C34" s="912"/>
      <c r="D34" s="912"/>
      <c r="E34" s="912"/>
      <c r="F34" s="912"/>
      <c r="G34" s="912"/>
      <c r="H34" s="912"/>
    </row>
    <row r="35" spans="1:24" ht="23.25" customHeight="1" x14ac:dyDescent="0.2">
      <c r="A35" s="913"/>
      <c r="B35" s="913"/>
      <c r="C35" s="913"/>
      <c r="D35" s="913"/>
      <c r="E35" s="913"/>
      <c r="F35" s="913"/>
      <c r="G35" s="913"/>
      <c r="H35" s="913"/>
      <c r="I35" s="391"/>
      <c r="J35" s="391"/>
      <c r="K35" s="391"/>
      <c r="L35" s="391"/>
      <c r="M35" s="391"/>
      <c r="N35" s="391"/>
      <c r="O35" s="391"/>
      <c r="P35" s="391"/>
      <c r="Q35" s="391"/>
      <c r="R35" s="391"/>
      <c r="S35" s="391"/>
      <c r="T35" s="391"/>
      <c r="U35" s="391"/>
      <c r="V35" s="391"/>
      <c r="W35" s="391"/>
      <c r="X35" s="391"/>
    </row>
  </sheetData>
  <mergeCells count="12">
    <mergeCell ref="J8:L8"/>
    <mergeCell ref="N8:P8"/>
    <mergeCell ref="J6:P6"/>
    <mergeCell ref="B7:D7"/>
    <mergeCell ref="F7:H7"/>
    <mergeCell ref="J7:L7"/>
    <mergeCell ref="N7:P7"/>
    <mergeCell ref="A34:H34"/>
    <mergeCell ref="A35:H35"/>
    <mergeCell ref="B6:H6"/>
    <mergeCell ref="B8:D8"/>
    <mergeCell ref="F8:H8"/>
  </mergeCells>
  <phoneticPr fontId="19" type="noConversion"/>
  <pageMargins left="0.47244094488188981" right="0.19685039370078741" top="0.47244094488188981" bottom="0.19685039370078741" header="0.15748031496062992" footer="0"/>
  <pageSetup paperSize="9" scale="7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showZeros="0" zoomScaleNormal="100" workbookViewId="0"/>
  </sheetViews>
  <sheetFormatPr baseColWidth="10" defaultColWidth="11.42578125" defaultRowHeight="12.75" x14ac:dyDescent="0.2"/>
  <cols>
    <col min="1" max="1" width="1.85546875" style="703" customWidth="1"/>
    <col min="2" max="2" width="19.140625" style="703" customWidth="1"/>
    <col min="3" max="3" width="2" style="703" customWidth="1"/>
    <col min="4" max="4" width="14.7109375" style="703" customWidth="1"/>
    <col min="5" max="5" width="2" style="703" customWidth="1"/>
    <col min="6" max="6" width="2.5703125" style="703" customWidth="1"/>
    <col min="7" max="7" width="14.7109375" style="703" customWidth="1"/>
    <col min="8" max="9" width="2" style="703" customWidth="1"/>
    <col min="10" max="10" width="14.7109375" style="703" customWidth="1"/>
    <col min="11" max="11" width="3.7109375" style="703" customWidth="1"/>
    <col min="12" max="12" width="14.7109375" style="703" customWidth="1"/>
    <col min="13" max="13" width="2.140625" style="703" customWidth="1"/>
    <col min="14" max="16384" width="11.42578125" style="703"/>
  </cols>
  <sheetData>
    <row r="1" spans="1:14" ht="12" customHeight="1" x14ac:dyDescent="0.2">
      <c r="A1" s="76" t="s">
        <v>356</v>
      </c>
      <c r="B1" s="76"/>
      <c r="C1" s="76"/>
      <c r="D1" s="76"/>
      <c r="E1" s="76"/>
      <c r="F1" s="76"/>
      <c r="H1" s="70" t="s">
        <v>26</v>
      </c>
      <c r="K1" s="704"/>
      <c r="L1" s="704"/>
    </row>
    <row r="2" spans="1:14" ht="12" customHeight="1" x14ac:dyDescent="0.2">
      <c r="A2" s="705"/>
      <c r="B2" s="705"/>
      <c r="C2" s="705"/>
      <c r="H2" s="70" t="s">
        <v>27</v>
      </c>
      <c r="I2" s="690"/>
      <c r="J2" s="690"/>
    </row>
    <row r="3" spans="1:14" ht="12" customHeight="1" x14ac:dyDescent="0.2">
      <c r="A3" s="76" t="s">
        <v>358</v>
      </c>
      <c r="B3" s="76"/>
      <c r="C3" s="76"/>
      <c r="D3" s="76"/>
      <c r="E3" s="76"/>
      <c r="F3" s="76"/>
      <c r="G3" s="690"/>
      <c r="H3" s="75" t="s">
        <v>28</v>
      </c>
      <c r="I3" s="690"/>
      <c r="J3" s="690"/>
    </row>
    <row r="4" spans="1:14" ht="12" customHeight="1" x14ac:dyDescent="0.2">
      <c r="A4" s="77"/>
      <c r="B4" s="77"/>
      <c r="C4" s="77"/>
      <c r="G4" s="690"/>
      <c r="H4" s="914" t="s">
        <v>538</v>
      </c>
      <c r="I4" s="915"/>
      <c r="J4" s="915"/>
      <c r="K4" s="915"/>
      <c r="L4" s="915"/>
      <c r="M4" s="690"/>
      <c r="N4" s="690"/>
    </row>
    <row r="5" spans="1:14" ht="22.5" customHeight="1" x14ac:dyDescent="0.2">
      <c r="A5" s="706"/>
      <c r="B5" s="706"/>
      <c r="C5" s="706"/>
      <c r="D5" s="706"/>
      <c r="E5" s="706"/>
      <c r="F5" s="706"/>
      <c r="G5" s="706"/>
      <c r="H5" s="706"/>
      <c r="I5" s="706"/>
      <c r="J5" s="706"/>
      <c r="K5" s="706"/>
      <c r="L5" s="706"/>
      <c r="M5" s="706"/>
    </row>
    <row r="6" spans="1:14" ht="22.5" customHeight="1" thickBot="1" x14ac:dyDescent="0.25">
      <c r="A6" s="706"/>
      <c r="B6" s="706"/>
      <c r="C6" s="707"/>
      <c r="D6" s="706"/>
      <c r="E6" s="706"/>
      <c r="F6" s="706"/>
      <c r="G6" s="706"/>
      <c r="H6" s="706"/>
      <c r="I6" s="706"/>
      <c r="J6" s="706"/>
      <c r="K6" s="706"/>
      <c r="L6" s="706"/>
      <c r="M6" s="707"/>
    </row>
    <row r="7" spans="1:14" ht="34.5" customHeight="1" x14ac:dyDescent="0.2">
      <c r="A7" s="77"/>
      <c r="B7" s="77"/>
      <c r="C7" s="77"/>
      <c r="D7" s="916" t="s">
        <v>429</v>
      </c>
      <c r="E7" s="917"/>
      <c r="F7" s="917"/>
      <c r="G7" s="917"/>
      <c r="H7" s="787"/>
      <c r="I7" s="787"/>
      <c r="J7" s="916" t="s">
        <v>30</v>
      </c>
      <c r="K7" s="917"/>
      <c r="L7" s="917"/>
      <c r="M7" s="706"/>
    </row>
    <row r="8" spans="1:14" ht="18.75" customHeight="1" x14ac:dyDescent="0.2">
      <c r="A8" s="77"/>
      <c r="B8" s="77"/>
      <c r="C8" s="77"/>
      <c r="D8" s="788">
        <v>2014</v>
      </c>
      <c r="E8" s="789"/>
      <c r="F8" s="789"/>
      <c r="G8" s="788">
        <v>2015</v>
      </c>
      <c r="H8" s="790"/>
      <c r="I8" s="790"/>
      <c r="J8" s="788">
        <v>2014</v>
      </c>
      <c r="K8" s="789"/>
      <c r="L8" s="788">
        <v>2015</v>
      </c>
      <c r="M8" s="708"/>
    </row>
    <row r="9" spans="1:14" ht="11.25" customHeight="1" x14ac:dyDescent="0.2">
      <c r="A9" s="77"/>
      <c r="B9" s="77"/>
      <c r="C9" s="77"/>
      <c r="D9" s="791"/>
      <c r="E9" s="789"/>
      <c r="F9" s="789"/>
      <c r="G9" s="791"/>
      <c r="H9" s="790"/>
      <c r="I9" s="790"/>
      <c r="J9" s="791"/>
      <c r="K9" s="789"/>
      <c r="L9" s="791"/>
      <c r="M9" s="706"/>
    </row>
    <row r="10" spans="1:14" ht="19.5" customHeight="1" x14ac:dyDescent="0.2">
      <c r="A10" s="792" t="s">
        <v>370</v>
      </c>
      <c r="B10" s="792"/>
      <c r="C10" s="793"/>
      <c r="D10" s="794">
        <v>81573</v>
      </c>
      <c r="E10" s="795"/>
      <c r="F10" s="795"/>
      <c r="G10" s="794">
        <v>86957</v>
      </c>
      <c r="H10" s="795"/>
      <c r="I10" s="795"/>
      <c r="J10" s="796">
        <v>949.28944515955118</v>
      </c>
      <c r="K10" s="796"/>
      <c r="L10" s="796">
        <v>941.17872983198527</v>
      </c>
      <c r="M10" s="709"/>
    </row>
    <row r="11" spans="1:14" ht="11.45" customHeight="1" x14ac:dyDescent="0.2">
      <c r="A11" s="797" t="s">
        <v>411</v>
      </c>
      <c r="B11" s="797"/>
      <c r="C11" s="797"/>
      <c r="D11" s="798">
        <v>265</v>
      </c>
      <c r="E11" s="799"/>
      <c r="F11" s="799"/>
      <c r="G11" s="798">
        <v>283</v>
      </c>
      <c r="H11" s="799"/>
      <c r="I11" s="799"/>
      <c r="J11" s="800">
        <v>616.66030188679213</v>
      </c>
      <c r="K11" s="800"/>
      <c r="L11" s="800">
        <v>621.95173144876355</v>
      </c>
      <c r="M11" s="710"/>
    </row>
    <row r="12" spans="1:14" ht="11.45" customHeight="1" x14ac:dyDescent="0.2">
      <c r="A12" s="797" t="s">
        <v>446</v>
      </c>
      <c r="B12" s="797"/>
      <c r="C12" s="797"/>
      <c r="D12" s="798">
        <v>1119</v>
      </c>
      <c r="E12" s="799"/>
      <c r="F12" s="799"/>
      <c r="G12" s="798">
        <v>1128</v>
      </c>
      <c r="H12" s="799"/>
      <c r="I12" s="799"/>
      <c r="J12" s="800">
        <v>754.94726541554985</v>
      </c>
      <c r="K12" s="800"/>
      <c r="L12" s="800">
        <v>707.31181737588702</v>
      </c>
      <c r="M12" s="710"/>
    </row>
    <row r="13" spans="1:14" ht="11.45" customHeight="1" x14ac:dyDescent="0.2">
      <c r="A13" s="797" t="s">
        <v>447</v>
      </c>
      <c r="B13" s="797"/>
      <c r="C13" s="797"/>
      <c r="D13" s="798">
        <v>2869</v>
      </c>
      <c r="E13" s="799"/>
      <c r="F13" s="799"/>
      <c r="G13" s="798">
        <v>2894</v>
      </c>
      <c r="H13" s="798"/>
      <c r="I13" s="798"/>
      <c r="J13" s="800">
        <v>813.68115371209444</v>
      </c>
      <c r="K13" s="800"/>
      <c r="L13" s="800">
        <v>790.92836212854183</v>
      </c>
      <c r="M13" s="710"/>
    </row>
    <row r="14" spans="1:14" ht="11.45" customHeight="1" x14ac:dyDescent="0.2">
      <c r="A14" s="797" t="s">
        <v>448</v>
      </c>
      <c r="B14" s="797"/>
      <c r="C14" s="797"/>
      <c r="D14" s="798">
        <v>5213</v>
      </c>
      <c r="E14" s="799"/>
      <c r="F14" s="799"/>
      <c r="G14" s="798">
        <v>5607</v>
      </c>
      <c r="H14" s="798"/>
      <c r="I14" s="798"/>
      <c r="J14" s="800">
        <v>864.71801649721942</v>
      </c>
      <c r="K14" s="800"/>
      <c r="L14" s="800">
        <v>836.92909220617173</v>
      </c>
      <c r="M14" s="710"/>
    </row>
    <row r="15" spans="1:14" ht="11.45" customHeight="1" x14ac:dyDescent="0.2">
      <c r="A15" s="797" t="s">
        <v>31</v>
      </c>
      <c r="B15" s="797"/>
      <c r="C15" s="797"/>
      <c r="D15" s="798">
        <v>7614</v>
      </c>
      <c r="E15" s="799"/>
      <c r="F15" s="799"/>
      <c r="G15" s="798">
        <v>8062</v>
      </c>
      <c r="H15" s="798"/>
      <c r="I15" s="798"/>
      <c r="J15" s="800">
        <v>857.44057262936713</v>
      </c>
      <c r="K15" s="800"/>
      <c r="L15" s="800">
        <v>843.37895187298591</v>
      </c>
      <c r="M15" s="710"/>
    </row>
    <row r="16" spans="1:14" ht="11.45" customHeight="1" x14ac:dyDescent="0.2">
      <c r="A16" s="797" t="s">
        <v>450</v>
      </c>
      <c r="B16" s="797"/>
      <c r="C16" s="797"/>
      <c r="D16" s="798">
        <v>10995</v>
      </c>
      <c r="E16" s="799"/>
      <c r="F16" s="799"/>
      <c r="G16" s="798">
        <v>11355</v>
      </c>
      <c r="H16" s="798"/>
      <c r="I16" s="798"/>
      <c r="J16" s="800">
        <v>867.97770441109697</v>
      </c>
      <c r="K16" s="800"/>
      <c r="L16" s="800">
        <v>854.47684720387394</v>
      </c>
      <c r="M16" s="710"/>
    </row>
    <row r="17" spans="1:13" ht="11.45" customHeight="1" x14ac:dyDescent="0.2">
      <c r="A17" s="797" t="s">
        <v>451</v>
      </c>
      <c r="B17" s="797"/>
      <c r="C17" s="797"/>
      <c r="D17" s="798">
        <v>15743</v>
      </c>
      <c r="E17" s="799"/>
      <c r="F17" s="799"/>
      <c r="G17" s="798">
        <v>16559</v>
      </c>
      <c r="H17" s="798"/>
      <c r="I17" s="798"/>
      <c r="J17" s="800">
        <v>899.80316585149262</v>
      </c>
      <c r="K17" s="800"/>
      <c r="L17" s="800">
        <v>893.17644121021658</v>
      </c>
      <c r="M17" s="710"/>
    </row>
    <row r="18" spans="1:13" ht="11.45" customHeight="1" x14ac:dyDescent="0.2">
      <c r="A18" s="797" t="s">
        <v>452</v>
      </c>
      <c r="B18" s="797"/>
      <c r="C18" s="797"/>
      <c r="D18" s="798">
        <v>21023</v>
      </c>
      <c r="E18" s="799"/>
      <c r="F18" s="799"/>
      <c r="G18" s="798">
        <v>22845</v>
      </c>
      <c r="H18" s="798"/>
      <c r="I18" s="798"/>
      <c r="J18" s="800">
        <v>1061.6512338866912</v>
      </c>
      <c r="K18" s="800"/>
      <c r="L18" s="800">
        <v>1057.2835237469883</v>
      </c>
      <c r="M18" s="710"/>
    </row>
    <row r="19" spans="1:13" ht="11.45" customHeight="1" x14ac:dyDescent="0.2">
      <c r="A19" s="797" t="s">
        <v>453</v>
      </c>
      <c r="B19" s="797"/>
      <c r="C19" s="797"/>
      <c r="D19" s="798">
        <v>15980</v>
      </c>
      <c r="E19" s="799"/>
      <c r="F19" s="799"/>
      <c r="G19" s="798">
        <v>17446</v>
      </c>
      <c r="H19" s="798"/>
      <c r="I19" s="798"/>
      <c r="J19" s="800">
        <v>1026.6029555694674</v>
      </c>
      <c r="K19" s="800"/>
      <c r="L19" s="800">
        <v>1020.3964169437123</v>
      </c>
      <c r="M19" s="710"/>
    </row>
    <row r="20" spans="1:13" ht="11.45" customHeight="1" x14ac:dyDescent="0.2">
      <c r="A20" s="797" t="s">
        <v>420</v>
      </c>
      <c r="B20" s="797"/>
      <c r="C20" s="797"/>
      <c r="D20" s="798">
        <v>752</v>
      </c>
      <c r="E20" s="799"/>
      <c r="F20" s="799"/>
      <c r="G20" s="798">
        <v>774</v>
      </c>
      <c r="H20" s="798"/>
      <c r="I20" s="798"/>
      <c r="J20" s="800">
        <v>830.03051861702136</v>
      </c>
      <c r="K20" s="800"/>
      <c r="L20" s="800">
        <v>822.0533462532336</v>
      </c>
      <c r="M20" s="710"/>
    </row>
    <row r="21" spans="1:13" ht="11.45" customHeight="1" x14ac:dyDescent="0.2">
      <c r="A21" s="801" t="s">
        <v>458</v>
      </c>
      <c r="B21" s="801"/>
      <c r="C21" s="797"/>
      <c r="D21" s="800" t="s">
        <v>476</v>
      </c>
      <c r="E21" s="799"/>
      <c r="F21" s="799"/>
      <c r="G21" s="798">
        <v>4</v>
      </c>
      <c r="H21" s="798"/>
      <c r="I21" s="798"/>
      <c r="J21" s="800" t="s">
        <v>476</v>
      </c>
      <c r="K21" s="800"/>
      <c r="L21" s="800">
        <v>712.2399999999999</v>
      </c>
      <c r="M21" s="710"/>
    </row>
    <row r="22" spans="1:13" ht="37.5" customHeight="1" x14ac:dyDescent="0.2">
      <c r="A22" s="792" t="s">
        <v>32</v>
      </c>
      <c r="B22" s="792"/>
      <c r="C22" s="793"/>
      <c r="D22" s="794">
        <v>52775</v>
      </c>
      <c r="E22" s="795"/>
      <c r="F22" s="795"/>
      <c r="G22" s="794">
        <v>54810</v>
      </c>
      <c r="H22" s="795"/>
      <c r="I22" s="795"/>
      <c r="J22" s="796">
        <v>1011.5394844149666</v>
      </c>
      <c r="K22" s="796"/>
      <c r="L22" s="796">
        <v>1005.1329890530918</v>
      </c>
      <c r="M22" s="709"/>
    </row>
    <row r="23" spans="1:13" ht="11.45" customHeight="1" x14ac:dyDescent="0.2">
      <c r="A23" s="797" t="s">
        <v>411</v>
      </c>
      <c r="B23" s="797"/>
      <c r="C23" s="797"/>
      <c r="D23" s="798">
        <v>180</v>
      </c>
      <c r="E23" s="799"/>
      <c r="F23" s="799"/>
      <c r="G23" s="798">
        <v>184</v>
      </c>
      <c r="H23" s="799"/>
      <c r="I23" s="799"/>
      <c r="J23" s="800">
        <v>645.35105555555526</v>
      </c>
      <c r="K23" s="800"/>
      <c r="L23" s="800">
        <v>647.96635869565205</v>
      </c>
      <c r="M23" s="710"/>
    </row>
    <row r="24" spans="1:13" ht="11.45" customHeight="1" x14ac:dyDescent="0.2">
      <c r="A24" s="797" t="s">
        <v>446</v>
      </c>
      <c r="B24" s="797"/>
      <c r="C24" s="797"/>
      <c r="D24" s="798">
        <v>718</v>
      </c>
      <c r="E24" s="799"/>
      <c r="F24" s="799"/>
      <c r="G24" s="798">
        <v>726</v>
      </c>
      <c r="H24" s="799"/>
      <c r="I24" s="799"/>
      <c r="J24" s="800">
        <v>776.36543175487486</v>
      </c>
      <c r="K24" s="800"/>
      <c r="L24" s="800">
        <v>734.07623966942174</v>
      </c>
      <c r="M24" s="710"/>
    </row>
    <row r="25" spans="1:13" ht="11.45" customHeight="1" x14ac:dyDescent="0.2">
      <c r="A25" s="797" t="s">
        <v>447</v>
      </c>
      <c r="B25" s="797"/>
      <c r="C25" s="797"/>
      <c r="D25" s="798">
        <v>1743</v>
      </c>
      <c r="E25" s="799"/>
      <c r="F25" s="799"/>
      <c r="G25" s="798">
        <v>1785</v>
      </c>
      <c r="H25" s="799"/>
      <c r="I25" s="799"/>
      <c r="J25" s="800">
        <v>831.31169248422316</v>
      </c>
      <c r="K25" s="800"/>
      <c r="L25" s="800">
        <v>817.46131652661074</v>
      </c>
      <c r="M25" s="710"/>
    </row>
    <row r="26" spans="1:13" ht="11.45" customHeight="1" x14ac:dyDescent="0.2">
      <c r="A26" s="797" t="s">
        <v>448</v>
      </c>
      <c r="B26" s="797"/>
      <c r="C26" s="797"/>
      <c r="D26" s="798">
        <v>3199</v>
      </c>
      <c r="E26" s="799"/>
      <c r="F26" s="799"/>
      <c r="G26" s="798">
        <v>3403</v>
      </c>
      <c r="H26" s="799"/>
      <c r="I26" s="799"/>
      <c r="J26" s="800">
        <v>881.25000937793141</v>
      </c>
      <c r="K26" s="800"/>
      <c r="L26" s="800">
        <v>858.73583308845116</v>
      </c>
      <c r="M26" s="710"/>
    </row>
    <row r="27" spans="1:13" ht="11.45" customHeight="1" x14ac:dyDescent="0.2">
      <c r="A27" s="797" t="s">
        <v>31</v>
      </c>
      <c r="B27" s="797"/>
      <c r="C27" s="797"/>
      <c r="D27" s="798">
        <v>4642</v>
      </c>
      <c r="E27" s="799"/>
      <c r="F27" s="799"/>
      <c r="G27" s="798">
        <v>4847</v>
      </c>
      <c r="H27" s="799"/>
      <c r="I27" s="799"/>
      <c r="J27" s="800">
        <v>884.47436018957274</v>
      </c>
      <c r="K27" s="800"/>
      <c r="L27" s="800">
        <v>859.79564060243513</v>
      </c>
      <c r="M27" s="710"/>
    </row>
    <row r="28" spans="1:13" ht="11.45" customHeight="1" x14ac:dyDescent="0.2">
      <c r="A28" s="797" t="s">
        <v>450</v>
      </c>
      <c r="B28" s="797"/>
      <c r="C28" s="793"/>
      <c r="D28" s="798">
        <v>7018</v>
      </c>
      <c r="E28" s="795"/>
      <c r="F28" s="795"/>
      <c r="G28" s="798">
        <v>7037</v>
      </c>
      <c r="H28" s="795"/>
      <c r="I28" s="795"/>
      <c r="J28" s="800">
        <v>895.0567127386729</v>
      </c>
      <c r="K28" s="800"/>
      <c r="L28" s="800">
        <v>896.56374449339182</v>
      </c>
      <c r="M28" s="709"/>
    </row>
    <row r="29" spans="1:13" ht="11.45" customHeight="1" x14ac:dyDescent="0.2">
      <c r="A29" s="797" t="s">
        <v>451</v>
      </c>
      <c r="B29" s="797"/>
      <c r="C29" s="797"/>
      <c r="D29" s="798">
        <v>10236</v>
      </c>
      <c r="E29" s="799"/>
      <c r="F29" s="799"/>
      <c r="G29" s="798">
        <v>10555</v>
      </c>
      <c r="H29" s="799"/>
      <c r="I29" s="799"/>
      <c r="J29" s="800">
        <v>950.02805685814917</v>
      </c>
      <c r="K29" s="800"/>
      <c r="L29" s="800">
        <v>939.45963903363247</v>
      </c>
      <c r="M29" s="710"/>
    </row>
    <row r="30" spans="1:13" ht="11.45" customHeight="1" x14ac:dyDescent="0.2">
      <c r="A30" s="797" t="s">
        <v>452</v>
      </c>
      <c r="B30" s="797"/>
      <c r="C30" s="797"/>
      <c r="D30" s="798">
        <v>14384</v>
      </c>
      <c r="E30" s="799"/>
      <c r="F30" s="799"/>
      <c r="G30" s="798">
        <v>15111</v>
      </c>
      <c r="H30" s="799"/>
      <c r="I30" s="799"/>
      <c r="J30" s="800">
        <v>1135.732618186873</v>
      </c>
      <c r="K30" s="800"/>
      <c r="L30" s="800">
        <v>1130.880407650056</v>
      </c>
      <c r="M30" s="710"/>
    </row>
    <row r="31" spans="1:13" ht="11.45" customHeight="1" x14ac:dyDescent="0.2">
      <c r="A31" s="797" t="s">
        <v>453</v>
      </c>
      <c r="B31" s="797"/>
      <c r="C31" s="797"/>
      <c r="D31" s="798">
        <v>10381</v>
      </c>
      <c r="E31" s="799"/>
      <c r="F31" s="799"/>
      <c r="G31" s="798">
        <v>10902</v>
      </c>
      <c r="H31" s="799"/>
      <c r="I31" s="799"/>
      <c r="J31" s="800">
        <v>1122.0561583662491</v>
      </c>
      <c r="K31" s="800"/>
      <c r="L31" s="800">
        <v>1123.9952779306552</v>
      </c>
      <c r="M31" s="710"/>
    </row>
    <row r="32" spans="1:13" ht="11.45" customHeight="1" x14ac:dyDescent="0.2">
      <c r="A32" s="797" t="s">
        <v>420</v>
      </c>
      <c r="B32" s="797"/>
      <c r="C32" s="797"/>
      <c r="D32" s="798">
        <v>274</v>
      </c>
      <c r="E32" s="799"/>
      <c r="F32" s="799"/>
      <c r="G32" s="798">
        <v>259</v>
      </c>
      <c r="H32" s="799"/>
      <c r="I32" s="799"/>
      <c r="J32" s="800">
        <v>1263.282919708028</v>
      </c>
      <c r="K32" s="800"/>
      <c r="L32" s="800">
        <v>1241.979768339768</v>
      </c>
      <c r="M32" s="710"/>
    </row>
    <row r="33" spans="1:16" ht="11.45" customHeight="1" x14ac:dyDescent="0.2">
      <c r="A33" s="801" t="s">
        <v>458</v>
      </c>
      <c r="B33" s="797"/>
      <c r="C33" s="797"/>
      <c r="D33" s="800" t="s">
        <v>476</v>
      </c>
      <c r="E33" s="799"/>
      <c r="F33" s="799"/>
      <c r="G33" s="798">
        <v>1</v>
      </c>
      <c r="H33" s="799"/>
      <c r="I33" s="799"/>
      <c r="J33" s="800" t="s">
        <v>476</v>
      </c>
      <c r="K33" s="800"/>
      <c r="L33" s="800">
        <v>979.33</v>
      </c>
      <c r="M33" s="710"/>
    </row>
    <row r="34" spans="1:16" ht="37.5" customHeight="1" x14ac:dyDescent="0.2">
      <c r="A34" s="792" t="s">
        <v>33</v>
      </c>
      <c r="B34" s="792"/>
      <c r="C34" s="793"/>
      <c r="D34" s="794">
        <v>28791</v>
      </c>
      <c r="E34" s="795"/>
      <c r="F34" s="795"/>
      <c r="G34" s="794">
        <v>32141</v>
      </c>
      <c r="H34" s="795"/>
      <c r="I34" s="795"/>
      <c r="J34" s="796">
        <v>835.27111145843935</v>
      </c>
      <c r="K34" s="796"/>
      <c r="L34" s="796">
        <v>832.17954917394638</v>
      </c>
      <c r="M34" s="709"/>
    </row>
    <row r="35" spans="1:16" ht="11.45" customHeight="1" x14ac:dyDescent="0.2">
      <c r="A35" s="797" t="s">
        <v>411</v>
      </c>
      <c r="B35" s="797"/>
      <c r="C35" s="797"/>
      <c r="D35" s="798">
        <v>85</v>
      </c>
      <c r="E35" s="799"/>
      <c r="F35" s="799"/>
      <c r="G35" s="798">
        <v>99</v>
      </c>
      <c r="H35" s="799"/>
      <c r="I35" s="799"/>
      <c r="J35" s="800">
        <v>555.90341176470577</v>
      </c>
      <c r="K35" s="800"/>
      <c r="L35" s="800">
        <v>573.60131313131285</v>
      </c>
      <c r="M35" s="710"/>
    </row>
    <row r="36" spans="1:16" ht="11.45" customHeight="1" x14ac:dyDescent="0.2">
      <c r="A36" s="797" t="s">
        <v>446</v>
      </c>
      <c r="B36" s="797"/>
      <c r="C36" s="797"/>
      <c r="D36" s="798">
        <v>401</v>
      </c>
      <c r="E36" s="799"/>
      <c r="F36" s="799"/>
      <c r="G36" s="798">
        <v>402</v>
      </c>
      <c r="H36" s="799"/>
      <c r="I36" s="799"/>
      <c r="J36" s="800">
        <v>716.59753117206981</v>
      </c>
      <c r="K36" s="800"/>
      <c r="L36" s="800">
        <v>658.976069651741</v>
      </c>
      <c r="M36" s="710"/>
    </row>
    <row r="37" spans="1:16" ht="11.45" customHeight="1" x14ac:dyDescent="0.2">
      <c r="A37" s="797" t="s">
        <v>447</v>
      </c>
      <c r="B37" s="797"/>
      <c r="C37" s="797"/>
      <c r="D37" s="798">
        <v>1126</v>
      </c>
      <c r="E37" s="799"/>
      <c r="F37" s="799"/>
      <c r="G37" s="798">
        <v>1108</v>
      </c>
      <c r="H37" s="799"/>
      <c r="I37" s="799"/>
      <c r="J37" s="800">
        <v>786.38983126110122</v>
      </c>
      <c r="K37" s="800"/>
      <c r="L37" s="800">
        <v>747.83294223826704</v>
      </c>
      <c r="M37" s="710"/>
    </row>
    <row r="38" spans="1:16" ht="12" customHeight="1" x14ac:dyDescent="0.2">
      <c r="A38" s="797" t="s">
        <v>448</v>
      </c>
      <c r="B38" s="797"/>
      <c r="C38" s="797"/>
      <c r="D38" s="798">
        <v>2014</v>
      </c>
      <c r="E38" s="799"/>
      <c r="F38" s="799"/>
      <c r="G38" s="798">
        <v>2202</v>
      </c>
      <c r="H38" s="799"/>
      <c r="I38" s="799"/>
      <c r="J38" s="800">
        <v>838.45890764647459</v>
      </c>
      <c r="K38" s="800"/>
      <c r="L38" s="800">
        <v>803.38658492279819</v>
      </c>
      <c r="M38" s="710"/>
    </row>
    <row r="39" spans="1:16" ht="11.45" customHeight="1" x14ac:dyDescent="0.2">
      <c r="A39" s="797" t="s">
        <v>31</v>
      </c>
      <c r="B39" s="797"/>
      <c r="C39" s="797"/>
      <c r="D39" s="798">
        <v>2971</v>
      </c>
      <c r="E39" s="799"/>
      <c r="F39" s="799"/>
      <c r="G39" s="798">
        <v>3215</v>
      </c>
      <c r="H39" s="799"/>
      <c r="I39" s="799"/>
      <c r="J39" s="800">
        <v>815.31447324133239</v>
      </c>
      <c r="K39" s="800"/>
      <c r="L39" s="800">
        <v>818.62881493001532</v>
      </c>
      <c r="M39" s="710"/>
    </row>
    <row r="40" spans="1:16" ht="11.45" customHeight="1" x14ac:dyDescent="0.2">
      <c r="A40" s="797" t="s">
        <v>450</v>
      </c>
      <c r="B40" s="797"/>
      <c r="C40" s="797"/>
      <c r="D40" s="798">
        <v>3976</v>
      </c>
      <c r="E40" s="799"/>
      <c r="F40" s="799"/>
      <c r="G40" s="798">
        <v>4318</v>
      </c>
      <c r="H40" s="799"/>
      <c r="I40" s="799"/>
      <c r="J40" s="800">
        <v>820.29639587525185</v>
      </c>
      <c r="K40" s="800"/>
      <c r="L40" s="800">
        <v>785.88826540064849</v>
      </c>
      <c r="M40" s="710"/>
    </row>
    <row r="41" spans="1:16" ht="11.45" customHeight="1" x14ac:dyDescent="0.2">
      <c r="A41" s="797" t="s">
        <v>451</v>
      </c>
      <c r="B41" s="797"/>
      <c r="C41" s="797"/>
      <c r="D41" s="798">
        <v>5504</v>
      </c>
      <c r="E41" s="799"/>
      <c r="F41" s="799"/>
      <c r="G41" s="798">
        <v>6002</v>
      </c>
      <c r="H41" s="799"/>
      <c r="I41" s="799"/>
      <c r="J41" s="800">
        <v>806.59714026162771</v>
      </c>
      <c r="K41" s="800"/>
      <c r="L41" s="800">
        <v>811.94894035321659</v>
      </c>
      <c r="M41" s="710"/>
    </row>
    <row r="42" spans="1:16" ht="11.45" customHeight="1" x14ac:dyDescent="0.2">
      <c r="A42" s="797" t="s">
        <v>452</v>
      </c>
      <c r="B42" s="797"/>
      <c r="C42" s="797"/>
      <c r="D42" s="798">
        <v>6638</v>
      </c>
      <c r="E42" s="799"/>
      <c r="F42" s="799"/>
      <c r="G42" s="798">
        <v>7733</v>
      </c>
      <c r="H42" s="799"/>
      <c r="I42" s="799"/>
      <c r="J42" s="800">
        <v>901.18409159385556</v>
      </c>
      <c r="K42" s="800"/>
      <c r="L42" s="800">
        <v>913.55897840424234</v>
      </c>
      <c r="M42" s="710"/>
    </row>
    <row r="43" spans="1:16" ht="11.45" customHeight="1" x14ac:dyDescent="0.2">
      <c r="A43" s="797" t="s">
        <v>453</v>
      </c>
      <c r="B43" s="797"/>
      <c r="C43" s="797"/>
      <c r="D43" s="798">
        <v>5599</v>
      </c>
      <c r="E43" s="799"/>
      <c r="F43" s="799"/>
      <c r="G43" s="798">
        <v>6544</v>
      </c>
      <c r="H43" s="799"/>
      <c r="I43" s="799"/>
      <c r="J43" s="800">
        <v>849.62497767458512</v>
      </c>
      <c r="K43" s="800"/>
      <c r="L43" s="800">
        <v>847.80552720048786</v>
      </c>
      <c r="M43" s="710"/>
    </row>
    <row r="44" spans="1:16" ht="11.45" customHeight="1" x14ac:dyDescent="0.2">
      <c r="A44" s="797" t="s">
        <v>420</v>
      </c>
      <c r="B44" s="797"/>
      <c r="C44" s="797"/>
      <c r="D44" s="798">
        <v>477</v>
      </c>
      <c r="E44" s="799"/>
      <c r="F44" s="799"/>
      <c r="G44" s="798">
        <v>515</v>
      </c>
      <c r="H44" s="799"/>
      <c r="I44" s="799"/>
      <c r="J44" s="800">
        <v>580.99224318658207</v>
      </c>
      <c r="K44" s="800"/>
      <c r="L44" s="800">
        <v>610.86704854368907</v>
      </c>
      <c r="M44" s="710"/>
    </row>
    <row r="45" spans="1:16" ht="11.45" customHeight="1" x14ac:dyDescent="0.2">
      <c r="A45" s="801" t="s">
        <v>458</v>
      </c>
      <c r="B45" s="793"/>
      <c r="C45" s="793"/>
      <c r="D45" s="800" t="s">
        <v>476</v>
      </c>
      <c r="E45" s="793"/>
      <c r="F45" s="793"/>
      <c r="G45" s="798">
        <v>3</v>
      </c>
      <c r="H45" s="793"/>
      <c r="I45" s="793"/>
      <c r="J45" s="800" t="s">
        <v>476</v>
      </c>
      <c r="K45" s="793"/>
      <c r="L45" s="800">
        <v>623.21</v>
      </c>
      <c r="M45" s="709"/>
    </row>
    <row r="46" spans="1:16" ht="11.45" customHeight="1" x14ac:dyDescent="0.2">
      <c r="A46" s="713"/>
      <c r="B46" s="709"/>
      <c r="C46" s="709"/>
      <c r="D46" s="711"/>
      <c r="E46" s="709"/>
      <c r="F46" s="709"/>
      <c r="G46" s="711"/>
      <c r="H46" s="709"/>
      <c r="I46" s="709"/>
      <c r="J46" s="712"/>
      <c r="K46" s="709"/>
      <c r="L46" s="712"/>
      <c r="M46" s="709"/>
    </row>
    <row r="47" spans="1:16" ht="11.45" customHeight="1" x14ac:dyDescent="0.2">
      <c r="A47" s="918" t="s">
        <v>539</v>
      </c>
      <c r="B47" s="919"/>
      <c r="C47" s="919"/>
      <c r="D47" s="919"/>
      <c r="E47" s="919"/>
      <c r="F47" s="919"/>
      <c r="G47" s="919"/>
      <c r="H47" s="919"/>
      <c r="I47" s="919"/>
      <c r="J47" s="919"/>
      <c r="K47" s="919"/>
      <c r="L47" s="919"/>
      <c r="M47" s="919"/>
      <c r="N47" s="919"/>
      <c r="O47" s="919"/>
      <c r="P47" s="919"/>
    </row>
    <row r="48" spans="1:16" ht="11.45" customHeight="1" x14ac:dyDescent="0.2">
      <c r="A48" s="806" t="s">
        <v>371</v>
      </c>
      <c r="B48" s="805"/>
      <c r="C48" s="790"/>
      <c r="D48" s="790"/>
      <c r="E48" s="790"/>
      <c r="F48" s="790"/>
      <c r="G48" s="790"/>
    </row>
    <row r="49" spans="1:7" x14ac:dyDescent="0.2">
      <c r="A49" s="806" t="s">
        <v>461</v>
      </c>
      <c r="B49" s="805"/>
      <c r="C49" s="790"/>
      <c r="D49" s="790"/>
      <c r="E49" s="790"/>
      <c r="F49" s="790"/>
      <c r="G49" s="790"/>
    </row>
  </sheetData>
  <mergeCells count="4">
    <mergeCell ref="H4:L4"/>
    <mergeCell ref="D7:G7"/>
    <mergeCell ref="J7:L7"/>
    <mergeCell ref="A47:P47"/>
  </mergeCells>
  <phoneticPr fontId="19" type="noConversion"/>
  <pageMargins left="0.6692913385826772" right="0.19685039370078741" top="0.47244094488188981" bottom="0.19685039370078741" header="0.15748031496062992" footer="0"/>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showGridLines="0" zoomScaleNormal="100" workbookViewId="0"/>
  </sheetViews>
  <sheetFormatPr baseColWidth="10" defaultColWidth="11.42578125" defaultRowHeight="12.75" x14ac:dyDescent="0.2"/>
  <cols>
    <col min="1" max="1" width="2.42578125" style="81" customWidth="1"/>
    <col min="2" max="2" width="2.140625" style="81" customWidth="1"/>
    <col min="3" max="3" width="29.140625" style="81" customWidth="1"/>
    <col min="4" max="4" width="11.140625" style="81" customWidth="1"/>
    <col min="5" max="5" width="1.7109375" style="81" customWidth="1"/>
    <col min="6" max="6" width="11.140625" style="81" customWidth="1"/>
    <col min="7" max="7" width="1.7109375" style="81" customWidth="1"/>
    <col min="8" max="8" width="10.140625" style="81" customWidth="1"/>
    <col min="9" max="9" width="1.7109375" style="81" customWidth="1"/>
    <col min="10" max="10" width="10.140625" style="81" customWidth="1"/>
    <col min="11" max="11" width="1.7109375" style="81" customWidth="1"/>
    <col min="12" max="12" width="13.140625" style="81" customWidth="1"/>
    <col min="13" max="13" width="1.7109375" style="81" customWidth="1"/>
    <col min="14" max="14" width="13.140625" style="81" customWidth="1"/>
    <col min="15" max="16" width="7" style="81" customWidth="1"/>
    <col min="17" max="16384" width="11.42578125" style="81"/>
  </cols>
  <sheetData>
    <row r="1" spans="1:17" ht="14.25" customHeight="1" x14ac:dyDescent="0.2">
      <c r="A1" s="78" t="s">
        <v>356</v>
      </c>
      <c r="B1" s="78"/>
      <c r="C1" s="78"/>
      <c r="D1" s="634"/>
      <c r="E1" s="634"/>
      <c r="F1" s="634"/>
      <c r="G1" s="79"/>
      <c r="H1" s="79"/>
      <c r="J1" s="82" t="s">
        <v>34</v>
      </c>
      <c r="L1" s="83"/>
      <c r="M1" s="83"/>
      <c r="N1" s="83"/>
    </row>
    <row r="2" spans="1:17" ht="12" customHeight="1" x14ac:dyDescent="0.2">
      <c r="A2" s="84"/>
      <c r="B2" s="85"/>
      <c r="C2" s="85"/>
      <c r="D2" s="86"/>
      <c r="E2" s="86"/>
      <c r="F2" s="86"/>
      <c r="G2" s="80"/>
      <c r="H2" s="80"/>
      <c r="J2" s="82" t="s">
        <v>35</v>
      </c>
      <c r="M2" s="87"/>
      <c r="N2" s="80"/>
    </row>
    <row r="3" spans="1:17" ht="13.5" customHeight="1" x14ac:dyDescent="0.2">
      <c r="A3" s="88" t="s">
        <v>358</v>
      </c>
      <c r="B3" s="78"/>
      <c r="C3" s="78"/>
      <c r="D3" s="78"/>
      <c r="E3" s="78"/>
      <c r="F3" s="78"/>
      <c r="G3" s="79"/>
      <c r="H3" s="79"/>
      <c r="J3" s="89" t="s">
        <v>36</v>
      </c>
      <c r="M3" s="80"/>
      <c r="N3" s="80"/>
    </row>
    <row r="4" spans="1:17" ht="12" customHeight="1" x14ac:dyDescent="0.2">
      <c r="C4" s="87"/>
      <c r="D4" s="87"/>
      <c r="E4" s="87"/>
      <c r="F4" s="87"/>
      <c r="G4" s="87"/>
      <c r="H4" s="87"/>
      <c r="I4" s="87"/>
      <c r="J4" s="82" t="s">
        <v>37</v>
      </c>
      <c r="K4" s="82"/>
      <c r="M4" s="80"/>
      <c r="N4" s="80"/>
    </row>
    <row r="5" spans="1:17" ht="24" customHeight="1" thickBot="1" x14ac:dyDescent="0.25">
      <c r="C5" s="80"/>
      <c r="D5" s="406"/>
      <c r="E5" s="406"/>
      <c r="F5" s="406"/>
      <c r="G5" s="406"/>
      <c r="H5" s="406"/>
      <c r="I5" s="406"/>
      <c r="K5" s="406"/>
      <c r="L5" s="406"/>
      <c r="M5" s="406"/>
      <c r="N5" s="406"/>
    </row>
    <row r="6" spans="1:17" ht="24.95" customHeight="1" thickBot="1" x14ac:dyDescent="0.25">
      <c r="C6" s="921"/>
      <c r="D6" s="922" t="s">
        <v>429</v>
      </c>
      <c r="E6" s="922"/>
      <c r="F6" s="922"/>
      <c r="G6" s="922"/>
      <c r="H6" s="922"/>
      <c r="I6" s="922"/>
      <c r="J6" s="922"/>
      <c r="K6" s="407"/>
      <c r="L6" s="922" t="s">
        <v>430</v>
      </c>
      <c r="M6" s="922"/>
      <c r="N6" s="922"/>
    </row>
    <row r="7" spans="1:17" ht="24.95" customHeight="1" x14ac:dyDescent="0.2">
      <c r="C7" s="921"/>
      <c r="D7" s="923" t="s">
        <v>375</v>
      </c>
      <c r="E7" s="923"/>
      <c r="F7" s="923"/>
      <c r="G7" s="633"/>
      <c r="H7" s="923" t="s">
        <v>38</v>
      </c>
      <c r="I7" s="923"/>
      <c r="J7" s="923"/>
      <c r="K7" s="408"/>
      <c r="L7" s="923" t="s">
        <v>373</v>
      </c>
      <c r="M7" s="923"/>
      <c r="N7" s="923"/>
    </row>
    <row r="8" spans="1:17" ht="24.75" customHeight="1" x14ac:dyDescent="0.2">
      <c r="C8" s="921"/>
      <c r="D8" s="625">
        <v>2014</v>
      </c>
      <c r="E8" s="830"/>
      <c r="F8" s="625">
        <v>2015</v>
      </c>
      <c r="G8" s="802"/>
      <c r="H8" s="625">
        <v>2014</v>
      </c>
      <c r="I8" s="830"/>
      <c r="J8" s="625">
        <v>2015</v>
      </c>
      <c r="K8" s="830"/>
      <c r="L8" s="625">
        <v>2014</v>
      </c>
      <c r="M8" s="830"/>
      <c r="N8" s="625">
        <v>2015</v>
      </c>
    </row>
    <row r="9" spans="1:17" ht="24.75" customHeight="1" x14ac:dyDescent="0.2">
      <c r="C9" s="747"/>
      <c r="D9" s="802"/>
      <c r="E9" s="802"/>
      <c r="F9" s="802"/>
      <c r="G9" s="802"/>
      <c r="H9" s="802"/>
      <c r="I9" s="802"/>
      <c r="J9" s="802"/>
      <c r="K9" s="802"/>
      <c r="L9" s="802"/>
      <c r="M9" s="802"/>
      <c r="N9" s="802"/>
    </row>
    <row r="10" spans="1:17" s="90" customFormat="1" ht="24" customHeight="1" x14ac:dyDescent="0.2">
      <c r="A10" s="409" t="s">
        <v>389</v>
      </c>
      <c r="C10" s="409"/>
      <c r="D10" s="91">
        <v>298496</v>
      </c>
      <c r="E10" s="626"/>
      <c r="F10" s="91">
        <v>289721</v>
      </c>
      <c r="G10" s="626"/>
      <c r="I10" s="626"/>
      <c r="K10" s="626"/>
      <c r="L10" s="626">
        <v>1314.6824400668995</v>
      </c>
      <c r="M10" s="626"/>
      <c r="N10" s="626">
        <v>1342.9433543307987</v>
      </c>
      <c r="P10" s="91"/>
    </row>
    <row r="11" spans="1:17" s="90" customFormat="1" ht="18.75" customHeight="1" x14ac:dyDescent="0.2">
      <c r="A11" s="409" t="s">
        <v>39</v>
      </c>
      <c r="C11" s="409"/>
      <c r="D11" s="91">
        <v>297331</v>
      </c>
      <c r="E11" s="626"/>
      <c r="F11" s="91">
        <v>288891</v>
      </c>
      <c r="G11" s="626"/>
      <c r="H11" s="626">
        <v>100</v>
      </c>
      <c r="I11" s="626"/>
      <c r="J11" s="626">
        <v>100</v>
      </c>
      <c r="K11" s="626"/>
      <c r="L11" s="626">
        <v>1318.3770045511878</v>
      </c>
      <c r="M11" s="626"/>
      <c r="N11" s="626">
        <v>1345.7376167830544</v>
      </c>
      <c r="P11" s="91"/>
    </row>
    <row r="12" spans="1:17" s="92" customFormat="1" ht="18" customHeight="1" x14ac:dyDescent="0.2">
      <c r="B12" s="410" t="s">
        <v>260</v>
      </c>
      <c r="D12" s="627">
        <v>122772</v>
      </c>
      <c r="E12" s="626"/>
      <c r="F12" s="627">
        <v>127038</v>
      </c>
      <c r="G12" s="626"/>
      <c r="H12" s="628">
        <v>41.291355425434951</v>
      </c>
      <c r="I12" s="626"/>
      <c r="J12" s="628">
        <v>43.974370956519934</v>
      </c>
      <c r="K12" s="626"/>
      <c r="L12" s="628">
        <v>1486.9583867656786</v>
      </c>
      <c r="M12" s="626"/>
      <c r="N12" s="628">
        <v>1544.1767390859225</v>
      </c>
      <c r="P12" s="93"/>
      <c r="Q12" s="91"/>
    </row>
    <row r="13" spans="1:17" ht="15" customHeight="1" x14ac:dyDescent="0.2">
      <c r="B13" s="411" t="s">
        <v>40</v>
      </c>
      <c r="D13" s="629">
        <v>88172</v>
      </c>
      <c r="E13" s="630"/>
      <c r="F13" s="629">
        <v>90526</v>
      </c>
      <c r="G13" s="630"/>
      <c r="H13" s="630">
        <v>29.65449280431573</v>
      </c>
      <c r="I13" s="630"/>
      <c r="J13" s="630">
        <v>31.335694085312454</v>
      </c>
      <c r="K13" s="630"/>
      <c r="L13" s="630">
        <v>1390.9777127659052</v>
      </c>
      <c r="M13" s="630"/>
      <c r="N13" s="630">
        <v>1462.3086773965222</v>
      </c>
      <c r="O13" s="93"/>
      <c r="P13" s="94"/>
      <c r="Q13" s="91"/>
    </row>
    <row r="14" spans="1:17" ht="15" customHeight="1" x14ac:dyDescent="0.2">
      <c r="C14" s="412" t="s">
        <v>41</v>
      </c>
      <c r="D14" s="629">
        <v>151</v>
      </c>
      <c r="E14" s="630"/>
      <c r="F14" s="629">
        <v>45</v>
      </c>
      <c r="G14" s="630"/>
      <c r="H14" s="630">
        <v>5.0785151901416262E-2</v>
      </c>
      <c r="I14" s="630"/>
      <c r="J14" s="630">
        <v>1.557680924639397E-2</v>
      </c>
      <c r="K14" s="630"/>
      <c r="L14" s="630">
        <v>734.56112582781395</v>
      </c>
      <c r="M14" s="630"/>
      <c r="N14" s="630">
        <v>693.21933333333311</v>
      </c>
      <c r="O14" s="93"/>
    </row>
    <row r="15" spans="1:17" ht="15" customHeight="1" x14ac:dyDescent="0.2">
      <c r="C15" s="412" t="s">
        <v>42</v>
      </c>
      <c r="D15" s="629">
        <v>32669</v>
      </c>
      <c r="E15" s="630"/>
      <c r="F15" s="629">
        <v>32514</v>
      </c>
      <c r="G15" s="630"/>
      <c r="H15" s="630">
        <v>10.987418062697801</v>
      </c>
      <c r="I15" s="630"/>
      <c r="J15" s="630">
        <v>11.254763907494523</v>
      </c>
      <c r="K15" s="630"/>
      <c r="L15" s="630">
        <v>1231.7341387859337</v>
      </c>
      <c r="M15" s="630"/>
      <c r="N15" s="630">
        <v>1242.5462351602</v>
      </c>
      <c r="O15" s="93"/>
      <c r="Q15" s="91"/>
    </row>
    <row r="16" spans="1:17" ht="15" customHeight="1" x14ac:dyDescent="0.2">
      <c r="C16" s="412" t="s">
        <v>43</v>
      </c>
      <c r="D16" s="629">
        <v>11784</v>
      </c>
      <c r="E16" s="630"/>
      <c r="F16" s="629">
        <v>8850</v>
      </c>
      <c r="G16" s="630"/>
      <c r="H16" s="630">
        <v>3.9632598013661542</v>
      </c>
      <c r="I16" s="630"/>
      <c r="J16" s="630">
        <v>3.0634391517908135</v>
      </c>
      <c r="K16" s="630"/>
      <c r="L16" s="630">
        <v>1331.3358053292827</v>
      </c>
      <c r="M16" s="630"/>
      <c r="N16" s="630">
        <v>1454.0085242938176</v>
      </c>
      <c r="O16" s="93"/>
      <c r="Q16" s="91"/>
    </row>
    <row r="17" spans="1:17" ht="15" customHeight="1" x14ac:dyDescent="0.2">
      <c r="C17" s="412" t="s">
        <v>44</v>
      </c>
      <c r="D17" s="629">
        <v>27793</v>
      </c>
      <c r="E17" s="630"/>
      <c r="F17" s="629">
        <v>33668</v>
      </c>
      <c r="G17" s="630"/>
      <c r="H17" s="630">
        <v>9.3474948794441204</v>
      </c>
      <c r="I17" s="630"/>
      <c r="J17" s="630">
        <v>11.654222526835381</v>
      </c>
      <c r="K17" s="630"/>
      <c r="L17" s="630">
        <v>1530.3791443888097</v>
      </c>
      <c r="M17" s="630"/>
      <c r="N17" s="630">
        <v>1614.3227266246354</v>
      </c>
      <c r="O17" s="93"/>
      <c r="Q17" s="91"/>
    </row>
    <row r="18" spans="1:17" ht="15" customHeight="1" x14ac:dyDescent="0.2">
      <c r="C18" s="412" t="s">
        <v>323</v>
      </c>
      <c r="D18" s="629">
        <v>15775</v>
      </c>
      <c r="E18" s="630"/>
      <c r="F18" s="629">
        <v>15449</v>
      </c>
      <c r="G18" s="630"/>
      <c r="H18" s="630">
        <v>5.3055349089062354</v>
      </c>
      <c r="I18" s="630"/>
      <c r="J18" s="630">
        <v>5.3476916899453428</v>
      </c>
      <c r="K18" s="630"/>
      <c r="L18" s="630">
        <v>1525.9940976227751</v>
      </c>
      <c r="M18" s="630"/>
      <c r="N18" s="630">
        <v>1600.5320195482107</v>
      </c>
      <c r="O18" s="93"/>
      <c r="Q18" s="91"/>
    </row>
    <row r="19" spans="1:17" ht="15" customHeight="1" x14ac:dyDescent="0.2">
      <c r="B19" s="411" t="s">
        <v>45</v>
      </c>
      <c r="D19" s="629">
        <v>7399</v>
      </c>
      <c r="E19" s="630"/>
      <c r="F19" s="629">
        <v>7032</v>
      </c>
      <c r="G19" s="630"/>
      <c r="H19" s="630">
        <v>2.488472443169397</v>
      </c>
      <c r="I19" s="630"/>
      <c r="J19" s="630">
        <v>2.4341360582364975</v>
      </c>
      <c r="K19" s="630"/>
      <c r="L19" s="630">
        <v>1888.6692944993058</v>
      </c>
      <c r="M19" s="630"/>
      <c r="N19" s="630">
        <v>1853.5612343572031</v>
      </c>
      <c r="O19" s="93"/>
      <c r="Q19" s="91"/>
    </row>
    <row r="20" spans="1:17" ht="15" customHeight="1" x14ac:dyDescent="0.2">
      <c r="B20" s="411" t="s">
        <v>46</v>
      </c>
      <c r="D20" s="629">
        <v>3397</v>
      </c>
      <c r="E20" s="630"/>
      <c r="F20" s="629">
        <v>4126</v>
      </c>
      <c r="G20" s="630"/>
      <c r="H20" s="630">
        <v>1.1424977550272255</v>
      </c>
      <c r="I20" s="630"/>
      <c r="J20" s="630">
        <v>1.4282203322360336</v>
      </c>
      <c r="K20" s="630"/>
      <c r="L20" s="630">
        <v>2162.633179275866</v>
      </c>
      <c r="M20" s="630"/>
      <c r="N20" s="630">
        <v>2187.7087421231149</v>
      </c>
      <c r="O20" s="93"/>
      <c r="Q20" s="91"/>
    </row>
    <row r="21" spans="1:17" ht="15" customHeight="1" x14ac:dyDescent="0.2">
      <c r="B21" s="411" t="s">
        <v>47</v>
      </c>
      <c r="D21" s="629">
        <v>23804</v>
      </c>
      <c r="E21" s="630"/>
      <c r="F21" s="629">
        <v>25354</v>
      </c>
      <c r="G21" s="630"/>
      <c r="H21" s="630">
        <v>8.0058924229226012</v>
      </c>
      <c r="I21" s="630"/>
      <c r="J21" s="630">
        <v>8.7763204807349489</v>
      </c>
      <c r="K21" s="630"/>
      <c r="L21" s="630">
        <v>1621.1913606956832</v>
      </c>
      <c r="M21" s="630"/>
      <c r="N21" s="630">
        <v>1645.950949751518</v>
      </c>
      <c r="O21" s="93"/>
      <c r="Q21" s="91"/>
    </row>
    <row r="22" spans="1:17" s="90" customFormat="1" ht="18" customHeight="1" x14ac:dyDescent="0.2">
      <c r="B22" s="410" t="s">
        <v>259</v>
      </c>
      <c r="D22" s="91">
        <v>174559</v>
      </c>
      <c r="E22" s="626"/>
      <c r="F22" s="91">
        <v>161853</v>
      </c>
      <c r="G22" s="626"/>
      <c r="H22" s="626">
        <v>58.708644574565049</v>
      </c>
      <c r="I22" s="626"/>
      <c r="J22" s="626">
        <v>56.025629043480066</v>
      </c>
      <c r="K22" s="626"/>
      <c r="L22" s="626">
        <v>1199.8092225563464</v>
      </c>
      <c r="M22" s="626"/>
      <c r="N22" s="626">
        <v>1189.9832642587778</v>
      </c>
      <c r="O22" s="91"/>
      <c r="Q22" s="91"/>
    </row>
    <row r="23" spans="1:17" s="90" customFormat="1" ht="15" customHeight="1" x14ac:dyDescent="0.2">
      <c r="A23" s="409" t="s">
        <v>48</v>
      </c>
      <c r="C23" s="409"/>
      <c r="D23" s="91">
        <v>1165</v>
      </c>
      <c r="E23" s="626"/>
      <c r="F23" s="91">
        <v>830</v>
      </c>
      <c r="G23" s="626"/>
      <c r="H23" s="631"/>
      <c r="I23" s="626"/>
      <c r="J23" s="631"/>
      <c r="K23" s="626"/>
      <c r="L23" s="626">
        <v>371.75664377682335</v>
      </c>
      <c r="M23" s="626"/>
      <c r="N23" s="626">
        <v>370.36832530120768</v>
      </c>
      <c r="Q23" s="91"/>
    </row>
    <row r="24" spans="1:17" ht="21" customHeight="1" x14ac:dyDescent="0.2">
      <c r="D24" s="629"/>
      <c r="E24" s="632"/>
      <c r="F24" s="629"/>
      <c r="G24" s="632"/>
      <c r="H24" s="632"/>
      <c r="I24" s="632"/>
      <c r="J24" s="632"/>
      <c r="K24" s="632"/>
      <c r="L24" s="629"/>
      <c r="M24" s="632"/>
      <c r="N24" s="629"/>
    </row>
    <row r="25" spans="1:17" s="90" customFormat="1" ht="24" customHeight="1" x14ac:dyDescent="0.2">
      <c r="A25" s="409" t="s">
        <v>364</v>
      </c>
      <c r="C25" s="409"/>
      <c r="D25" s="91">
        <v>193692</v>
      </c>
      <c r="E25" s="626"/>
      <c r="F25" s="91">
        <v>184537</v>
      </c>
      <c r="G25" s="626"/>
      <c r="H25" s="626"/>
      <c r="I25" s="626"/>
      <c r="J25" s="626"/>
      <c r="K25" s="626"/>
      <c r="L25" s="626">
        <v>1455.8917666196701</v>
      </c>
      <c r="M25" s="626"/>
      <c r="N25" s="626">
        <v>1479.7285176953651</v>
      </c>
      <c r="P25" s="91"/>
    </row>
    <row r="26" spans="1:17" s="90" customFormat="1" ht="18.75" customHeight="1" x14ac:dyDescent="0.2">
      <c r="A26" s="409" t="s">
        <v>39</v>
      </c>
      <c r="C26" s="409"/>
      <c r="D26" s="91">
        <v>193519</v>
      </c>
      <c r="E26" s="626"/>
      <c r="F26" s="91">
        <v>184429</v>
      </c>
      <c r="G26" s="626"/>
      <c r="H26" s="626">
        <v>100</v>
      </c>
      <c r="I26" s="626"/>
      <c r="J26" s="626">
        <v>100</v>
      </c>
      <c r="K26" s="626"/>
      <c r="L26" s="626">
        <v>1456.8629392467737</v>
      </c>
      <c r="M26" s="626"/>
      <c r="N26" s="626">
        <v>1480.3771525625136</v>
      </c>
      <c r="P26" s="91"/>
    </row>
    <row r="27" spans="1:17" s="92" customFormat="1" ht="18" customHeight="1" x14ac:dyDescent="0.2">
      <c r="B27" s="410" t="s">
        <v>260</v>
      </c>
      <c r="D27" s="627">
        <v>90218</v>
      </c>
      <c r="E27" s="626"/>
      <c r="F27" s="627">
        <v>91591</v>
      </c>
      <c r="G27" s="626"/>
      <c r="H27" s="628">
        <v>46.61971175956883</v>
      </c>
      <c r="I27" s="626"/>
      <c r="J27" s="628">
        <v>49.661929523014273</v>
      </c>
      <c r="K27" s="626"/>
      <c r="L27" s="628">
        <v>1523.5628385686496</v>
      </c>
      <c r="M27" s="626"/>
      <c r="N27" s="628">
        <v>1573.1215526631518</v>
      </c>
      <c r="P27" s="93"/>
    </row>
    <row r="28" spans="1:17" ht="15" customHeight="1" x14ac:dyDescent="0.2">
      <c r="B28" s="411" t="s">
        <v>40</v>
      </c>
      <c r="D28" s="629">
        <v>65162</v>
      </c>
      <c r="E28" s="630"/>
      <c r="F28" s="629">
        <v>65778</v>
      </c>
      <c r="G28" s="630"/>
      <c r="H28" s="630">
        <v>33.672145887483914</v>
      </c>
      <c r="I28" s="630"/>
      <c r="J28" s="630">
        <v>35.665757554397629</v>
      </c>
      <c r="K28" s="630"/>
      <c r="L28" s="630">
        <v>1424.2267781835512</v>
      </c>
      <c r="M28" s="630"/>
      <c r="N28" s="630">
        <v>1486.2458092368995</v>
      </c>
      <c r="O28" s="93"/>
      <c r="P28" s="94"/>
    </row>
    <row r="29" spans="1:17" ht="15" customHeight="1" x14ac:dyDescent="0.2">
      <c r="C29" s="412" t="s">
        <v>41</v>
      </c>
      <c r="D29" s="629">
        <v>99</v>
      </c>
      <c r="E29" s="630"/>
      <c r="F29" s="629">
        <v>29</v>
      </c>
      <c r="G29" s="630"/>
      <c r="H29" s="630">
        <v>5.1157767454358488E-2</v>
      </c>
      <c r="I29" s="630"/>
      <c r="J29" s="630">
        <v>1.5724208231894118E-2</v>
      </c>
      <c r="K29" s="630"/>
      <c r="L29" s="630">
        <v>862.44777777777813</v>
      </c>
      <c r="M29" s="630"/>
      <c r="N29" s="630">
        <v>846.93241379310336</v>
      </c>
      <c r="O29" s="93"/>
    </row>
    <row r="30" spans="1:17" ht="15" customHeight="1" x14ac:dyDescent="0.2">
      <c r="C30" s="412" t="s">
        <v>42</v>
      </c>
      <c r="D30" s="629">
        <v>24720</v>
      </c>
      <c r="E30" s="630"/>
      <c r="F30" s="629">
        <v>24119</v>
      </c>
      <c r="G30" s="630"/>
      <c r="H30" s="630">
        <v>12.773939509815573</v>
      </c>
      <c r="I30" s="630"/>
      <c r="J30" s="630">
        <v>13.077661322243248</v>
      </c>
      <c r="K30" s="630"/>
      <c r="L30" s="630">
        <v>1262.1467439320036</v>
      </c>
      <c r="M30" s="630"/>
      <c r="N30" s="630">
        <v>1277.5025129566195</v>
      </c>
      <c r="O30" s="93"/>
    </row>
    <row r="31" spans="1:17" ht="15" customHeight="1" x14ac:dyDescent="0.2">
      <c r="C31" s="412" t="s">
        <v>43</v>
      </c>
      <c r="D31" s="629">
        <v>8893</v>
      </c>
      <c r="E31" s="630"/>
      <c r="F31" s="629">
        <v>6778</v>
      </c>
      <c r="G31" s="630"/>
      <c r="H31" s="630">
        <v>4.5954144037536366</v>
      </c>
      <c r="I31" s="630"/>
      <c r="J31" s="630">
        <v>3.6751270136475287</v>
      </c>
      <c r="K31" s="630"/>
      <c r="L31" s="630">
        <v>1402.9064938715958</v>
      </c>
      <c r="M31" s="630"/>
      <c r="N31" s="630">
        <v>1517.4816465034012</v>
      </c>
      <c r="O31" s="93"/>
    </row>
    <row r="32" spans="1:17" ht="15" customHeight="1" x14ac:dyDescent="0.2">
      <c r="C32" s="412" t="s">
        <v>44</v>
      </c>
      <c r="D32" s="629">
        <v>19967</v>
      </c>
      <c r="E32" s="630"/>
      <c r="F32" s="629">
        <v>23916</v>
      </c>
      <c r="G32" s="630"/>
      <c r="H32" s="630">
        <v>10.317849926880566</v>
      </c>
      <c r="I32" s="630"/>
      <c r="J32" s="630">
        <v>12.96759186461999</v>
      </c>
      <c r="K32" s="630"/>
      <c r="L32" s="630">
        <v>1555.3961035708305</v>
      </c>
      <c r="M32" s="630"/>
      <c r="N32" s="630">
        <v>1625.1882062217844</v>
      </c>
      <c r="O32" s="93"/>
    </row>
    <row r="33" spans="1:17" ht="15" customHeight="1" x14ac:dyDescent="0.2">
      <c r="C33" s="412" t="s">
        <v>323</v>
      </c>
      <c r="D33" s="629">
        <v>11483</v>
      </c>
      <c r="E33" s="630"/>
      <c r="F33" s="629">
        <v>10936</v>
      </c>
      <c r="G33" s="630"/>
      <c r="H33" s="630">
        <v>5.9337842795797826</v>
      </c>
      <c r="I33" s="630"/>
      <c r="J33" s="630">
        <v>5.9296531456549673</v>
      </c>
      <c r="K33" s="630"/>
      <c r="L33" s="630">
        <v>1566.4176635026004</v>
      </c>
      <c r="M33" s="630"/>
      <c r="N33" s="630">
        <v>1625.1043297367144</v>
      </c>
      <c r="O33" s="93"/>
    </row>
    <row r="34" spans="1:17" ht="15" customHeight="1" x14ac:dyDescent="0.2">
      <c r="B34" s="411" t="s">
        <v>45</v>
      </c>
      <c r="D34" s="629">
        <v>6815</v>
      </c>
      <c r="E34" s="630"/>
      <c r="F34" s="629">
        <v>6408</v>
      </c>
      <c r="G34" s="630"/>
      <c r="H34" s="630">
        <v>3.5216180323379103</v>
      </c>
      <c r="I34" s="630"/>
      <c r="J34" s="630">
        <v>3.4745078051716378</v>
      </c>
      <c r="K34" s="630"/>
      <c r="L34" s="630">
        <v>1933.2598914160762</v>
      </c>
      <c r="M34" s="630"/>
      <c r="N34" s="630">
        <v>1901.6692618602247</v>
      </c>
      <c r="O34" s="93"/>
      <c r="Q34" s="91"/>
    </row>
    <row r="35" spans="1:17" ht="15" customHeight="1" x14ac:dyDescent="0.2">
      <c r="B35" s="411" t="s">
        <v>46</v>
      </c>
      <c r="D35" s="629">
        <v>1600</v>
      </c>
      <c r="E35" s="630"/>
      <c r="F35" s="629">
        <v>1892</v>
      </c>
      <c r="G35" s="630"/>
      <c r="H35" s="630">
        <v>0.82679220128256148</v>
      </c>
      <c r="I35" s="630"/>
      <c r="J35" s="630">
        <v>1.0258690336118508</v>
      </c>
      <c r="K35" s="630"/>
      <c r="L35" s="630">
        <v>2199.1477750000304</v>
      </c>
      <c r="M35" s="630"/>
      <c r="N35" s="630">
        <v>2219.4334408033524</v>
      </c>
      <c r="O35" s="93"/>
      <c r="Q35" s="91"/>
    </row>
    <row r="36" spans="1:17" ht="15" customHeight="1" x14ac:dyDescent="0.2">
      <c r="B36" s="411" t="s">
        <v>47</v>
      </c>
      <c r="D36" s="629">
        <v>16641</v>
      </c>
      <c r="E36" s="630"/>
      <c r="F36" s="629">
        <v>17513</v>
      </c>
      <c r="G36" s="630"/>
      <c r="H36" s="630">
        <v>8.5991556384644401</v>
      </c>
      <c r="I36" s="630"/>
      <c r="J36" s="630">
        <v>9.4957951298331604</v>
      </c>
      <c r="K36" s="630"/>
      <c r="L36" s="630">
        <v>1679.7983444504553</v>
      </c>
      <c r="M36" s="630"/>
      <c r="N36" s="630">
        <v>1709.3835773425494</v>
      </c>
      <c r="O36" s="93"/>
      <c r="Q36" s="91"/>
    </row>
    <row r="37" spans="1:17" s="90" customFormat="1" ht="18" customHeight="1" x14ac:dyDescent="0.2">
      <c r="B37" s="410" t="s">
        <v>259</v>
      </c>
      <c r="D37" s="91">
        <v>103301</v>
      </c>
      <c r="E37" s="626"/>
      <c r="F37" s="91">
        <v>92838</v>
      </c>
      <c r="G37" s="626"/>
      <c r="H37" s="626">
        <v>53.38028824043117</v>
      </c>
      <c r="I37" s="626"/>
      <c r="J37" s="626">
        <v>50.33807047698572</v>
      </c>
      <c r="K37" s="626"/>
      <c r="L37" s="626">
        <v>1398.6105359096493</v>
      </c>
      <c r="M37" s="626"/>
      <c r="N37" s="626">
        <v>1388.8784952282356</v>
      </c>
      <c r="O37" s="91"/>
      <c r="Q37" s="91"/>
    </row>
    <row r="38" spans="1:17" s="90" customFormat="1" ht="17.25" customHeight="1" x14ac:dyDescent="0.2">
      <c r="A38" s="409" t="s">
        <v>48</v>
      </c>
      <c r="C38" s="409"/>
      <c r="D38" s="91">
        <v>173</v>
      </c>
      <c r="E38" s="626"/>
      <c r="F38" s="91">
        <v>108</v>
      </c>
      <c r="G38" s="626"/>
      <c r="H38" s="626"/>
      <c r="I38" s="626"/>
      <c r="J38" s="626"/>
      <c r="K38" s="626"/>
      <c r="L38" s="626">
        <v>369.53132947976962</v>
      </c>
      <c r="M38" s="626"/>
      <c r="N38" s="626">
        <v>372.07037037037088</v>
      </c>
      <c r="Q38" s="91"/>
    </row>
    <row r="39" spans="1:17" ht="21" customHeight="1" x14ac:dyDescent="0.2">
      <c r="D39" s="629"/>
      <c r="E39" s="90"/>
      <c r="F39" s="629"/>
      <c r="G39" s="90"/>
      <c r="H39" s="90"/>
      <c r="I39" s="632"/>
      <c r="J39" s="90"/>
      <c r="K39" s="90"/>
      <c r="L39" s="629"/>
      <c r="M39" s="90"/>
      <c r="N39" s="629"/>
    </row>
    <row r="40" spans="1:17" s="90" customFormat="1" ht="24" customHeight="1" x14ac:dyDescent="0.2">
      <c r="A40" s="409" t="s">
        <v>367</v>
      </c>
      <c r="C40" s="409"/>
      <c r="D40" s="91">
        <v>104801</v>
      </c>
      <c r="E40" s="626"/>
      <c r="F40" s="91">
        <v>105177</v>
      </c>
      <c r="G40" s="626"/>
      <c r="H40" s="626"/>
      <c r="I40" s="626"/>
      <c r="J40" s="626"/>
      <c r="K40" s="626"/>
      <c r="L40" s="626">
        <v>1053.7238188563067</v>
      </c>
      <c r="M40" s="626"/>
      <c r="N40" s="626">
        <v>1102.9891432543106</v>
      </c>
      <c r="P40" s="91"/>
    </row>
    <row r="41" spans="1:17" s="90" customFormat="1" ht="18.75" customHeight="1" x14ac:dyDescent="0.2">
      <c r="A41" s="409" t="s">
        <v>39</v>
      </c>
      <c r="C41" s="409"/>
      <c r="D41" s="91">
        <v>103809</v>
      </c>
      <c r="E41" s="626"/>
      <c r="F41" s="91">
        <v>104456</v>
      </c>
      <c r="G41" s="626"/>
      <c r="H41" s="626">
        <v>100</v>
      </c>
      <c r="I41" s="626"/>
      <c r="J41" s="626">
        <v>100</v>
      </c>
      <c r="K41" s="626"/>
      <c r="L41" s="626">
        <v>1060.2369965028081</v>
      </c>
      <c r="M41" s="626"/>
      <c r="N41" s="626">
        <v>1108.0481055186494</v>
      </c>
      <c r="P41" s="91"/>
    </row>
    <row r="42" spans="1:17" s="92" customFormat="1" ht="18" customHeight="1" x14ac:dyDescent="0.2">
      <c r="B42" s="410" t="s">
        <v>260</v>
      </c>
      <c r="D42" s="627">
        <v>32554</v>
      </c>
      <c r="E42" s="626"/>
      <c r="F42" s="627">
        <v>35447</v>
      </c>
      <c r="G42" s="626"/>
      <c r="H42" s="628">
        <v>31.359516034255218</v>
      </c>
      <c r="I42" s="626"/>
      <c r="J42" s="628">
        <v>33.934862525848203</v>
      </c>
      <c r="K42" s="626"/>
      <c r="L42" s="628">
        <v>1385.5152328438721</v>
      </c>
      <c r="M42" s="626"/>
      <c r="N42" s="628">
        <v>1469.3866462606591</v>
      </c>
      <c r="P42" s="93"/>
    </row>
    <row r="43" spans="1:17" ht="15" customHeight="1" x14ac:dyDescent="0.2">
      <c r="B43" s="411" t="s">
        <v>40</v>
      </c>
      <c r="D43" s="629">
        <v>23010</v>
      </c>
      <c r="E43" s="630"/>
      <c r="F43" s="629">
        <v>24748</v>
      </c>
      <c r="G43" s="630"/>
      <c r="H43" s="630">
        <v>22.16570817559171</v>
      </c>
      <c r="I43" s="630"/>
      <c r="J43" s="630">
        <v>23.69227234433637</v>
      </c>
      <c r="K43" s="630"/>
      <c r="L43" s="630">
        <v>1296.8197118643443</v>
      </c>
      <c r="M43" s="630"/>
      <c r="N43" s="630">
        <v>1398.6858934055308</v>
      </c>
      <c r="O43" s="93"/>
      <c r="P43" s="94"/>
    </row>
    <row r="44" spans="1:17" ht="15" customHeight="1" x14ac:dyDescent="0.2">
      <c r="C44" s="412" t="s">
        <v>41</v>
      </c>
      <c r="D44" s="629">
        <v>52</v>
      </c>
      <c r="E44" s="630"/>
      <c r="F44" s="629">
        <v>16</v>
      </c>
      <c r="G44" s="630"/>
      <c r="H44" s="630">
        <v>5.0091995877043417E-2</v>
      </c>
      <c r="I44" s="630"/>
      <c r="J44" s="630">
        <v>1.5317454239105461E-2</v>
      </c>
      <c r="K44" s="630"/>
      <c r="L44" s="630">
        <v>491.0846153846154</v>
      </c>
      <c r="M44" s="630"/>
      <c r="N44" s="630">
        <v>414.61437500000005</v>
      </c>
      <c r="O44" s="93"/>
    </row>
    <row r="45" spans="1:17" ht="15" customHeight="1" x14ac:dyDescent="0.2">
      <c r="C45" s="412" t="s">
        <v>42</v>
      </c>
      <c r="D45" s="629">
        <v>7949</v>
      </c>
      <c r="E45" s="630"/>
      <c r="F45" s="629">
        <v>8395</v>
      </c>
      <c r="G45" s="630"/>
      <c r="H45" s="630">
        <v>7.6573322158965018</v>
      </c>
      <c r="I45" s="630"/>
      <c r="J45" s="630">
        <v>8.0368767710806459</v>
      </c>
      <c r="K45" s="630"/>
      <c r="L45" s="630">
        <v>1137.1562548748504</v>
      </c>
      <c r="M45" s="630"/>
      <c r="N45" s="630">
        <v>1142.1161620011881</v>
      </c>
      <c r="O45" s="93"/>
    </row>
    <row r="46" spans="1:17" ht="15" customHeight="1" x14ac:dyDescent="0.2">
      <c r="C46" s="412" t="s">
        <v>43</v>
      </c>
      <c r="D46" s="629">
        <v>2891</v>
      </c>
      <c r="E46" s="630"/>
      <c r="F46" s="629">
        <v>2072</v>
      </c>
      <c r="G46" s="630"/>
      <c r="H46" s="630">
        <v>2.78492230924101</v>
      </c>
      <c r="I46" s="630"/>
      <c r="J46" s="630">
        <v>1.9836103239641572</v>
      </c>
      <c r="K46" s="630"/>
      <c r="L46" s="630">
        <v>1111.1773365617346</v>
      </c>
      <c r="M46" s="630"/>
      <c r="N46" s="630">
        <v>1246.3729922779903</v>
      </c>
      <c r="O46" s="93"/>
    </row>
    <row r="47" spans="1:17" ht="15" customHeight="1" x14ac:dyDescent="0.2">
      <c r="C47" s="412" t="s">
        <v>44</v>
      </c>
      <c r="D47" s="629">
        <v>7826</v>
      </c>
      <c r="E47" s="630"/>
      <c r="F47" s="629">
        <v>9752</v>
      </c>
      <c r="G47" s="630"/>
      <c r="H47" s="630">
        <v>7.5388453794950339</v>
      </c>
      <c r="I47" s="630"/>
      <c r="J47" s="630">
        <v>9.3359883587347792</v>
      </c>
      <c r="K47" s="630"/>
      <c r="L47" s="630">
        <v>1466.5516943521829</v>
      </c>
      <c r="M47" s="630"/>
      <c r="N47" s="630">
        <v>1587.6760069729385</v>
      </c>
      <c r="O47" s="93"/>
    </row>
    <row r="48" spans="1:17" ht="15" customHeight="1" x14ac:dyDescent="0.2">
      <c r="C48" s="412" t="s">
        <v>323</v>
      </c>
      <c r="D48" s="629">
        <v>4292</v>
      </c>
      <c r="E48" s="630"/>
      <c r="F48" s="629">
        <v>4513</v>
      </c>
      <c r="G48" s="630"/>
      <c r="H48" s="630">
        <v>4.134516275082122</v>
      </c>
      <c r="I48" s="630"/>
      <c r="J48" s="630">
        <v>4.3204794363176839</v>
      </c>
      <c r="K48" s="630"/>
      <c r="L48" s="630">
        <v>1417.8431640261128</v>
      </c>
      <c r="M48" s="630"/>
      <c r="N48" s="630">
        <v>1540.9878617327624</v>
      </c>
      <c r="O48" s="93"/>
    </row>
    <row r="49" spans="1:15" ht="15" customHeight="1" x14ac:dyDescent="0.2">
      <c r="B49" s="411" t="s">
        <v>45</v>
      </c>
      <c r="D49" s="629">
        <v>584</v>
      </c>
      <c r="E49" s="630"/>
      <c r="F49" s="629">
        <v>624</v>
      </c>
      <c r="G49" s="630"/>
      <c r="H49" s="630">
        <v>0.56257164600371834</v>
      </c>
      <c r="I49" s="630"/>
      <c r="J49" s="630">
        <v>0.59738071532511294</v>
      </c>
      <c r="K49" s="630"/>
      <c r="L49" s="630">
        <v>1368.3184075342549</v>
      </c>
      <c r="M49" s="630"/>
      <c r="N49" s="630">
        <v>1359.5287980769269</v>
      </c>
      <c r="O49" s="93"/>
    </row>
    <row r="50" spans="1:15" ht="15" customHeight="1" x14ac:dyDescent="0.2">
      <c r="B50" s="411" t="s">
        <v>46</v>
      </c>
      <c r="D50" s="629">
        <v>1797</v>
      </c>
      <c r="E50" s="630"/>
      <c r="F50" s="629">
        <v>2234</v>
      </c>
      <c r="G50" s="630"/>
      <c r="H50" s="630">
        <v>1.7310637805970581</v>
      </c>
      <c r="I50" s="630"/>
      <c r="J50" s="630">
        <v>2.1386995481350999</v>
      </c>
      <c r="K50" s="630"/>
      <c r="L50" s="630">
        <v>2130.1215748469858</v>
      </c>
      <c r="M50" s="630"/>
      <c r="N50" s="630">
        <v>2160.8407341091988</v>
      </c>
      <c r="O50" s="93"/>
    </row>
    <row r="51" spans="1:15" ht="15" customHeight="1" x14ac:dyDescent="0.2">
      <c r="B51" s="411" t="s">
        <v>47</v>
      </c>
      <c r="D51" s="629">
        <v>7163</v>
      </c>
      <c r="E51" s="630"/>
      <c r="F51" s="629">
        <v>7841</v>
      </c>
      <c r="G51" s="630"/>
      <c r="H51" s="630">
        <v>6.90017243206273</v>
      </c>
      <c r="I51" s="630"/>
      <c r="J51" s="630">
        <v>7.5065099180516199</v>
      </c>
      <c r="K51" s="630"/>
      <c r="L51" s="630">
        <v>1485.0362836800241</v>
      </c>
      <c r="M51" s="630"/>
      <c r="N51" s="630">
        <v>1504.2731526591028</v>
      </c>
      <c r="O51" s="93"/>
    </row>
    <row r="52" spans="1:15" s="90" customFormat="1" ht="18" customHeight="1" x14ac:dyDescent="0.2">
      <c r="B52" s="410" t="s">
        <v>259</v>
      </c>
      <c r="D52" s="91">
        <v>71255</v>
      </c>
      <c r="E52" s="626"/>
      <c r="F52" s="91">
        <v>69009</v>
      </c>
      <c r="G52" s="626"/>
      <c r="H52" s="626">
        <v>68.640483965744778</v>
      </c>
      <c r="I52" s="626"/>
      <c r="J52" s="626">
        <v>66.065137474151797</v>
      </c>
      <c r="K52" s="626"/>
      <c r="L52" s="626">
        <v>911.62836965801193</v>
      </c>
      <c r="M52" s="626"/>
      <c r="N52" s="626">
        <v>922.44380385148395</v>
      </c>
      <c r="O52" s="91"/>
    </row>
    <row r="53" spans="1:15" s="90" customFormat="1" ht="17.25" customHeight="1" x14ac:dyDescent="0.2">
      <c r="A53" s="409" t="s">
        <v>48</v>
      </c>
      <c r="C53" s="409"/>
      <c r="D53" s="91">
        <v>992</v>
      </c>
      <c r="E53" s="626"/>
      <c r="F53" s="91">
        <v>721</v>
      </c>
      <c r="G53" s="626"/>
      <c r="I53" s="626"/>
      <c r="K53" s="626"/>
      <c r="L53" s="626">
        <v>372.14472782258008</v>
      </c>
      <c r="M53" s="626"/>
      <c r="N53" s="626">
        <v>370.06409153952967</v>
      </c>
    </row>
    <row r="54" spans="1:15" s="104" customFormat="1" x14ac:dyDescent="0.2">
      <c r="B54" s="298"/>
      <c r="H54" s="298"/>
    </row>
    <row r="55" spans="1:15" s="104" customFormat="1" x14ac:dyDescent="0.2">
      <c r="A55" s="912" t="s">
        <v>395</v>
      </c>
      <c r="B55" s="912"/>
      <c r="C55" s="912"/>
      <c r="D55" s="912"/>
      <c r="E55" s="912"/>
      <c r="F55" s="912"/>
      <c r="G55" s="912"/>
      <c r="H55" s="912"/>
      <c r="I55" s="912"/>
      <c r="J55" s="912"/>
      <c r="K55" s="912"/>
      <c r="L55" s="912"/>
      <c r="M55" s="912"/>
      <c r="N55" s="912"/>
    </row>
    <row r="56" spans="1:15" ht="42.75" customHeight="1" x14ac:dyDescent="0.2">
      <c r="A56" s="920" t="s">
        <v>258</v>
      </c>
      <c r="B56" s="920"/>
      <c r="C56" s="920"/>
      <c r="D56" s="920"/>
      <c r="E56" s="920"/>
      <c r="F56" s="920"/>
      <c r="G56" s="920"/>
      <c r="H56" s="920"/>
      <c r="I56" s="920"/>
      <c r="J56" s="920"/>
      <c r="K56" s="920"/>
      <c r="L56" s="920"/>
      <c r="M56" s="920"/>
      <c r="N56" s="920"/>
    </row>
    <row r="57" spans="1:15" x14ac:dyDescent="0.2">
      <c r="D57" s="94"/>
      <c r="E57" s="94"/>
      <c r="F57" s="94"/>
    </row>
    <row r="58" spans="1:15" x14ac:dyDescent="0.2">
      <c r="D58" s="94"/>
      <c r="E58" s="94"/>
      <c r="F58" s="94"/>
    </row>
    <row r="59" spans="1:15" x14ac:dyDescent="0.2">
      <c r="D59" s="94"/>
      <c r="E59" s="94"/>
      <c r="F59" s="94"/>
    </row>
    <row r="60" spans="1:15" x14ac:dyDescent="0.2">
      <c r="D60" s="94"/>
      <c r="E60" s="94"/>
      <c r="F60" s="94"/>
    </row>
    <row r="61" spans="1:15" x14ac:dyDescent="0.2">
      <c r="D61" s="94"/>
      <c r="E61" s="94"/>
      <c r="F61" s="94"/>
    </row>
    <row r="62" spans="1:15" x14ac:dyDescent="0.2">
      <c r="D62" s="94"/>
      <c r="E62" s="94"/>
      <c r="F62" s="94"/>
    </row>
    <row r="63" spans="1:15" x14ac:dyDescent="0.2">
      <c r="D63" s="94"/>
      <c r="E63" s="94"/>
      <c r="F63" s="94"/>
    </row>
    <row r="64" spans="1:15" x14ac:dyDescent="0.2">
      <c r="D64" s="94"/>
      <c r="E64" s="94"/>
      <c r="F64" s="94"/>
    </row>
    <row r="65" spans="4:6" x14ac:dyDescent="0.2">
      <c r="D65" s="94"/>
      <c r="E65" s="94"/>
      <c r="F65" s="94"/>
    </row>
    <row r="66" spans="4:6" x14ac:dyDescent="0.2">
      <c r="D66" s="94"/>
      <c r="E66" s="94"/>
      <c r="F66" s="94"/>
    </row>
    <row r="67" spans="4:6" x14ac:dyDescent="0.2">
      <c r="D67" s="94"/>
      <c r="E67" s="94"/>
      <c r="F67" s="94"/>
    </row>
    <row r="68" spans="4:6" x14ac:dyDescent="0.2">
      <c r="D68" s="94"/>
      <c r="E68" s="94"/>
      <c r="F68" s="94"/>
    </row>
    <row r="69" spans="4:6" x14ac:dyDescent="0.2">
      <c r="D69" s="94"/>
      <c r="E69" s="94"/>
      <c r="F69" s="94"/>
    </row>
    <row r="70" spans="4:6" x14ac:dyDescent="0.2">
      <c r="D70" s="94"/>
      <c r="E70" s="94"/>
      <c r="F70" s="94"/>
    </row>
    <row r="71" spans="4:6" x14ac:dyDescent="0.2">
      <c r="D71" s="94"/>
      <c r="E71" s="94"/>
      <c r="F71" s="94"/>
    </row>
    <row r="72" spans="4:6" x14ac:dyDescent="0.2">
      <c r="D72" s="94"/>
      <c r="E72" s="94"/>
      <c r="F72" s="94"/>
    </row>
    <row r="73" spans="4:6" x14ac:dyDescent="0.2">
      <c r="D73" s="94"/>
      <c r="E73" s="94"/>
      <c r="F73" s="94"/>
    </row>
  </sheetData>
  <mergeCells count="8">
    <mergeCell ref="A55:N55"/>
    <mergeCell ref="A56:N56"/>
    <mergeCell ref="C6:C8"/>
    <mergeCell ref="D6:J6"/>
    <mergeCell ref="L6:N6"/>
    <mergeCell ref="D7:F7"/>
    <mergeCell ref="H7:J7"/>
    <mergeCell ref="L7:N7"/>
  </mergeCells>
  <phoneticPr fontId="19" type="noConversion"/>
  <pageMargins left="0.47244094488188981" right="0.19685039370078741" top="0.47244094488188981" bottom="0.19685039370078741" header="0.15748031496062992" footer="0"/>
  <pageSetup paperSize="9" scale="8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3"/>
  <sheetViews>
    <sheetView showGridLines="0" zoomScaleNormal="100" workbookViewId="0"/>
  </sheetViews>
  <sheetFormatPr baseColWidth="10" defaultColWidth="11.42578125" defaultRowHeight="12.75" x14ac:dyDescent="0.2"/>
  <cols>
    <col min="1" max="1" width="17.42578125" style="104" customWidth="1"/>
    <col min="2" max="2" width="9.7109375" style="104" customWidth="1"/>
    <col min="3" max="3" width="1.7109375" style="104" customWidth="1"/>
    <col min="4" max="4" width="9.7109375" style="104" customWidth="1"/>
    <col min="5" max="5" width="1.7109375" style="104" customWidth="1"/>
    <col min="6" max="6" width="7.7109375" style="104" customWidth="1"/>
    <col min="7" max="7" width="1.7109375" style="104" customWidth="1"/>
    <col min="8" max="8" width="7.7109375" style="104" customWidth="1"/>
    <col min="9" max="9" width="1.5703125" style="104" customWidth="1"/>
    <col min="10" max="10" width="9.28515625" style="104" customWidth="1"/>
    <col min="11" max="11" width="1.7109375" style="104" customWidth="1"/>
    <col min="12" max="12" width="9.28515625" style="104" customWidth="1"/>
    <col min="13" max="13" width="1.7109375" style="104" customWidth="1"/>
    <col min="14" max="14" width="7.7109375" style="104" customWidth="1"/>
    <col min="15" max="15" width="1.7109375" style="104" customWidth="1"/>
    <col min="16" max="16" width="7.7109375" style="104" customWidth="1"/>
    <col min="17" max="17" width="1.7109375" style="104" customWidth="1"/>
    <col min="18" max="18" width="8.7109375" style="104" customWidth="1"/>
    <col min="19" max="19" width="1.7109375" style="104" customWidth="1"/>
    <col min="20" max="20" width="8.7109375" style="104" customWidth="1"/>
    <col min="21" max="21" width="1.140625" style="104" customWidth="1"/>
    <col min="22" max="22" width="8.7109375" style="104" customWidth="1"/>
    <col min="23" max="23" width="1" style="104" customWidth="1"/>
    <col min="24" max="24" width="8.28515625" style="104" customWidth="1"/>
    <col min="25" max="25" width="6.5703125" style="104" customWidth="1"/>
    <col min="26" max="16384" width="11.42578125" style="104"/>
  </cols>
  <sheetData>
    <row r="1" spans="1:30" ht="12" customHeight="1" x14ac:dyDescent="0.2">
      <c r="A1" s="95" t="s">
        <v>356</v>
      </c>
      <c r="B1" s="95"/>
      <c r="C1" s="95"/>
      <c r="D1" s="95"/>
      <c r="E1" s="95"/>
      <c r="F1" s="95"/>
      <c r="G1" s="96"/>
      <c r="H1" s="95"/>
      <c r="J1" s="97"/>
      <c r="K1" s="97"/>
      <c r="L1" s="97"/>
      <c r="M1" s="97"/>
      <c r="N1" s="97"/>
      <c r="O1" s="97"/>
      <c r="P1" s="98" t="s">
        <v>49</v>
      </c>
      <c r="Q1" s="97"/>
      <c r="R1" s="96"/>
      <c r="S1" s="96"/>
      <c r="T1" s="96"/>
      <c r="U1" s="96"/>
      <c r="V1" s="96"/>
      <c r="W1" s="96"/>
      <c r="X1" s="95"/>
    </row>
    <row r="2" spans="1:30" ht="12" customHeight="1" x14ac:dyDescent="0.2">
      <c r="A2" s="414"/>
      <c r="B2" s="99"/>
      <c r="C2" s="99"/>
      <c r="D2" s="97"/>
      <c r="E2" s="97"/>
      <c r="F2" s="97"/>
      <c r="G2" s="97"/>
      <c r="H2" s="97"/>
      <c r="J2" s="97"/>
      <c r="K2" s="97"/>
      <c r="L2" s="97"/>
      <c r="M2" s="97"/>
      <c r="N2" s="97"/>
      <c r="O2" s="97"/>
      <c r="P2" s="924" t="s">
        <v>50</v>
      </c>
      <c r="Q2" s="924"/>
      <c r="R2" s="924"/>
      <c r="S2" s="924"/>
      <c r="T2" s="924"/>
      <c r="U2" s="924"/>
      <c r="V2" s="924"/>
      <c r="W2" s="924"/>
      <c r="X2" s="924"/>
    </row>
    <row r="3" spans="1:30" ht="12" customHeight="1" x14ac:dyDescent="0.2">
      <c r="A3" s="95" t="s">
        <v>358</v>
      </c>
      <c r="B3" s="95"/>
      <c r="C3" s="95"/>
      <c r="D3" s="95"/>
      <c r="E3" s="95"/>
      <c r="F3" s="95"/>
      <c r="G3" s="96"/>
      <c r="H3" s="95"/>
      <c r="J3" s="97"/>
      <c r="K3" s="97"/>
      <c r="L3" s="97"/>
      <c r="M3" s="97"/>
      <c r="N3" s="97"/>
      <c r="O3" s="97"/>
      <c r="P3" s="924"/>
      <c r="Q3" s="924"/>
      <c r="R3" s="924"/>
      <c r="S3" s="924"/>
      <c r="T3" s="924"/>
      <c r="U3" s="924"/>
      <c r="V3" s="924"/>
      <c r="W3" s="924"/>
      <c r="X3" s="924"/>
    </row>
    <row r="4" spans="1:30" ht="13.5" customHeight="1" x14ac:dyDescent="0.2">
      <c r="A4" s="97"/>
      <c r="B4" s="97"/>
      <c r="C4" s="97"/>
      <c r="D4" s="97"/>
      <c r="E4" s="97"/>
      <c r="F4" s="97"/>
      <c r="G4" s="97"/>
      <c r="H4" s="97"/>
      <c r="I4" s="97"/>
      <c r="J4" s="97"/>
      <c r="K4" s="97"/>
      <c r="L4" s="97"/>
      <c r="M4" s="97"/>
      <c r="N4" s="97"/>
      <c r="O4" s="97"/>
      <c r="P4" s="924"/>
      <c r="Q4" s="924"/>
      <c r="R4" s="924"/>
      <c r="S4" s="924"/>
      <c r="T4" s="924"/>
      <c r="U4" s="924"/>
      <c r="V4" s="924"/>
      <c r="W4" s="924"/>
      <c r="X4" s="924"/>
    </row>
    <row r="5" spans="1:30" ht="12" customHeight="1" x14ac:dyDescent="0.2">
      <c r="A5" s="97"/>
      <c r="B5" s="415"/>
      <c r="C5" s="97"/>
      <c r="D5" s="97"/>
      <c r="E5" s="97"/>
      <c r="F5" s="97"/>
      <c r="G5" s="97"/>
      <c r="H5" s="97"/>
      <c r="I5" s="97"/>
      <c r="J5" s="97"/>
      <c r="K5" s="97"/>
      <c r="L5" s="97"/>
      <c r="M5" s="97"/>
      <c r="N5" s="97"/>
      <c r="O5" s="97"/>
      <c r="P5" s="97"/>
      <c r="Q5" s="97"/>
      <c r="R5" s="97"/>
      <c r="S5" s="97"/>
      <c r="T5" s="97"/>
      <c r="U5" s="97"/>
      <c r="V5" s="97"/>
      <c r="W5" s="97"/>
      <c r="X5" s="106"/>
    </row>
    <row r="6" spans="1:30" ht="12" customHeight="1" x14ac:dyDescent="0.2">
      <c r="A6" s="97"/>
      <c r="B6" s="415"/>
      <c r="C6" s="97"/>
      <c r="D6" s="97"/>
      <c r="E6" s="97"/>
      <c r="F6" s="97"/>
      <c r="G6" s="97"/>
      <c r="H6" s="97"/>
      <c r="I6" s="97"/>
      <c r="J6" s="97"/>
      <c r="K6" s="97"/>
      <c r="L6" s="97"/>
      <c r="M6" s="97"/>
      <c r="N6" s="97"/>
      <c r="O6" s="97"/>
      <c r="P6" s="97"/>
      <c r="Q6" s="97"/>
      <c r="R6" s="97"/>
      <c r="S6" s="97"/>
      <c r="T6" s="97"/>
      <c r="U6" s="97"/>
      <c r="V6" s="97"/>
      <c r="W6" s="97"/>
      <c r="X6" s="106"/>
    </row>
    <row r="7" spans="1:30" ht="12" customHeight="1" thickBot="1" x14ac:dyDescent="0.25">
      <c r="A7" s="97"/>
      <c r="B7" s="416"/>
      <c r="C7" s="416"/>
      <c r="D7" s="416"/>
      <c r="E7" s="417"/>
      <c r="F7" s="417"/>
      <c r="G7" s="417"/>
      <c r="H7" s="417"/>
      <c r="I7" s="417"/>
      <c r="J7" s="418"/>
      <c r="K7" s="418"/>
      <c r="L7" s="418"/>
      <c r="M7" s="418"/>
      <c r="N7" s="418"/>
      <c r="O7" s="418"/>
      <c r="P7" s="418"/>
      <c r="Q7" s="418"/>
      <c r="R7" s="418"/>
      <c r="S7" s="418"/>
      <c r="T7" s="418"/>
      <c r="U7" s="418"/>
      <c r="V7" s="418"/>
      <c r="W7" s="417"/>
      <c r="X7" s="392"/>
    </row>
    <row r="8" spans="1:30" ht="18" customHeight="1" thickBot="1" x14ac:dyDescent="0.25">
      <c r="A8" s="97"/>
      <c r="B8" s="925" t="s">
        <v>386</v>
      </c>
      <c r="C8" s="925"/>
      <c r="D8" s="925"/>
      <c r="E8" s="925"/>
      <c r="F8" s="925"/>
      <c r="G8" s="926"/>
      <c r="H8" s="926"/>
      <c r="I8" s="419"/>
      <c r="J8" s="925" t="s">
        <v>387</v>
      </c>
      <c r="K8" s="925"/>
      <c r="L8" s="925"/>
      <c r="M8" s="925"/>
      <c r="N8" s="925"/>
      <c r="O8" s="926"/>
      <c r="P8" s="926"/>
      <c r="Q8" s="420"/>
      <c r="R8" s="927" t="s">
        <v>388</v>
      </c>
      <c r="S8" s="927"/>
      <c r="T8" s="927"/>
      <c r="U8" s="927"/>
      <c r="V8" s="927"/>
      <c r="W8" s="927"/>
      <c r="X8" s="927"/>
    </row>
    <row r="9" spans="1:30" ht="39" customHeight="1" x14ac:dyDescent="0.2">
      <c r="A9" s="97" t="s">
        <v>51</v>
      </c>
      <c r="B9" s="929" t="s">
        <v>52</v>
      </c>
      <c r="C9" s="930"/>
      <c r="D9" s="930"/>
      <c r="F9" s="931" t="s">
        <v>140</v>
      </c>
      <c r="G9" s="932"/>
      <c r="H9" s="932"/>
      <c r="I9" s="421"/>
      <c r="J9" s="929" t="s">
        <v>52</v>
      </c>
      <c r="K9" s="930"/>
      <c r="L9" s="930"/>
      <c r="N9" s="931" t="s">
        <v>140</v>
      </c>
      <c r="O9" s="932"/>
      <c r="P9" s="932"/>
      <c r="Q9" s="422"/>
      <c r="R9" s="929" t="s">
        <v>52</v>
      </c>
      <c r="S9" s="930"/>
      <c r="T9" s="930"/>
      <c r="V9" s="931" t="s">
        <v>544</v>
      </c>
      <c r="W9" s="932"/>
      <c r="X9" s="932"/>
    </row>
    <row r="10" spans="1:30" ht="18" customHeight="1" x14ac:dyDescent="0.2">
      <c r="A10" s="97"/>
      <c r="B10" s="423">
        <v>2014</v>
      </c>
      <c r="C10" s="422"/>
      <c r="D10" s="423">
        <v>2015</v>
      </c>
      <c r="F10" s="423">
        <v>2014</v>
      </c>
      <c r="G10" s="422"/>
      <c r="H10" s="423">
        <v>2015</v>
      </c>
      <c r="I10" s="424"/>
      <c r="J10" s="423">
        <v>2014</v>
      </c>
      <c r="K10" s="422"/>
      <c r="L10" s="423">
        <v>2015</v>
      </c>
      <c r="N10" s="423">
        <v>2014</v>
      </c>
      <c r="O10" s="422"/>
      <c r="P10" s="423">
        <v>2015</v>
      </c>
      <c r="Q10" s="422"/>
      <c r="R10" s="423">
        <v>2014</v>
      </c>
      <c r="S10" s="422"/>
      <c r="T10" s="423">
        <v>2015</v>
      </c>
      <c r="V10" s="423">
        <v>2014</v>
      </c>
      <c r="W10" s="422"/>
      <c r="X10" s="423">
        <v>2015</v>
      </c>
    </row>
    <row r="11" spans="1:30" ht="13.5" customHeight="1" x14ac:dyDescent="0.2">
      <c r="A11" s="97"/>
      <c r="B11" s="425"/>
      <c r="C11" s="422"/>
      <c r="D11" s="425"/>
      <c r="F11" s="425"/>
      <c r="G11" s="422"/>
      <c r="H11" s="425"/>
      <c r="I11" s="424"/>
      <c r="J11" s="425"/>
      <c r="K11" s="422"/>
      <c r="L11" s="425"/>
      <c r="N11" s="425"/>
      <c r="O11" s="422"/>
      <c r="P11" s="425"/>
      <c r="Q11" s="422"/>
      <c r="R11" s="425"/>
      <c r="S11" s="422"/>
      <c r="T11" s="425"/>
      <c r="V11" s="425"/>
      <c r="W11" s="422"/>
      <c r="X11" s="425"/>
    </row>
    <row r="12" spans="1:30" ht="25.5" customHeight="1" x14ac:dyDescent="0.2">
      <c r="A12" s="426" t="s">
        <v>53</v>
      </c>
      <c r="B12" s="427">
        <v>129705</v>
      </c>
      <c r="C12" s="422"/>
      <c r="D12" s="427">
        <v>132581</v>
      </c>
      <c r="E12" s="428"/>
      <c r="F12" s="429">
        <v>650.37101422458659</v>
      </c>
      <c r="G12" s="105"/>
      <c r="H12" s="429">
        <v>656.42241158235345</v>
      </c>
      <c r="I12" s="105"/>
      <c r="J12" s="427">
        <v>27930</v>
      </c>
      <c r="K12" s="422"/>
      <c r="L12" s="427">
        <v>27773</v>
      </c>
      <c r="M12" s="428"/>
      <c r="N12" s="429">
        <v>313.41585105621198</v>
      </c>
      <c r="O12" s="105"/>
      <c r="P12" s="429">
        <v>318.84567025528389</v>
      </c>
      <c r="Q12" s="428"/>
      <c r="R12" s="427">
        <v>4739</v>
      </c>
      <c r="S12" s="422"/>
      <c r="T12" s="427">
        <v>4862</v>
      </c>
      <c r="U12" s="428"/>
      <c r="V12" s="429">
        <v>382.47589786874869</v>
      </c>
      <c r="W12" s="105"/>
      <c r="X12" s="429">
        <v>404.16988276429453</v>
      </c>
      <c r="Z12" s="103"/>
      <c r="AB12" s="103"/>
      <c r="AD12" s="103"/>
    </row>
    <row r="13" spans="1:30" ht="12.75" customHeight="1" x14ac:dyDescent="0.2">
      <c r="A13" s="430" t="s">
        <v>443</v>
      </c>
      <c r="B13" s="431" t="s">
        <v>476</v>
      </c>
      <c r="C13" s="422"/>
      <c r="D13" s="431" t="s">
        <v>476</v>
      </c>
      <c r="E13" s="432"/>
      <c r="F13" s="433" t="s">
        <v>476</v>
      </c>
      <c r="H13" s="433" t="s">
        <v>476</v>
      </c>
      <c r="J13" s="431">
        <v>4323</v>
      </c>
      <c r="K13" s="422"/>
      <c r="L13" s="431">
        <v>4114</v>
      </c>
      <c r="M13" s="432"/>
      <c r="N13" s="433">
        <v>279.40346749942171</v>
      </c>
      <c r="P13" s="433">
        <v>282.46518959649978</v>
      </c>
      <c r="Q13" s="432"/>
      <c r="R13" s="431">
        <v>3</v>
      </c>
      <c r="S13" s="422"/>
      <c r="T13" s="431">
        <v>4</v>
      </c>
      <c r="U13" s="432"/>
      <c r="V13" s="433">
        <v>247.79</v>
      </c>
      <c r="X13" s="433">
        <v>287.1825</v>
      </c>
    </row>
    <row r="14" spans="1:30" ht="12.75" customHeight="1" x14ac:dyDescent="0.2">
      <c r="A14" s="430" t="s">
        <v>444</v>
      </c>
      <c r="B14" s="431">
        <v>2</v>
      </c>
      <c r="C14" s="422"/>
      <c r="D14" s="431">
        <v>1</v>
      </c>
      <c r="E14" s="432"/>
      <c r="F14" s="433">
        <v>253.595</v>
      </c>
      <c r="H14" s="433">
        <v>742.31</v>
      </c>
      <c r="J14" s="431">
        <v>10751</v>
      </c>
      <c r="K14" s="422"/>
      <c r="L14" s="431">
        <v>10540</v>
      </c>
      <c r="M14" s="432"/>
      <c r="N14" s="433">
        <v>280.95639010324624</v>
      </c>
      <c r="P14" s="433">
        <v>286.30648481973435</v>
      </c>
      <c r="Q14" s="432"/>
      <c r="R14" s="431">
        <v>7</v>
      </c>
      <c r="S14" s="422"/>
      <c r="T14" s="431">
        <v>16</v>
      </c>
      <c r="U14" s="432"/>
      <c r="V14" s="433">
        <v>371.07</v>
      </c>
      <c r="X14" s="433">
        <v>300.10250000000002</v>
      </c>
    </row>
    <row r="15" spans="1:30" ht="12.75" customHeight="1" x14ac:dyDescent="0.2">
      <c r="A15" s="434" t="s">
        <v>445</v>
      </c>
      <c r="B15" s="431">
        <v>25</v>
      </c>
      <c r="C15" s="422"/>
      <c r="D15" s="431">
        <v>19</v>
      </c>
      <c r="E15" s="432"/>
      <c r="F15" s="433">
        <v>695.24879999999996</v>
      </c>
      <c r="H15" s="433">
        <v>700.45</v>
      </c>
      <c r="J15" s="431">
        <v>7615</v>
      </c>
      <c r="K15" s="422"/>
      <c r="L15" s="431">
        <v>7504</v>
      </c>
      <c r="M15" s="432"/>
      <c r="N15" s="433">
        <v>291.84689297439263</v>
      </c>
      <c r="P15" s="433">
        <v>299.43112340085287</v>
      </c>
      <c r="Q15" s="432"/>
      <c r="R15" s="431">
        <v>42</v>
      </c>
      <c r="S15" s="422"/>
      <c r="T15" s="431">
        <v>7</v>
      </c>
      <c r="U15" s="432"/>
      <c r="V15" s="433">
        <v>232.9345238095238</v>
      </c>
      <c r="X15" s="433">
        <v>227.00142857142856</v>
      </c>
    </row>
    <row r="16" spans="1:30" ht="12.75" customHeight="1" x14ac:dyDescent="0.2">
      <c r="A16" s="430" t="s">
        <v>446</v>
      </c>
      <c r="B16" s="431">
        <v>130</v>
      </c>
      <c r="C16" s="422"/>
      <c r="D16" s="431">
        <v>97</v>
      </c>
      <c r="E16" s="432"/>
      <c r="F16" s="433">
        <v>708.74076923076927</v>
      </c>
      <c r="H16" s="433">
        <v>714.80432989690723</v>
      </c>
      <c r="J16" s="431">
        <v>256</v>
      </c>
      <c r="K16" s="422"/>
      <c r="L16" s="431">
        <v>234</v>
      </c>
      <c r="M16" s="432"/>
      <c r="N16" s="433">
        <v>346.07167968750002</v>
      </c>
      <c r="P16" s="433">
        <v>322.15756410256409</v>
      </c>
      <c r="Q16" s="432"/>
      <c r="R16" s="431">
        <v>745</v>
      </c>
      <c r="S16" s="422"/>
      <c r="T16" s="431">
        <v>670</v>
      </c>
      <c r="U16" s="432"/>
      <c r="V16" s="433">
        <v>258.38377181208051</v>
      </c>
      <c r="X16" s="433">
        <v>256.47180597014926</v>
      </c>
    </row>
    <row r="17" spans="1:30" ht="12.75" customHeight="1" x14ac:dyDescent="0.2">
      <c r="A17" s="435" t="s">
        <v>447</v>
      </c>
      <c r="B17" s="431">
        <v>421</v>
      </c>
      <c r="C17" s="422"/>
      <c r="D17" s="431">
        <v>389</v>
      </c>
      <c r="E17" s="432"/>
      <c r="F17" s="433">
        <v>741.70045130641336</v>
      </c>
      <c r="H17" s="433">
        <v>741.51997429305914</v>
      </c>
      <c r="J17" s="431">
        <v>360</v>
      </c>
      <c r="K17" s="422"/>
      <c r="L17" s="431">
        <v>405</v>
      </c>
      <c r="M17" s="432"/>
      <c r="N17" s="433">
        <v>335.72766666666666</v>
      </c>
      <c r="P17" s="433">
        <v>368.70654320987654</v>
      </c>
      <c r="Q17" s="432"/>
      <c r="R17" s="431">
        <v>491</v>
      </c>
      <c r="S17" s="422"/>
      <c r="T17" s="431">
        <v>413</v>
      </c>
      <c r="U17" s="432"/>
      <c r="V17" s="433">
        <v>252.89116089613034</v>
      </c>
      <c r="X17" s="433">
        <v>250.63966101694916</v>
      </c>
    </row>
    <row r="18" spans="1:30" ht="12.75" customHeight="1" x14ac:dyDescent="0.2">
      <c r="A18" s="430" t="s">
        <v>448</v>
      </c>
      <c r="B18" s="431">
        <v>1001</v>
      </c>
      <c r="C18" s="422"/>
      <c r="D18" s="431">
        <v>954</v>
      </c>
      <c r="E18" s="432"/>
      <c r="F18" s="433">
        <v>739.16586413586413</v>
      </c>
      <c r="H18" s="433">
        <v>783.1349056603774</v>
      </c>
      <c r="J18" s="431">
        <v>649</v>
      </c>
      <c r="K18" s="422"/>
      <c r="L18" s="431">
        <v>720</v>
      </c>
      <c r="M18" s="432"/>
      <c r="N18" s="433">
        <v>361.73238828967641</v>
      </c>
      <c r="P18" s="433">
        <v>356.41723611111109</v>
      </c>
      <c r="Q18" s="432"/>
      <c r="R18" s="431">
        <v>419</v>
      </c>
      <c r="S18" s="422"/>
      <c r="T18" s="431">
        <v>417</v>
      </c>
      <c r="U18" s="432"/>
      <c r="V18" s="433">
        <v>248.51830548926014</v>
      </c>
      <c r="X18" s="433">
        <v>248.04561151079136</v>
      </c>
    </row>
    <row r="19" spans="1:30" ht="12.75" customHeight="1" x14ac:dyDescent="0.2">
      <c r="A19" s="430" t="s">
        <v>31</v>
      </c>
      <c r="B19" s="431">
        <v>2001</v>
      </c>
      <c r="C19" s="422"/>
      <c r="D19" s="431">
        <v>1802</v>
      </c>
      <c r="E19" s="432"/>
      <c r="F19" s="433">
        <v>757.23054972513739</v>
      </c>
      <c r="H19" s="433">
        <v>764.69315760266375</v>
      </c>
      <c r="J19" s="431">
        <v>943</v>
      </c>
      <c r="K19" s="422"/>
      <c r="L19" s="431">
        <v>999</v>
      </c>
      <c r="M19" s="432"/>
      <c r="N19" s="433">
        <v>425.22387062566276</v>
      </c>
      <c r="P19" s="433">
        <v>392.96679679679681</v>
      </c>
      <c r="Q19" s="432"/>
      <c r="R19" s="431">
        <v>553</v>
      </c>
      <c r="S19" s="422"/>
      <c r="T19" s="431">
        <v>543</v>
      </c>
      <c r="U19" s="432"/>
      <c r="V19" s="433">
        <v>228.87311030741409</v>
      </c>
      <c r="X19" s="433">
        <v>236.76826887661142</v>
      </c>
    </row>
    <row r="20" spans="1:30" ht="12.75" customHeight="1" x14ac:dyDescent="0.2">
      <c r="A20" s="430" t="s">
        <v>450</v>
      </c>
      <c r="B20" s="431">
        <v>3672</v>
      </c>
      <c r="C20" s="422"/>
      <c r="D20" s="431">
        <v>3288</v>
      </c>
      <c r="E20" s="432"/>
      <c r="F20" s="433">
        <v>726.3771568627451</v>
      </c>
      <c r="H20" s="433">
        <v>742.23443430656937</v>
      </c>
      <c r="J20" s="431">
        <v>1043</v>
      </c>
      <c r="K20" s="422"/>
      <c r="L20" s="431">
        <v>1078</v>
      </c>
      <c r="M20" s="432"/>
      <c r="N20" s="433">
        <v>428.68264621284754</v>
      </c>
      <c r="P20" s="433">
        <v>417.63147495361778</v>
      </c>
      <c r="Q20" s="432"/>
      <c r="R20" s="431">
        <v>818</v>
      </c>
      <c r="S20" s="422"/>
      <c r="T20" s="431">
        <v>884</v>
      </c>
      <c r="U20" s="432"/>
      <c r="V20" s="433">
        <v>450.6344621026895</v>
      </c>
      <c r="X20" s="433">
        <v>466.14575791855202</v>
      </c>
    </row>
    <row r="21" spans="1:30" ht="12.75" customHeight="1" x14ac:dyDescent="0.2">
      <c r="A21" s="430" t="s">
        <v>451</v>
      </c>
      <c r="B21" s="431">
        <v>5644</v>
      </c>
      <c r="C21" s="422"/>
      <c r="D21" s="431">
        <v>5614</v>
      </c>
      <c r="E21" s="432"/>
      <c r="F21" s="433">
        <v>730.10496987951808</v>
      </c>
      <c r="H21" s="433">
        <v>732.35402030637692</v>
      </c>
      <c r="J21" s="431">
        <v>878</v>
      </c>
      <c r="K21" s="422"/>
      <c r="L21" s="431">
        <v>1002</v>
      </c>
      <c r="M21" s="432"/>
      <c r="N21" s="433">
        <v>493.26802961275627</v>
      </c>
      <c r="P21" s="433">
        <v>480.30029940119761</v>
      </c>
      <c r="Q21" s="432"/>
      <c r="R21" s="431">
        <v>783</v>
      </c>
      <c r="S21" s="422"/>
      <c r="T21" s="431">
        <v>861</v>
      </c>
      <c r="U21" s="432"/>
      <c r="V21" s="433">
        <v>487.39232439335888</v>
      </c>
      <c r="X21" s="433">
        <v>535.02816492450643</v>
      </c>
    </row>
    <row r="22" spans="1:30" ht="12.75" customHeight="1" x14ac:dyDescent="0.2">
      <c r="A22" s="430" t="s">
        <v>452</v>
      </c>
      <c r="B22" s="431">
        <v>8105</v>
      </c>
      <c r="C22" s="422"/>
      <c r="D22" s="431">
        <v>8150</v>
      </c>
      <c r="E22" s="432"/>
      <c r="F22" s="433">
        <v>729.59167674275136</v>
      </c>
      <c r="H22" s="433">
        <v>735.86973987730062</v>
      </c>
      <c r="J22" s="431">
        <v>641</v>
      </c>
      <c r="K22" s="422"/>
      <c r="L22" s="431">
        <v>678</v>
      </c>
      <c r="M22" s="432"/>
      <c r="N22" s="433">
        <v>490.57</v>
      </c>
      <c r="P22" s="433">
        <v>531.79179941002951</v>
      </c>
      <c r="Q22" s="432"/>
      <c r="R22" s="431">
        <v>488</v>
      </c>
      <c r="S22" s="422"/>
      <c r="T22" s="431">
        <v>584</v>
      </c>
      <c r="U22" s="432"/>
      <c r="V22" s="433">
        <v>538.85672131147544</v>
      </c>
      <c r="X22" s="433">
        <v>530.06212328767128</v>
      </c>
    </row>
    <row r="23" spans="1:30" ht="12.75" customHeight="1" x14ac:dyDescent="0.2">
      <c r="A23" s="430" t="s">
        <v>453</v>
      </c>
      <c r="B23" s="431">
        <v>10863</v>
      </c>
      <c r="C23" s="422"/>
      <c r="D23" s="431">
        <v>10546</v>
      </c>
      <c r="E23" s="432"/>
      <c r="F23" s="433">
        <v>713.86913099512105</v>
      </c>
      <c r="H23" s="433">
        <v>720.40100037929074</v>
      </c>
      <c r="J23" s="431">
        <v>297</v>
      </c>
      <c r="K23" s="422"/>
      <c r="L23" s="431">
        <v>327</v>
      </c>
      <c r="M23" s="432"/>
      <c r="N23" s="433">
        <v>549.48942760942759</v>
      </c>
      <c r="P23" s="433">
        <v>508.67045871559634</v>
      </c>
      <c r="Q23" s="432"/>
      <c r="R23" s="431">
        <v>228</v>
      </c>
      <c r="S23" s="422"/>
      <c r="T23" s="431">
        <v>311</v>
      </c>
      <c r="U23" s="432"/>
      <c r="V23" s="433">
        <v>540.57671052631576</v>
      </c>
      <c r="X23" s="433">
        <v>532.90980707395499</v>
      </c>
    </row>
    <row r="24" spans="1:30" ht="12.75" customHeight="1" x14ac:dyDescent="0.2">
      <c r="A24" s="436" t="s">
        <v>54</v>
      </c>
      <c r="B24" s="431">
        <v>14972</v>
      </c>
      <c r="C24" s="422"/>
      <c r="D24" s="431">
        <v>14950</v>
      </c>
      <c r="E24" s="432"/>
      <c r="F24" s="433">
        <v>666.66815455516962</v>
      </c>
      <c r="H24" s="433">
        <v>670.55553311036795</v>
      </c>
      <c r="J24" s="431">
        <v>140</v>
      </c>
      <c r="K24" s="422"/>
      <c r="L24" s="431">
        <v>122</v>
      </c>
      <c r="M24" s="432"/>
      <c r="N24" s="433">
        <v>567.13121428571424</v>
      </c>
      <c r="P24" s="433">
        <v>556.21549180327872</v>
      </c>
      <c r="Q24" s="432"/>
      <c r="R24" s="431">
        <v>69</v>
      </c>
      <c r="S24" s="422"/>
      <c r="T24" s="431">
        <v>70</v>
      </c>
      <c r="U24" s="432"/>
      <c r="V24" s="433">
        <v>623.22811594202904</v>
      </c>
      <c r="X24" s="433">
        <v>600.10271428571434</v>
      </c>
    </row>
    <row r="25" spans="1:30" ht="12.75" customHeight="1" x14ac:dyDescent="0.2">
      <c r="A25" s="430" t="s">
        <v>55</v>
      </c>
      <c r="B25" s="431">
        <v>18000</v>
      </c>
      <c r="C25" s="422"/>
      <c r="D25" s="431">
        <v>18903</v>
      </c>
      <c r="E25" s="432"/>
      <c r="F25" s="433">
        <v>654.85708833333331</v>
      </c>
      <c r="H25" s="433">
        <v>656.18216896788874</v>
      </c>
      <c r="J25" s="431">
        <v>24</v>
      </c>
      <c r="K25" s="422"/>
      <c r="L25" s="431">
        <v>39</v>
      </c>
      <c r="M25" s="432"/>
      <c r="N25" s="433">
        <v>576.39458333333334</v>
      </c>
      <c r="P25" s="433">
        <v>592.234358974359</v>
      </c>
      <c r="Q25" s="432"/>
      <c r="R25" s="431">
        <v>26</v>
      </c>
      <c r="S25" s="422"/>
      <c r="T25" s="431">
        <v>32</v>
      </c>
      <c r="U25" s="432"/>
      <c r="V25" s="433">
        <v>647.77384615384619</v>
      </c>
      <c r="X25" s="433">
        <v>614.12</v>
      </c>
    </row>
    <row r="26" spans="1:30" ht="12.75" customHeight="1" x14ac:dyDescent="0.2">
      <c r="A26" s="430" t="s">
        <v>456</v>
      </c>
      <c r="B26" s="431">
        <v>22689</v>
      </c>
      <c r="C26" s="422"/>
      <c r="D26" s="431">
        <v>22550</v>
      </c>
      <c r="E26" s="432"/>
      <c r="F26" s="433">
        <v>635.06269602009786</v>
      </c>
      <c r="H26" s="433">
        <v>645.68871086474496</v>
      </c>
      <c r="J26" s="431">
        <v>8</v>
      </c>
      <c r="K26" s="422"/>
      <c r="L26" s="431">
        <v>9</v>
      </c>
      <c r="M26" s="432"/>
      <c r="N26" s="433">
        <v>653.10625000000005</v>
      </c>
      <c r="P26" s="433">
        <v>532.37333333333333</v>
      </c>
      <c r="Q26" s="432"/>
      <c r="R26" s="431">
        <v>19</v>
      </c>
      <c r="S26" s="422"/>
      <c r="T26" s="431">
        <v>15</v>
      </c>
      <c r="U26" s="432"/>
      <c r="V26" s="433">
        <v>941.37210526315789</v>
      </c>
      <c r="X26" s="433">
        <v>685.13533333333328</v>
      </c>
    </row>
    <row r="27" spans="1:30" ht="12.75" customHeight="1" x14ac:dyDescent="0.2">
      <c r="A27" s="430" t="s">
        <v>457</v>
      </c>
      <c r="B27" s="431">
        <v>23760</v>
      </c>
      <c r="C27" s="422"/>
      <c r="D27" s="431">
        <v>25156</v>
      </c>
      <c r="E27" s="432"/>
      <c r="F27" s="433">
        <v>614.31010774410777</v>
      </c>
      <c r="H27" s="433">
        <v>623.3948525202735</v>
      </c>
      <c r="J27" s="431">
        <v>2</v>
      </c>
      <c r="K27" s="422"/>
      <c r="L27" s="431">
        <v>1</v>
      </c>
      <c r="M27" s="432"/>
      <c r="N27" s="433">
        <v>672.4</v>
      </c>
      <c r="P27" s="433">
        <v>433.95</v>
      </c>
      <c r="Q27" s="432"/>
      <c r="R27" s="431">
        <v>18</v>
      </c>
      <c r="S27" s="422"/>
      <c r="T27" s="431">
        <v>13</v>
      </c>
      <c r="U27" s="432"/>
      <c r="V27" s="433">
        <v>859.12722222222226</v>
      </c>
      <c r="X27" s="433">
        <v>935.04461538461544</v>
      </c>
    </row>
    <row r="28" spans="1:30" ht="12.75" customHeight="1" x14ac:dyDescent="0.2">
      <c r="A28" s="430" t="s">
        <v>439</v>
      </c>
      <c r="B28" s="431">
        <v>18176</v>
      </c>
      <c r="C28" s="422"/>
      <c r="D28" s="431">
        <v>19870</v>
      </c>
      <c r="E28" s="432"/>
      <c r="F28" s="433">
        <v>566.59327519806334</v>
      </c>
      <c r="H28" s="433">
        <v>580.18422747861098</v>
      </c>
      <c r="J28" s="431" t="s">
        <v>476</v>
      </c>
      <c r="K28" s="422"/>
      <c r="L28" s="431">
        <v>1</v>
      </c>
      <c r="M28" s="432"/>
      <c r="N28" s="433" t="s">
        <v>476</v>
      </c>
      <c r="P28" s="433">
        <v>193.8</v>
      </c>
      <c r="Q28" s="432"/>
      <c r="R28" s="431">
        <v>29</v>
      </c>
      <c r="S28" s="422"/>
      <c r="T28" s="431">
        <v>22</v>
      </c>
      <c r="U28" s="432"/>
      <c r="V28" s="433">
        <v>750.00896551724134</v>
      </c>
      <c r="X28" s="433">
        <v>821.3245454545455</v>
      </c>
    </row>
    <row r="29" spans="1:30" ht="12.75" customHeight="1" x14ac:dyDescent="0.2">
      <c r="A29" s="430" t="s">
        <v>458</v>
      </c>
      <c r="B29" s="431">
        <v>244</v>
      </c>
      <c r="C29" s="422"/>
      <c r="D29" s="431">
        <v>292</v>
      </c>
      <c r="E29" s="432"/>
      <c r="F29" s="433">
        <v>617.90950819672128</v>
      </c>
      <c r="H29" s="433">
        <v>638.16955479452054</v>
      </c>
      <c r="J29" s="431" t="s">
        <v>476</v>
      </c>
      <c r="K29" s="422"/>
      <c r="L29" s="431" t="s">
        <v>476</v>
      </c>
      <c r="M29" s="432"/>
      <c r="N29" s="433" t="s">
        <v>476</v>
      </c>
      <c r="P29" s="433" t="s">
        <v>476</v>
      </c>
      <c r="Q29" s="432"/>
      <c r="R29" s="431">
        <v>1</v>
      </c>
      <c r="S29" s="422"/>
      <c r="T29" s="431" t="s">
        <v>476</v>
      </c>
      <c r="U29" s="432"/>
      <c r="V29" s="433">
        <v>661.47</v>
      </c>
      <c r="X29" s="433" t="s">
        <v>476</v>
      </c>
      <c r="Y29" s="103"/>
      <c r="Z29" s="103"/>
      <c r="AA29" s="103"/>
    </row>
    <row r="30" spans="1:30" ht="17.25" customHeight="1" x14ac:dyDescent="0.2">
      <c r="B30" s="437"/>
      <c r="C30" s="668"/>
      <c r="D30" s="437"/>
      <c r="E30" s="668"/>
      <c r="F30" s="438"/>
      <c r="G30" s="668"/>
      <c r="H30" s="438"/>
      <c r="I30" s="668"/>
      <c r="J30" s="437"/>
      <c r="K30" s="668"/>
      <c r="L30" s="437"/>
      <c r="M30" s="668"/>
      <c r="N30" s="438"/>
      <c r="O30" s="668"/>
      <c r="P30" s="438"/>
      <c r="Q30" s="668"/>
      <c r="R30" s="437"/>
      <c r="S30" s="668"/>
      <c r="T30" s="437"/>
      <c r="U30" s="668"/>
      <c r="V30" s="438"/>
      <c r="W30" s="668"/>
      <c r="X30" s="438"/>
    </row>
    <row r="31" spans="1:30" ht="25.5" customHeight="1" x14ac:dyDescent="0.2">
      <c r="A31" s="426" t="s">
        <v>32</v>
      </c>
      <c r="B31" s="427">
        <v>15205</v>
      </c>
      <c r="C31" s="422"/>
      <c r="D31" s="427">
        <v>15466</v>
      </c>
      <c r="E31" s="428"/>
      <c r="F31" s="439">
        <v>445.48380598487341</v>
      </c>
      <c r="G31" s="105"/>
      <c r="H31" s="439">
        <v>450.0531915168757</v>
      </c>
      <c r="I31" s="105"/>
      <c r="J31" s="427">
        <v>14772</v>
      </c>
      <c r="K31" s="422"/>
      <c r="L31" s="427">
        <v>14570</v>
      </c>
      <c r="M31" s="428"/>
      <c r="N31" s="439">
        <v>315.96328188464662</v>
      </c>
      <c r="O31" s="105"/>
      <c r="P31" s="439">
        <v>321.18208716540835</v>
      </c>
      <c r="Q31" s="428"/>
      <c r="R31" s="427">
        <v>2287</v>
      </c>
      <c r="S31" s="422"/>
      <c r="T31" s="427">
        <v>2319</v>
      </c>
      <c r="U31" s="428"/>
      <c r="V31" s="439">
        <v>349.96101442938345</v>
      </c>
      <c r="W31" s="105"/>
      <c r="X31" s="439">
        <v>376.4974730487279</v>
      </c>
      <c r="Z31" s="103"/>
      <c r="AB31" s="103"/>
      <c r="AD31" s="103"/>
    </row>
    <row r="32" spans="1:30" s="238" customFormat="1" ht="12.75" customHeight="1" x14ac:dyDescent="0.2">
      <c r="A32" s="430" t="s">
        <v>443</v>
      </c>
      <c r="B32" s="431" t="s">
        <v>476</v>
      </c>
      <c r="C32" s="104"/>
      <c r="D32" s="431" t="s">
        <v>476</v>
      </c>
      <c r="E32" s="104"/>
      <c r="F32" s="440" t="s">
        <v>476</v>
      </c>
      <c r="G32" s="104"/>
      <c r="H32" s="440" t="s">
        <v>476</v>
      </c>
      <c r="I32" s="104"/>
      <c r="J32" s="431">
        <v>2193</v>
      </c>
      <c r="K32" s="104"/>
      <c r="L32" s="431">
        <v>2145</v>
      </c>
      <c r="M32" s="104"/>
      <c r="N32" s="440">
        <v>282.08896944824443</v>
      </c>
      <c r="O32" s="104"/>
      <c r="P32" s="440">
        <v>282.85061072261072</v>
      </c>
      <c r="Q32" s="104"/>
      <c r="R32" s="431">
        <v>1</v>
      </c>
      <c r="S32" s="104"/>
      <c r="T32" s="431">
        <v>2</v>
      </c>
      <c r="U32" s="104"/>
      <c r="V32" s="440">
        <v>193.3</v>
      </c>
      <c r="W32" s="104"/>
      <c r="X32" s="440">
        <v>380.565</v>
      </c>
    </row>
    <row r="33" spans="1:25" ht="12.75" customHeight="1" x14ac:dyDescent="0.2">
      <c r="A33" s="441" t="s">
        <v>444</v>
      </c>
      <c r="B33" s="431" t="s">
        <v>476</v>
      </c>
      <c r="D33" s="431" t="s">
        <v>476</v>
      </c>
      <c r="F33" s="440" t="s">
        <v>476</v>
      </c>
      <c r="H33" s="440" t="s">
        <v>476</v>
      </c>
      <c r="J33" s="431">
        <v>5677</v>
      </c>
      <c r="L33" s="431">
        <v>5439</v>
      </c>
      <c r="N33" s="440">
        <v>281.23894134225822</v>
      </c>
      <c r="P33" s="440">
        <v>284.67957896672181</v>
      </c>
      <c r="R33" s="431">
        <v>2</v>
      </c>
      <c r="T33" s="431">
        <v>5</v>
      </c>
      <c r="V33" s="440">
        <v>365.27</v>
      </c>
      <c r="X33" s="440">
        <v>231.05</v>
      </c>
    </row>
    <row r="34" spans="1:25" s="238" customFormat="1" ht="12.75" customHeight="1" x14ac:dyDescent="0.2">
      <c r="A34" s="434" t="s">
        <v>445</v>
      </c>
      <c r="B34" s="431">
        <v>1</v>
      </c>
      <c r="C34" s="104"/>
      <c r="D34" s="431" t="s">
        <v>476</v>
      </c>
      <c r="E34" s="104"/>
      <c r="F34" s="440">
        <v>525.85</v>
      </c>
      <c r="G34" s="104"/>
      <c r="H34" s="440" t="s">
        <v>476</v>
      </c>
      <c r="I34" s="104"/>
      <c r="J34" s="431">
        <v>3836</v>
      </c>
      <c r="K34" s="104"/>
      <c r="L34" s="431">
        <v>3757</v>
      </c>
      <c r="M34" s="104"/>
      <c r="N34" s="440">
        <v>289.54480187695515</v>
      </c>
      <c r="O34" s="104"/>
      <c r="P34" s="440">
        <v>302.75185520361993</v>
      </c>
      <c r="Q34" s="104"/>
      <c r="R34" s="431">
        <v>22</v>
      </c>
      <c r="S34" s="104"/>
      <c r="T34" s="431">
        <v>3</v>
      </c>
      <c r="U34" s="104"/>
      <c r="V34" s="440">
        <v>242.80181818181819</v>
      </c>
      <c r="W34" s="104"/>
      <c r="X34" s="440">
        <v>219.46</v>
      </c>
    </row>
    <row r="35" spans="1:25" ht="12.75" customHeight="1" x14ac:dyDescent="0.2">
      <c r="A35" s="441" t="s">
        <v>446</v>
      </c>
      <c r="B35" s="431">
        <v>12</v>
      </c>
      <c r="D35" s="431">
        <v>6</v>
      </c>
      <c r="F35" s="440">
        <v>672.61083333333329</v>
      </c>
      <c r="H35" s="440">
        <v>525.04</v>
      </c>
      <c r="J35" s="431">
        <v>158</v>
      </c>
      <c r="L35" s="431">
        <v>130</v>
      </c>
      <c r="N35" s="440">
        <v>353.67455696202529</v>
      </c>
      <c r="P35" s="440">
        <v>321.34884615384618</v>
      </c>
      <c r="R35" s="431">
        <v>392</v>
      </c>
      <c r="T35" s="431">
        <v>360</v>
      </c>
      <c r="V35" s="440">
        <v>263.94752551020406</v>
      </c>
      <c r="X35" s="440">
        <v>262.71052777777777</v>
      </c>
    </row>
    <row r="36" spans="1:25" s="238" customFormat="1" ht="12.75" customHeight="1" x14ac:dyDescent="0.2">
      <c r="A36" s="430" t="s">
        <v>447</v>
      </c>
      <c r="B36" s="431">
        <v>81</v>
      </c>
      <c r="C36" s="104"/>
      <c r="D36" s="431">
        <v>50</v>
      </c>
      <c r="E36" s="104"/>
      <c r="F36" s="440">
        <v>675.83888888888885</v>
      </c>
      <c r="G36" s="104"/>
      <c r="H36" s="440">
        <v>639.80759999999998</v>
      </c>
      <c r="I36" s="104"/>
      <c r="J36" s="431">
        <v>216</v>
      </c>
      <c r="K36" s="104"/>
      <c r="L36" s="431">
        <v>263</v>
      </c>
      <c r="M36" s="104"/>
      <c r="N36" s="440">
        <v>342.38212962962962</v>
      </c>
      <c r="O36" s="104"/>
      <c r="P36" s="440">
        <v>366.5889733840304</v>
      </c>
      <c r="Q36" s="104"/>
      <c r="R36" s="431">
        <v>260</v>
      </c>
      <c r="S36" s="104"/>
      <c r="T36" s="431">
        <v>225</v>
      </c>
      <c r="U36" s="104"/>
      <c r="V36" s="440">
        <v>253.72780769230769</v>
      </c>
      <c r="W36" s="104"/>
      <c r="X36" s="440">
        <v>252.97422222222221</v>
      </c>
    </row>
    <row r="37" spans="1:25" ht="12.75" customHeight="1" x14ac:dyDescent="0.2">
      <c r="A37" s="441" t="s">
        <v>448</v>
      </c>
      <c r="B37" s="431">
        <v>205</v>
      </c>
      <c r="D37" s="431">
        <v>193</v>
      </c>
      <c r="F37" s="440">
        <v>649.70956097560975</v>
      </c>
      <c r="H37" s="440">
        <v>703.49756476683933</v>
      </c>
      <c r="J37" s="431">
        <v>403</v>
      </c>
      <c r="L37" s="431">
        <v>414</v>
      </c>
      <c r="N37" s="440">
        <v>363.92401985111661</v>
      </c>
      <c r="P37" s="440">
        <v>361.59241545893718</v>
      </c>
      <c r="R37" s="431">
        <v>231</v>
      </c>
      <c r="T37" s="431">
        <v>209</v>
      </c>
      <c r="V37" s="440">
        <v>251.17220779220779</v>
      </c>
      <c r="X37" s="440">
        <v>246.50583732057416</v>
      </c>
    </row>
    <row r="38" spans="1:25" s="238" customFormat="1" ht="26.25" customHeight="1" x14ac:dyDescent="0.2">
      <c r="A38" s="430" t="s">
        <v>31</v>
      </c>
      <c r="B38" s="431">
        <v>381</v>
      </c>
      <c r="C38" s="104"/>
      <c r="D38" s="431">
        <v>390</v>
      </c>
      <c r="E38" s="104"/>
      <c r="F38" s="440">
        <v>660.62992125984249</v>
      </c>
      <c r="G38" s="104"/>
      <c r="H38" s="440">
        <v>701.20166666666671</v>
      </c>
      <c r="I38" s="104"/>
      <c r="J38" s="431">
        <v>550</v>
      </c>
      <c r="K38" s="104"/>
      <c r="L38" s="431">
        <v>576</v>
      </c>
      <c r="M38" s="104"/>
      <c r="N38" s="440">
        <v>419.13812727272727</v>
      </c>
      <c r="O38" s="104"/>
      <c r="P38" s="440">
        <v>391.2784375</v>
      </c>
      <c r="Q38" s="104"/>
      <c r="R38" s="431">
        <v>291</v>
      </c>
      <c r="S38" s="104"/>
      <c r="T38" s="431">
        <v>280</v>
      </c>
      <c r="U38" s="104"/>
      <c r="V38" s="440">
        <v>232.05859106529209</v>
      </c>
      <c r="W38" s="104"/>
      <c r="X38" s="440">
        <v>232.0492142857143</v>
      </c>
    </row>
    <row r="39" spans="1:25" ht="12.75" customHeight="1" x14ac:dyDescent="0.2">
      <c r="A39" s="441" t="s">
        <v>450</v>
      </c>
      <c r="B39" s="431">
        <v>666</v>
      </c>
      <c r="D39" s="431">
        <v>619</v>
      </c>
      <c r="F39" s="440">
        <v>638.99175675675679</v>
      </c>
      <c r="H39" s="440">
        <v>658.37515347334408</v>
      </c>
      <c r="J39" s="431">
        <v>605</v>
      </c>
      <c r="L39" s="431">
        <v>655</v>
      </c>
      <c r="N39" s="440">
        <v>439.91424793388433</v>
      </c>
      <c r="P39" s="440">
        <v>412.85135877862598</v>
      </c>
      <c r="R39" s="431">
        <v>407</v>
      </c>
      <c r="T39" s="431">
        <v>449</v>
      </c>
      <c r="V39" s="440">
        <v>429.32049140049139</v>
      </c>
      <c r="X39" s="440">
        <v>452.02835189309576</v>
      </c>
    </row>
    <row r="40" spans="1:25" s="238" customFormat="1" ht="12.75" customHeight="1" x14ac:dyDescent="0.2">
      <c r="A40" s="430" t="s">
        <v>451</v>
      </c>
      <c r="B40" s="431">
        <v>955</v>
      </c>
      <c r="C40" s="104"/>
      <c r="D40" s="431">
        <v>959</v>
      </c>
      <c r="E40" s="104"/>
      <c r="F40" s="440">
        <v>628.40438743455502</v>
      </c>
      <c r="G40" s="104"/>
      <c r="H40" s="440">
        <v>637.43312825860266</v>
      </c>
      <c r="I40" s="104"/>
      <c r="J40" s="431">
        <v>510</v>
      </c>
      <c r="K40" s="104"/>
      <c r="L40" s="431">
        <v>578</v>
      </c>
      <c r="M40" s="104"/>
      <c r="N40" s="440">
        <v>478.60250980392158</v>
      </c>
      <c r="O40" s="104"/>
      <c r="P40" s="440">
        <v>476.86586505190314</v>
      </c>
      <c r="Q40" s="104"/>
      <c r="R40" s="431">
        <v>386</v>
      </c>
      <c r="S40" s="104"/>
      <c r="T40" s="431">
        <v>399</v>
      </c>
      <c r="U40" s="104"/>
      <c r="V40" s="440">
        <v>457.7049481865285</v>
      </c>
      <c r="W40" s="104"/>
      <c r="X40" s="440">
        <v>490.98363408521305</v>
      </c>
    </row>
    <row r="41" spans="1:25" ht="12.75" customHeight="1" x14ac:dyDescent="0.2">
      <c r="A41" s="441" t="s">
        <v>452</v>
      </c>
      <c r="B41" s="431">
        <v>1204</v>
      </c>
      <c r="D41" s="431">
        <v>1192</v>
      </c>
      <c r="F41" s="440">
        <v>620.40516611295686</v>
      </c>
      <c r="H41" s="440">
        <v>635.47307885906037</v>
      </c>
      <c r="J41" s="431">
        <v>380</v>
      </c>
      <c r="L41" s="431">
        <v>367</v>
      </c>
      <c r="N41" s="440">
        <v>500.27513157894737</v>
      </c>
      <c r="P41" s="440">
        <v>526.0464305177112</v>
      </c>
      <c r="R41" s="431">
        <v>189</v>
      </c>
      <c r="T41" s="431">
        <v>237</v>
      </c>
      <c r="V41" s="440">
        <v>483.78841269841269</v>
      </c>
      <c r="X41" s="440">
        <v>527.4201265822785</v>
      </c>
    </row>
    <row r="42" spans="1:25" s="238" customFormat="1" ht="12.75" customHeight="1" x14ac:dyDescent="0.2">
      <c r="A42" s="430" t="s">
        <v>453</v>
      </c>
      <c r="B42" s="431">
        <v>1385</v>
      </c>
      <c r="C42" s="104"/>
      <c r="D42" s="431">
        <v>1374</v>
      </c>
      <c r="E42" s="104"/>
      <c r="F42" s="440">
        <v>539.23739350180506</v>
      </c>
      <c r="G42" s="104"/>
      <c r="H42" s="440">
        <v>551.90467248908294</v>
      </c>
      <c r="I42" s="104"/>
      <c r="J42" s="431">
        <v>157</v>
      </c>
      <c r="K42" s="104"/>
      <c r="L42" s="431">
        <v>166</v>
      </c>
      <c r="M42" s="104"/>
      <c r="N42" s="440">
        <v>538.65585987261147</v>
      </c>
      <c r="O42" s="104"/>
      <c r="P42" s="440">
        <v>532.64572289156627</v>
      </c>
      <c r="Q42" s="104"/>
      <c r="R42" s="431">
        <v>73</v>
      </c>
      <c r="S42" s="104"/>
      <c r="T42" s="431">
        <v>124</v>
      </c>
      <c r="U42" s="104"/>
      <c r="V42" s="440">
        <v>500.44205479452057</v>
      </c>
      <c r="W42" s="104"/>
      <c r="X42" s="440">
        <v>523.91588709677421</v>
      </c>
    </row>
    <row r="43" spans="1:25" ht="12.75" customHeight="1" x14ac:dyDescent="0.2">
      <c r="A43" s="442" t="s">
        <v>54</v>
      </c>
      <c r="B43" s="431">
        <v>1450</v>
      </c>
      <c r="D43" s="431">
        <v>1492</v>
      </c>
      <c r="F43" s="440">
        <v>414.8119103448276</v>
      </c>
      <c r="H43" s="440">
        <v>411.09953753351209</v>
      </c>
      <c r="J43" s="431">
        <v>73</v>
      </c>
      <c r="L43" s="431">
        <v>56</v>
      </c>
      <c r="N43" s="440">
        <v>575.84767123287668</v>
      </c>
      <c r="P43" s="440">
        <v>575.57464285714286</v>
      </c>
      <c r="R43" s="431">
        <v>23</v>
      </c>
      <c r="T43" s="431">
        <v>18</v>
      </c>
      <c r="V43" s="440">
        <v>546.99695652173909</v>
      </c>
      <c r="X43" s="440">
        <v>544.93555555555554</v>
      </c>
    </row>
    <row r="44" spans="1:25" s="238" customFormat="1" ht="12.75" customHeight="1" x14ac:dyDescent="0.2">
      <c r="A44" s="430" t="s">
        <v>55</v>
      </c>
      <c r="B44" s="431">
        <v>1487</v>
      </c>
      <c r="C44" s="104"/>
      <c r="D44" s="431">
        <v>1602</v>
      </c>
      <c r="E44" s="104"/>
      <c r="F44" s="440">
        <v>390.14845998655011</v>
      </c>
      <c r="G44" s="104"/>
      <c r="H44" s="440">
        <v>396.26154806491883</v>
      </c>
      <c r="I44" s="104"/>
      <c r="J44" s="431">
        <v>12</v>
      </c>
      <c r="K44" s="104"/>
      <c r="L44" s="431">
        <v>18</v>
      </c>
      <c r="M44" s="104"/>
      <c r="N44" s="440">
        <v>507.23833333333334</v>
      </c>
      <c r="O44" s="104"/>
      <c r="P44" s="440">
        <v>589.74222222222227</v>
      </c>
      <c r="Q44" s="104"/>
      <c r="R44" s="431">
        <v>5</v>
      </c>
      <c r="S44" s="104"/>
      <c r="T44" s="431">
        <v>4</v>
      </c>
      <c r="U44" s="104"/>
      <c r="V44" s="440">
        <v>448.95400000000001</v>
      </c>
      <c r="W44" s="104"/>
      <c r="X44" s="440">
        <v>506.05250000000001</v>
      </c>
    </row>
    <row r="45" spans="1:25" ht="12.75" customHeight="1" x14ac:dyDescent="0.2">
      <c r="A45" s="441" t="s">
        <v>456</v>
      </c>
      <c r="B45" s="431">
        <v>1948</v>
      </c>
      <c r="D45" s="431">
        <v>1867</v>
      </c>
      <c r="F45" s="440">
        <v>374.68597535934293</v>
      </c>
      <c r="H45" s="440">
        <v>393.32160685591856</v>
      </c>
      <c r="J45" s="431">
        <v>2</v>
      </c>
      <c r="L45" s="431">
        <v>5</v>
      </c>
      <c r="N45" s="440">
        <v>723.01499999999999</v>
      </c>
      <c r="P45" s="440">
        <v>605.55600000000004</v>
      </c>
      <c r="R45" s="431" t="s">
        <v>476</v>
      </c>
      <c r="T45" s="431">
        <v>3</v>
      </c>
      <c r="V45" s="440" t="s">
        <v>476</v>
      </c>
      <c r="X45" s="440">
        <v>468.5</v>
      </c>
    </row>
    <row r="46" spans="1:25" s="238" customFormat="1" ht="12.75" customHeight="1" x14ac:dyDescent="0.2">
      <c r="A46" s="430" t="s">
        <v>457</v>
      </c>
      <c r="B46" s="431">
        <v>2379</v>
      </c>
      <c r="C46" s="104"/>
      <c r="D46" s="431">
        <v>2496</v>
      </c>
      <c r="E46" s="104"/>
      <c r="F46" s="440">
        <v>363.19200504413618</v>
      </c>
      <c r="G46" s="104"/>
      <c r="H46" s="440">
        <v>367.80913862179489</v>
      </c>
      <c r="I46" s="104"/>
      <c r="J46" s="431" t="s">
        <v>476</v>
      </c>
      <c r="K46" s="104"/>
      <c r="L46" s="431">
        <v>1</v>
      </c>
      <c r="M46" s="104"/>
      <c r="N46" s="440" t="s">
        <v>476</v>
      </c>
      <c r="O46" s="104"/>
      <c r="P46" s="440">
        <v>433.95</v>
      </c>
      <c r="Q46" s="104"/>
      <c r="R46" s="431">
        <v>2</v>
      </c>
      <c r="S46" s="104"/>
      <c r="T46" s="431">
        <v>1</v>
      </c>
      <c r="U46" s="104"/>
      <c r="V46" s="440">
        <v>1211.6600000000001</v>
      </c>
      <c r="W46" s="104"/>
      <c r="X46" s="440">
        <v>468.5</v>
      </c>
    </row>
    <row r="47" spans="1:25" s="238" customFormat="1" ht="12.75" customHeight="1" x14ac:dyDescent="0.2">
      <c r="A47" s="441" t="s">
        <v>439</v>
      </c>
      <c r="B47" s="431">
        <v>3049</v>
      </c>
      <c r="C47" s="104"/>
      <c r="D47" s="431">
        <v>3224</v>
      </c>
      <c r="E47" s="104"/>
      <c r="F47" s="440">
        <v>337.45932764840933</v>
      </c>
      <c r="G47" s="104"/>
      <c r="H47" s="440">
        <v>334.89542803970221</v>
      </c>
      <c r="I47" s="104"/>
      <c r="J47" s="431" t="s">
        <v>476</v>
      </c>
      <c r="K47" s="104"/>
      <c r="L47" s="431" t="s">
        <v>476</v>
      </c>
      <c r="M47" s="104"/>
      <c r="N47" s="440" t="s">
        <v>476</v>
      </c>
      <c r="O47" s="104"/>
      <c r="P47" s="440" t="s">
        <v>476</v>
      </c>
      <c r="Q47" s="104"/>
      <c r="R47" s="431">
        <v>3</v>
      </c>
      <c r="S47" s="104"/>
      <c r="T47" s="431" t="s">
        <v>476</v>
      </c>
      <c r="U47" s="104"/>
      <c r="V47" s="440">
        <v>828.00666666666666</v>
      </c>
      <c r="W47" s="104"/>
      <c r="X47" s="440" t="s">
        <v>476</v>
      </c>
    </row>
    <row r="48" spans="1:25" s="238" customFormat="1" ht="12.75" customHeight="1" x14ac:dyDescent="0.2">
      <c r="A48" s="441" t="s">
        <v>458</v>
      </c>
      <c r="B48" s="431">
        <v>2</v>
      </c>
      <c r="C48" s="104"/>
      <c r="D48" s="431">
        <v>2</v>
      </c>
      <c r="E48" s="104"/>
      <c r="F48" s="440">
        <v>690.39499999999998</v>
      </c>
      <c r="G48" s="104"/>
      <c r="H48" s="440">
        <v>623.71</v>
      </c>
      <c r="I48" s="104"/>
      <c r="J48" s="431" t="s">
        <v>476</v>
      </c>
      <c r="K48" s="104"/>
      <c r="L48" s="431" t="s">
        <v>476</v>
      </c>
      <c r="M48" s="104"/>
      <c r="N48" s="440" t="s">
        <v>476</v>
      </c>
      <c r="O48" s="104"/>
      <c r="P48" s="440" t="s">
        <v>476</v>
      </c>
      <c r="Q48" s="104"/>
      <c r="R48" s="431" t="s">
        <v>476</v>
      </c>
      <c r="S48" s="104"/>
      <c r="T48" s="431" t="s">
        <v>476</v>
      </c>
      <c r="U48" s="104"/>
      <c r="V48" s="440" t="s">
        <v>476</v>
      </c>
      <c r="W48" s="104"/>
      <c r="X48" s="440" t="s">
        <v>476</v>
      </c>
      <c r="Y48" s="443"/>
    </row>
    <row r="49" spans="1:30" s="238" customFormat="1" ht="14.25" customHeight="1" x14ac:dyDescent="0.2">
      <c r="B49" s="676"/>
      <c r="C49" s="104"/>
      <c r="D49" s="676"/>
      <c r="E49" s="104"/>
      <c r="F49" s="438"/>
      <c r="G49" s="104"/>
      <c r="H49" s="438"/>
      <c r="I49" s="104"/>
      <c r="J49" s="676"/>
      <c r="K49" s="104"/>
      <c r="L49" s="676"/>
      <c r="M49" s="104"/>
      <c r="N49" s="438"/>
      <c r="O49" s="104"/>
      <c r="P49" s="438"/>
      <c r="Q49" s="104"/>
      <c r="R49" s="676"/>
      <c r="S49" s="104"/>
      <c r="T49" s="676"/>
      <c r="U49" s="104"/>
      <c r="V49" s="438"/>
      <c r="W49" s="104"/>
      <c r="X49" s="438"/>
    </row>
    <row r="50" spans="1:30" ht="25.5" customHeight="1" x14ac:dyDescent="0.2">
      <c r="A50" s="426" t="s">
        <v>33</v>
      </c>
      <c r="B50" s="427">
        <v>114486</v>
      </c>
      <c r="C50" s="422"/>
      <c r="D50" s="427">
        <v>117100</v>
      </c>
      <c r="E50" s="428"/>
      <c r="F50" s="439">
        <v>677.62359196757677</v>
      </c>
      <c r="G50" s="105"/>
      <c r="H50" s="439">
        <v>683.71404782237403</v>
      </c>
      <c r="I50" s="105"/>
      <c r="J50" s="427">
        <v>13148</v>
      </c>
      <c r="K50" s="422"/>
      <c r="L50" s="427">
        <v>13190</v>
      </c>
      <c r="M50" s="428"/>
      <c r="N50" s="439">
        <v>310.57466686948584</v>
      </c>
      <c r="O50" s="105"/>
      <c r="P50" s="439">
        <v>316.3535913570887</v>
      </c>
      <c r="Q50" s="428"/>
      <c r="R50" s="427">
        <v>2452</v>
      </c>
      <c r="S50" s="422"/>
      <c r="T50" s="427">
        <v>2543</v>
      </c>
      <c r="U50" s="428"/>
      <c r="V50" s="439">
        <v>412.80278955954321</v>
      </c>
      <c r="W50" s="105"/>
      <c r="X50" s="439">
        <v>429.40476995674402</v>
      </c>
      <c r="Z50" s="103"/>
      <c r="AB50" s="103"/>
      <c r="AD50" s="103"/>
    </row>
    <row r="51" spans="1:30" s="238" customFormat="1" ht="12.75" customHeight="1" x14ac:dyDescent="0.2">
      <c r="A51" s="430" t="s">
        <v>443</v>
      </c>
      <c r="B51" s="431" t="s">
        <v>476</v>
      </c>
      <c r="C51" s="432"/>
      <c r="D51" s="431" t="s">
        <v>476</v>
      </c>
      <c r="E51" s="104"/>
      <c r="F51" s="440" t="s">
        <v>476</v>
      </c>
      <c r="G51" s="104"/>
      <c r="H51" s="440" t="s">
        <v>476</v>
      </c>
      <c r="I51" s="104"/>
      <c r="J51" s="431">
        <v>2126</v>
      </c>
      <c r="K51" s="432"/>
      <c r="L51" s="431">
        <v>1959</v>
      </c>
      <c r="M51" s="104"/>
      <c r="N51" s="440">
        <v>276.58342897460017</v>
      </c>
      <c r="O51" s="104"/>
      <c r="P51" s="440">
        <v>282.26376212353239</v>
      </c>
      <c r="Q51" s="104"/>
      <c r="R51" s="431">
        <v>2</v>
      </c>
      <c r="S51" s="432"/>
      <c r="T51" s="431">
        <v>2</v>
      </c>
      <c r="U51" s="104"/>
      <c r="V51" s="440">
        <v>275.03500000000003</v>
      </c>
      <c r="W51" s="104"/>
      <c r="X51" s="440">
        <v>193.8</v>
      </c>
    </row>
    <row r="52" spans="1:30" ht="12.75" customHeight="1" x14ac:dyDescent="0.2">
      <c r="A52" s="441" t="s">
        <v>444</v>
      </c>
      <c r="B52" s="431">
        <v>2</v>
      </c>
      <c r="C52" s="432"/>
      <c r="D52" s="431">
        <v>1</v>
      </c>
      <c r="F52" s="440">
        <v>253.595</v>
      </c>
      <c r="H52" s="440">
        <v>742.31</v>
      </c>
      <c r="J52" s="431">
        <v>5068</v>
      </c>
      <c r="K52" s="432"/>
      <c r="L52" s="431">
        <v>5099</v>
      </c>
      <c r="N52" s="440">
        <v>280.64976124704026</v>
      </c>
      <c r="P52" s="440">
        <v>288.07815650127475</v>
      </c>
      <c r="R52" s="431">
        <v>5</v>
      </c>
      <c r="S52" s="432"/>
      <c r="T52" s="431">
        <v>11</v>
      </c>
      <c r="V52" s="440">
        <v>373.39</v>
      </c>
      <c r="X52" s="440">
        <v>331.49</v>
      </c>
    </row>
    <row r="53" spans="1:30" s="238" customFormat="1" ht="12.75" customHeight="1" x14ac:dyDescent="0.2">
      <c r="A53" s="434" t="s">
        <v>445</v>
      </c>
      <c r="B53" s="431">
        <v>24</v>
      </c>
      <c r="C53" s="432"/>
      <c r="D53" s="431">
        <v>19</v>
      </c>
      <c r="E53" s="104"/>
      <c r="F53" s="440">
        <v>702.30708333333337</v>
      </c>
      <c r="G53" s="104"/>
      <c r="H53" s="440">
        <v>700.45</v>
      </c>
      <c r="I53" s="104"/>
      <c r="J53" s="431">
        <v>3779</v>
      </c>
      <c r="K53" s="432"/>
      <c r="L53" s="431">
        <v>3747</v>
      </c>
      <c r="M53" s="104"/>
      <c r="N53" s="440">
        <v>294.18370732998147</v>
      </c>
      <c r="O53" s="104"/>
      <c r="P53" s="440">
        <v>296.10152922337869</v>
      </c>
      <c r="Q53" s="104"/>
      <c r="R53" s="431">
        <v>20</v>
      </c>
      <c r="S53" s="432"/>
      <c r="T53" s="431">
        <v>4</v>
      </c>
      <c r="U53" s="104"/>
      <c r="V53" s="440">
        <v>222.0805</v>
      </c>
      <c r="W53" s="104"/>
      <c r="X53" s="440">
        <v>232.6575</v>
      </c>
    </row>
    <row r="54" spans="1:30" ht="12.75" customHeight="1" x14ac:dyDescent="0.2">
      <c r="A54" s="441" t="s">
        <v>446</v>
      </c>
      <c r="B54" s="431">
        <v>118</v>
      </c>
      <c r="C54" s="432"/>
      <c r="D54" s="431">
        <v>91</v>
      </c>
      <c r="F54" s="440">
        <v>712.41499999999996</v>
      </c>
      <c r="H54" s="440">
        <v>727.31626373626375</v>
      </c>
      <c r="J54" s="431">
        <v>98</v>
      </c>
      <c r="K54" s="432"/>
      <c r="L54" s="431">
        <v>104</v>
      </c>
      <c r="N54" s="440">
        <v>333.81397959183676</v>
      </c>
      <c r="P54" s="440">
        <v>323.16846153846154</v>
      </c>
      <c r="R54" s="431">
        <v>353</v>
      </c>
      <c r="S54" s="432"/>
      <c r="T54" s="431">
        <v>310</v>
      </c>
      <c r="V54" s="440">
        <v>252.20532577903683</v>
      </c>
      <c r="X54" s="440">
        <v>249.22683870967742</v>
      </c>
    </row>
    <row r="55" spans="1:30" s="238" customFormat="1" ht="12.75" customHeight="1" x14ac:dyDescent="0.2">
      <c r="A55" s="430" t="s">
        <v>447</v>
      </c>
      <c r="B55" s="431">
        <v>340</v>
      </c>
      <c r="C55" s="432"/>
      <c r="D55" s="431">
        <v>338</v>
      </c>
      <c r="E55" s="104"/>
      <c r="F55" s="440">
        <v>757.39099999999996</v>
      </c>
      <c r="G55" s="104"/>
      <c r="H55" s="440">
        <v>756.23698224852069</v>
      </c>
      <c r="I55" s="104"/>
      <c r="J55" s="431">
        <v>144</v>
      </c>
      <c r="K55" s="432"/>
      <c r="L55" s="431">
        <v>142</v>
      </c>
      <c r="M55" s="104"/>
      <c r="N55" s="440">
        <v>325.74597222222224</v>
      </c>
      <c r="O55" s="104"/>
      <c r="P55" s="440">
        <v>372.62852112676057</v>
      </c>
      <c r="Q55" s="104"/>
      <c r="R55" s="431">
        <v>231</v>
      </c>
      <c r="S55" s="432"/>
      <c r="T55" s="431">
        <v>188</v>
      </c>
      <c r="U55" s="104"/>
      <c r="V55" s="440">
        <v>251.94948051948052</v>
      </c>
      <c r="W55" s="104"/>
      <c r="X55" s="440">
        <v>247.84563829787234</v>
      </c>
    </row>
    <row r="56" spans="1:30" ht="12.75" customHeight="1" x14ac:dyDescent="0.2">
      <c r="A56" s="441" t="s">
        <v>448</v>
      </c>
      <c r="B56" s="431">
        <v>794</v>
      </c>
      <c r="C56" s="432"/>
      <c r="D56" s="431">
        <v>760</v>
      </c>
      <c r="F56" s="440">
        <v>762.73069269521409</v>
      </c>
      <c r="H56" s="440">
        <v>804.12542105263162</v>
      </c>
      <c r="J56" s="431">
        <v>246</v>
      </c>
      <c r="K56" s="432"/>
      <c r="L56" s="431">
        <v>305</v>
      </c>
      <c r="N56" s="440">
        <v>358.14203252032519</v>
      </c>
      <c r="P56" s="440">
        <v>349.92573770491805</v>
      </c>
      <c r="R56" s="431">
        <v>188</v>
      </c>
      <c r="S56" s="432"/>
      <c r="T56" s="431">
        <v>208</v>
      </c>
      <c r="V56" s="440">
        <v>245.25739361702128</v>
      </c>
      <c r="X56" s="440">
        <v>249.59278846153848</v>
      </c>
    </row>
    <row r="57" spans="1:30" s="238" customFormat="1" ht="12.75" customHeight="1" x14ac:dyDescent="0.2">
      <c r="A57" s="430" t="s">
        <v>31</v>
      </c>
      <c r="B57" s="431">
        <v>1619</v>
      </c>
      <c r="C57" s="432"/>
      <c r="D57" s="431">
        <v>1412</v>
      </c>
      <c r="E57" s="104"/>
      <c r="F57" s="440">
        <v>780.38456454601601</v>
      </c>
      <c r="G57" s="104"/>
      <c r="H57" s="440">
        <v>782.22975920679892</v>
      </c>
      <c r="I57" s="104"/>
      <c r="J57" s="431">
        <v>393</v>
      </c>
      <c r="K57" s="432"/>
      <c r="L57" s="431">
        <v>423</v>
      </c>
      <c r="M57" s="104"/>
      <c r="N57" s="440">
        <v>433.74081424936389</v>
      </c>
      <c r="O57" s="104"/>
      <c r="P57" s="440">
        <v>395.26583924349882</v>
      </c>
      <c r="Q57" s="104"/>
      <c r="R57" s="431">
        <v>262</v>
      </c>
      <c r="S57" s="432"/>
      <c r="T57" s="431">
        <v>263</v>
      </c>
      <c r="U57" s="104"/>
      <c r="V57" s="440">
        <v>225.33503816793893</v>
      </c>
      <c r="W57" s="104"/>
      <c r="X57" s="440">
        <v>241.79235741444867</v>
      </c>
    </row>
    <row r="58" spans="1:30" ht="12.75" customHeight="1" x14ac:dyDescent="0.2">
      <c r="A58" s="441" t="s">
        <v>450</v>
      </c>
      <c r="B58" s="431">
        <v>3006</v>
      </c>
      <c r="C58" s="432"/>
      <c r="D58" s="431">
        <v>2668</v>
      </c>
      <c r="F58" s="440">
        <v>745.73799401197607</v>
      </c>
      <c r="H58" s="440">
        <v>761.73009370314844</v>
      </c>
      <c r="J58" s="431">
        <v>438</v>
      </c>
      <c r="K58" s="432"/>
      <c r="L58" s="431">
        <v>423</v>
      </c>
      <c r="N58" s="440">
        <v>413.16867579908677</v>
      </c>
      <c r="P58" s="440">
        <v>425.03330969267137</v>
      </c>
      <c r="R58" s="431">
        <v>411</v>
      </c>
      <c r="S58" s="432"/>
      <c r="T58" s="431">
        <v>435</v>
      </c>
      <c r="V58" s="440">
        <v>471.74099756690998</v>
      </c>
      <c r="X58" s="440">
        <v>480.71751724137931</v>
      </c>
    </row>
    <row r="59" spans="1:30" s="238" customFormat="1" ht="12.75" customHeight="1" x14ac:dyDescent="0.2">
      <c r="A59" s="430" t="s">
        <v>451</v>
      </c>
      <c r="B59" s="431">
        <v>4687</v>
      </c>
      <c r="C59" s="432"/>
      <c r="D59" s="431">
        <v>4653</v>
      </c>
      <c r="E59" s="104"/>
      <c r="F59" s="440">
        <v>751.01044804779178</v>
      </c>
      <c r="G59" s="104"/>
      <c r="H59" s="440">
        <v>752.0809477756286</v>
      </c>
      <c r="I59" s="104"/>
      <c r="J59" s="431">
        <v>368</v>
      </c>
      <c r="K59" s="432"/>
      <c r="L59" s="431">
        <v>424</v>
      </c>
      <c r="M59" s="104"/>
      <c r="N59" s="440">
        <v>513.59252717391303</v>
      </c>
      <c r="O59" s="104"/>
      <c r="P59" s="440">
        <v>484.98214622641507</v>
      </c>
      <c r="Q59" s="104"/>
      <c r="R59" s="431">
        <v>397</v>
      </c>
      <c r="S59" s="432"/>
      <c r="T59" s="431">
        <v>462</v>
      </c>
      <c r="U59" s="104"/>
      <c r="V59" s="440">
        <v>516.25712846347608</v>
      </c>
      <c r="W59" s="104"/>
      <c r="X59" s="440">
        <v>573.0666233766234</v>
      </c>
    </row>
    <row r="60" spans="1:30" ht="12.75" customHeight="1" x14ac:dyDescent="0.2">
      <c r="A60" s="441" t="s">
        <v>452</v>
      </c>
      <c r="B60" s="431">
        <v>6900</v>
      </c>
      <c r="C60" s="432"/>
      <c r="D60" s="431">
        <v>6957</v>
      </c>
      <c r="F60" s="440">
        <v>748.72699275362322</v>
      </c>
      <c r="H60" s="440">
        <v>753.15341814000283</v>
      </c>
      <c r="J60" s="431">
        <v>261</v>
      </c>
      <c r="K60" s="432"/>
      <c r="L60" s="431">
        <v>311</v>
      </c>
      <c r="N60" s="440">
        <v>476.43992337164752</v>
      </c>
      <c r="P60" s="440">
        <v>538.57170418006433</v>
      </c>
      <c r="R60" s="431">
        <v>299</v>
      </c>
      <c r="S60" s="432"/>
      <c r="T60" s="431">
        <v>347</v>
      </c>
      <c r="V60" s="440">
        <v>573.66578595317731</v>
      </c>
      <c r="X60" s="440">
        <v>531.8665994236311</v>
      </c>
    </row>
    <row r="61" spans="1:30" s="238" customFormat="1" ht="12.75" customHeight="1" x14ac:dyDescent="0.2">
      <c r="A61" s="430" t="s">
        <v>453</v>
      </c>
      <c r="B61" s="431">
        <v>9477</v>
      </c>
      <c r="C61" s="432"/>
      <c r="D61" s="431">
        <v>9171</v>
      </c>
      <c r="E61" s="104"/>
      <c r="F61" s="440">
        <v>739.40324786324788</v>
      </c>
      <c r="G61" s="104"/>
      <c r="H61" s="440">
        <v>745.69689783011665</v>
      </c>
      <c r="I61" s="104"/>
      <c r="J61" s="431">
        <v>140</v>
      </c>
      <c r="K61" s="432"/>
      <c r="L61" s="431">
        <v>161</v>
      </c>
      <c r="M61" s="104"/>
      <c r="N61" s="440">
        <v>561.63850000000002</v>
      </c>
      <c r="O61" s="104"/>
      <c r="P61" s="440">
        <v>483.95062111801241</v>
      </c>
      <c r="Q61" s="104"/>
      <c r="R61" s="431">
        <v>155</v>
      </c>
      <c r="S61" s="432"/>
      <c r="T61" s="431">
        <v>187</v>
      </c>
      <c r="U61" s="104"/>
      <c r="V61" s="440">
        <v>559.47883870967746</v>
      </c>
      <c r="W61" s="104"/>
      <c r="X61" s="440">
        <v>538.87368983957219</v>
      </c>
    </row>
    <row r="62" spans="1:30" ht="12.75" customHeight="1" x14ac:dyDescent="0.2">
      <c r="A62" s="442" t="s">
        <v>54</v>
      </c>
      <c r="B62" s="431">
        <v>13519</v>
      </c>
      <c r="C62" s="432"/>
      <c r="D62" s="431">
        <v>13458</v>
      </c>
      <c r="F62" s="440">
        <v>693.78625933870853</v>
      </c>
      <c r="H62" s="440">
        <v>699.31971392480307</v>
      </c>
      <c r="J62" s="431">
        <v>67</v>
      </c>
      <c r="K62" s="432"/>
      <c r="L62" s="431">
        <v>66</v>
      </c>
      <c r="N62" s="440">
        <v>557.63417910447765</v>
      </c>
      <c r="P62" s="440">
        <v>539.78954545454542</v>
      </c>
      <c r="R62" s="431">
        <v>46</v>
      </c>
      <c r="S62" s="432"/>
      <c r="T62" s="431">
        <v>52</v>
      </c>
      <c r="V62" s="440">
        <v>661.34369565217389</v>
      </c>
      <c r="X62" s="440">
        <v>619.19903846153841</v>
      </c>
    </row>
    <row r="63" spans="1:30" s="238" customFormat="1" ht="12.75" customHeight="1" x14ac:dyDescent="0.2">
      <c r="A63" s="430" t="s">
        <v>55</v>
      </c>
      <c r="B63" s="431">
        <v>16511</v>
      </c>
      <c r="C63" s="432"/>
      <c r="D63" s="431">
        <v>17300</v>
      </c>
      <c r="E63" s="104"/>
      <c r="F63" s="440">
        <v>678.74887226697354</v>
      </c>
      <c r="G63" s="104"/>
      <c r="H63" s="440">
        <v>680.26558612716758</v>
      </c>
      <c r="I63" s="104"/>
      <c r="J63" s="431">
        <v>12</v>
      </c>
      <c r="K63" s="432"/>
      <c r="L63" s="431">
        <v>21</v>
      </c>
      <c r="M63" s="104"/>
      <c r="N63" s="440">
        <v>645.55083333333334</v>
      </c>
      <c r="O63" s="104"/>
      <c r="P63" s="440">
        <v>594.37047619047621</v>
      </c>
      <c r="Q63" s="104"/>
      <c r="R63" s="431">
        <v>21</v>
      </c>
      <c r="S63" s="432"/>
      <c r="T63" s="431">
        <v>28</v>
      </c>
      <c r="U63" s="104"/>
      <c r="V63" s="440">
        <v>695.11190476190473</v>
      </c>
      <c r="W63" s="104"/>
      <c r="X63" s="440">
        <v>629.55821428571426</v>
      </c>
    </row>
    <row r="64" spans="1:30" ht="12.75" customHeight="1" x14ac:dyDescent="0.2">
      <c r="A64" s="441" t="s">
        <v>456</v>
      </c>
      <c r="B64" s="431">
        <v>20740</v>
      </c>
      <c r="C64" s="432"/>
      <c r="D64" s="431">
        <v>20680</v>
      </c>
      <c r="F64" s="440">
        <v>659.52962536162011</v>
      </c>
      <c r="H64" s="440">
        <v>668.52429980657644</v>
      </c>
      <c r="J64" s="431">
        <v>6</v>
      </c>
      <c r="K64" s="432"/>
      <c r="L64" s="431">
        <v>4</v>
      </c>
      <c r="N64" s="440">
        <v>629.80333333333328</v>
      </c>
      <c r="P64" s="440">
        <v>440.89499999999998</v>
      </c>
      <c r="R64" s="431">
        <v>19</v>
      </c>
      <c r="S64" s="432"/>
      <c r="T64" s="431">
        <v>12</v>
      </c>
      <c r="V64" s="440">
        <v>941.37210526315789</v>
      </c>
      <c r="X64" s="440">
        <v>739.29416666666668</v>
      </c>
    </row>
    <row r="65" spans="1:25" s="238" customFormat="1" ht="12.75" customHeight="1" x14ac:dyDescent="0.2">
      <c r="A65" s="430" t="s">
        <v>457</v>
      </c>
      <c r="B65" s="431">
        <v>21381</v>
      </c>
      <c r="C65" s="432"/>
      <c r="D65" s="431">
        <v>22656</v>
      </c>
      <c r="E65" s="104"/>
      <c r="F65" s="440">
        <v>642.25126888358818</v>
      </c>
      <c r="G65" s="104"/>
      <c r="H65" s="440">
        <v>651.59100017655362</v>
      </c>
      <c r="I65" s="104"/>
      <c r="J65" s="431">
        <v>2</v>
      </c>
      <c r="K65" s="432"/>
      <c r="L65" s="431" t="s">
        <v>476</v>
      </c>
      <c r="M65" s="104"/>
      <c r="N65" s="440">
        <v>672.4</v>
      </c>
      <c r="O65" s="104"/>
      <c r="P65" s="440" t="s">
        <v>476</v>
      </c>
      <c r="Q65" s="104"/>
      <c r="R65" s="431">
        <v>16</v>
      </c>
      <c r="S65" s="432"/>
      <c r="T65" s="431">
        <v>12</v>
      </c>
      <c r="U65" s="104"/>
      <c r="V65" s="440">
        <v>815.06062499999996</v>
      </c>
      <c r="W65" s="104"/>
      <c r="X65" s="440">
        <v>973.92333333333329</v>
      </c>
    </row>
    <row r="66" spans="1:25" s="238" customFormat="1" ht="12.75" customHeight="1" x14ac:dyDescent="0.2">
      <c r="A66" s="441" t="s">
        <v>439</v>
      </c>
      <c r="B66" s="431">
        <v>15126</v>
      </c>
      <c r="C66" s="432"/>
      <c r="D66" s="431">
        <v>16646</v>
      </c>
      <c r="E66" s="104"/>
      <c r="F66" s="440">
        <v>612.79129181541714</v>
      </c>
      <c r="G66" s="104"/>
      <c r="H66" s="440">
        <v>627.6918022347711</v>
      </c>
      <c r="I66" s="104"/>
      <c r="J66" s="431" t="s">
        <v>476</v>
      </c>
      <c r="K66" s="432"/>
      <c r="L66" s="431">
        <v>1</v>
      </c>
      <c r="M66" s="104"/>
      <c r="N66" s="440" t="s">
        <v>476</v>
      </c>
      <c r="O66" s="104"/>
      <c r="P66" s="440">
        <v>193.8</v>
      </c>
      <c r="Q66" s="104"/>
      <c r="R66" s="431">
        <v>26</v>
      </c>
      <c r="S66" s="432"/>
      <c r="T66" s="431">
        <v>22</v>
      </c>
      <c r="U66" s="104"/>
      <c r="V66" s="440">
        <v>741.00923076923073</v>
      </c>
      <c r="W66" s="104"/>
      <c r="X66" s="440">
        <v>821.3245454545455</v>
      </c>
    </row>
    <row r="67" spans="1:25" s="238" customFormat="1" ht="12.75" customHeight="1" x14ac:dyDescent="0.2">
      <c r="A67" s="441" t="s">
        <v>458</v>
      </c>
      <c r="B67" s="431">
        <v>242</v>
      </c>
      <c r="C67" s="432"/>
      <c r="D67" s="431">
        <v>290</v>
      </c>
      <c r="E67" s="104"/>
      <c r="F67" s="440">
        <v>617.31045454545449</v>
      </c>
      <c r="G67" s="104"/>
      <c r="H67" s="440">
        <v>638.26927586206898</v>
      </c>
      <c r="I67" s="104"/>
      <c r="J67" s="431" t="s">
        <v>476</v>
      </c>
      <c r="K67" s="432"/>
      <c r="L67" s="431" t="s">
        <v>476</v>
      </c>
      <c r="M67" s="104"/>
      <c r="N67" s="440" t="s">
        <v>476</v>
      </c>
      <c r="O67" s="104"/>
      <c r="P67" s="440" t="s">
        <v>476</v>
      </c>
      <c r="Q67" s="104"/>
      <c r="R67" s="431">
        <v>1</v>
      </c>
      <c r="S67" s="432"/>
      <c r="T67" s="431" t="s">
        <v>476</v>
      </c>
      <c r="U67" s="104"/>
      <c r="V67" s="440">
        <v>661.47</v>
      </c>
      <c r="W67" s="104"/>
      <c r="X67" s="440" t="s">
        <v>476</v>
      </c>
      <c r="Y67" s="443"/>
    </row>
    <row r="68" spans="1:25" ht="9" customHeight="1" x14ac:dyDescent="0.2">
      <c r="A68" s="238"/>
      <c r="B68" s="238"/>
      <c r="C68" s="238"/>
      <c r="D68" s="431"/>
      <c r="J68" s="106"/>
    </row>
    <row r="69" spans="1:25" ht="12" customHeight="1" x14ac:dyDescent="0.2">
      <c r="A69" s="104" t="s">
        <v>395</v>
      </c>
    </row>
    <row r="70" spans="1:25" ht="11.45" customHeight="1" x14ac:dyDescent="0.2">
      <c r="A70" s="177" t="s">
        <v>243</v>
      </c>
    </row>
    <row r="71" spans="1:25" ht="11.45" customHeight="1" x14ac:dyDescent="0.2">
      <c r="A71" s="177" t="s">
        <v>244</v>
      </c>
    </row>
    <row r="72" spans="1:25" ht="16.5" customHeight="1" x14ac:dyDescent="0.2">
      <c r="A72" s="928"/>
      <c r="B72" s="928"/>
      <c r="C72" s="928"/>
      <c r="D72" s="928"/>
      <c r="E72" s="928"/>
      <c r="F72" s="928"/>
      <c r="G72" s="928"/>
      <c r="H72" s="928"/>
      <c r="I72" s="928"/>
      <c r="J72" s="928"/>
      <c r="K72" s="928"/>
      <c r="L72" s="928"/>
      <c r="M72" s="928"/>
      <c r="N72" s="928"/>
      <c r="O72" s="928"/>
      <c r="P72" s="928"/>
      <c r="Q72" s="928"/>
      <c r="R72" s="928"/>
      <c r="S72" s="928"/>
      <c r="T72" s="928"/>
      <c r="U72" s="928"/>
      <c r="V72" s="928"/>
      <c r="W72" s="928"/>
      <c r="X72" s="928"/>
    </row>
    <row r="73" spans="1:25" ht="11.25" customHeight="1" x14ac:dyDescent="0.2">
      <c r="A73" s="436"/>
    </row>
    <row r="74" spans="1:25" ht="12" customHeight="1" x14ac:dyDescent="0.2"/>
    <row r="75" spans="1:25" ht="12" customHeight="1" x14ac:dyDescent="0.2"/>
    <row r="76" spans="1:25" ht="12" customHeight="1" x14ac:dyDescent="0.2"/>
    <row r="77" spans="1:25" ht="12" customHeight="1" x14ac:dyDescent="0.2"/>
    <row r="78" spans="1:25" ht="12" customHeight="1" x14ac:dyDescent="0.2"/>
    <row r="79" spans="1:25" ht="12" customHeight="1" x14ac:dyDescent="0.2"/>
    <row r="80" spans="1:25" ht="12" customHeight="1" x14ac:dyDescent="0.2"/>
    <row r="81" ht="12" customHeight="1" x14ac:dyDescent="0.2"/>
    <row r="82" ht="12" customHeight="1" x14ac:dyDescent="0.2"/>
    <row r="83" ht="12" customHeight="1" x14ac:dyDescent="0.2"/>
  </sheetData>
  <mergeCells count="11">
    <mergeCell ref="P2:X4"/>
    <mergeCell ref="B8:H8"/>
    <mergeCell ref="J8:P8"/>
    <mergeCell ref="R8:X8"/>
    <mergeCell ref="A72:X72"/>
    <mergeCell ref="B9:D9"/>
    <mergeCell ref="F9:H9"/>
    <mergeCell ref="J9:L9"/>
    <mergeCell ref="N9:P9"/>
    <mergeCell ref="R9:T9"/>
    <mergeCell ref="V9:X9"/>
  </mergeCells>
  <phoneticPr fontId="19" type="noConversion"/>
  <pageMargins left="0.47244094488188981" right="0.19685039370078741" top="0.47244094488188981" bottom="0.19685039370078741" header="0.15748031496062992" footer="0"/>
  <pageSetup paperSize="9" scale="7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showGridLines="0" zoomScaleNormal="100" workbookViewId="0"/>
  </sheetViews>
  <sheetFormatPr baseColWidth="10" defaultColWidth="11.42578125" defaultRowHeight="12.75" x14ac:dyDescent="0.2"/>
  <cols>
    <col min="1" max="1" width="33.28515625" style="104" customWidth="1"/>
    <col min="2" max="2" width="10.85546875" style="104" customWidth="1"/>
    <col min="3" max="3" width="1.7109375" style="104" customWidth="1"/>
    <col min="4" max="4" width="10.7109375" style="104" customWidth="1"/>
    <col min="5" max="5" width="1.7109375" style="104" customWidth="1"/>
    <col min="6" max="6" width="9.28515625" style="104" customWidth="1"/>
    <col min="7" max="7" width="1.7109375" style="104" customWidth="1"/>
    <col min="8" max="8" width="9.28515625" style="104" customWidth="1"/>
    <col min="9" max="9" width="1.7109375" style="104" customWidth="1"/>
    <col min="10" max="10" width="10.7109375" style="104" customWidth="1"/>
    <col min="11" max="11" width="1.7109375" style="104" customWidth="1"/>
    <col min="12" max="12" width="10.85546875" style="104" customWidth="1"/>
    <col min="13" max="13" width="1.7109375" style="104" customWidth="1"/>
    <col min="14" max="14" width="9.7109375" style="104" customWidth="1"/>
    <col min="15" max="15" width="1.7109375" style="104" customWidth="1"/>
    <col min="16" max="16" width="10" style="104" customWidth="1"/>
    <col min="17" max="17" width="1.7109375" style="104" customWidth="1"/>
    <col min="18" max="18" width="9.28515625" style="104" customWidth="1"/>
    <col min="19" max="19" width="1.7109375" style="104" customWidth="1"/>
    <col min="20" max="20" width="9.28515625" style="104" customWidth="1"/>
    <col min="21" max="21" width="1.7109375" style="104" customWidth="1"/>
    <col min="22" max="22" width="9.28515625" style="104" customWidth="1"/>
    <col min="23" max="23" width="1.7109375" style="104" customWidth="1"/>
    <col min="24" max="24" width="9.28515625" style="104" customWidth="1"/>
    <col min="25" max="16384" width="11.42578125" style="104"/>
  </cols>
  <sheetData>
    <row r="1" spans="1:25" ht="12" customHeight="1" x14ac:dyDescent="0.2">
      <c r="A1" s="96" t="s">
        <v>0</v>
      </c>
      <c r="B1" s="96"/>
      <c r="C1" s="96"/>
      <c r="D1" s="100"/>
      <c r="E1" s="100"/>
      <c r="F1" s="97"/>
      <c r="G1" s="100"/>
      <c r="H1" s="100"/>
      <c r="J1" s="100"/>
      <c r="K1" s="100"/>
      <c r="L1" s="100"/>
      <c r="M1" s="445"/>
      <c r="Q1" s="101" t="s">
        <v>56</v>
      </c>
      <c r="T1" s="96"/>
      <c r="U1" s="121"/>
      <c r="V1" s="122"/>
      <c r="W1" s="122"/>
      <c r="X1" s="122"/>
    </row>
    <row r="2" spans="1:25" ht="14.25" customHeight="1" x14ac:dyDescent="0.2">
      <c r="A2" s="444"/>
      <c r="B2" s="97"/>
      <c r="C2" s="97"/>
      <c r="D2" s="97"/>
      <c r="E2" s="97"/>
      <c r="F2" s="100"/>
      <c r="G2" s="97"/>
      <c r="H2" s="97"/>
      <c r="J2" s="97"/>
      <c r="K2" s="100"/>
      <c r="L2" s="97"/>
      <c r="M2" s="445"/>
      <c r="Q2" s="101" t="s">
        <v>57</v>
      </c>
      <c r="S2" s="444"/>
      <c r="T2" s="97"/>
      <c r="U2" s="106"/>
    </row>
    <row r="3" spans="1:25" ht="15" customHeight="1" x14ac:dyDescent="0.2">
      <c r="A3" s="96" t="s">
        <v>358</v>
      </c>
      <c r="B3" s="96"/>
      <c r="C3" s="96"/>
      <c r="D3" s="97"/>
      <c r="E3" s="97"/>
      <c r="F3" s="97"/>
      <c r="G3" s="97"/>
      <c r="H3" s="97"/>
      <c r="J3" s="97"/>
      <c r="K3" s="100"/>
      <c r="L3" s="97"/>
      <c r="M3" s="445"/>
      <c r="Q3" s="101" t="s">
        <v>58</v>
      </c>
      <c r="S3" s="97"/>
      <c r="T3" s="97"/>
      <c r="U3" s="106"/>
    </row>
    <row r="4" spans="1:25" ht="12" customHeight="1" x14ac:dyDescent="0.2">
      <c r="A4" s="444"/>
      <c r="B4" s="97"/>
      <c r="C4" s="97"/>
      <c r="D4" s="100"/>
      <c r="E4" s="100"/>
      <c r="F4" s="100"/>
      <c r="G4" s="97"/>
      <c r="H4" s="97"/>
      <c r="I4" s="97"/>
      <c r="J4" s="97"/>
      <c r="K4" s="100"/>
      <c r="L4" s="97"/>
      <c r="M4" s="97"/>
      <c r="N4" s="97"/>
      <c r="O4" s="97"/>
      <c r="P4" s="97"/>
      <c r="Q4" s="97"/>
      <c r="R4" s="97"/>
      <c r="S4" s="97"/>
      <c r="T4" s="97"/>
      <c r="U4" s="106"/>
    </row>
    <row r="5" spans="1:25" ht="36.75" customHeight="1" x14ac:dyDescent="0.2">
      <c r="A5" s="743"/>
      <c r="B5" s="97"/>
      <c r="C5" s="97"/>
      <c r="D5" s="100"/>
      <c r="E5" s="100"/>
      <c r="F5" s="100"/>
      <c r="G5" s="97"/>
      <c r="H5" s="97"/>
      <c r="I5" s="97"/>
      <c r="K5" s="100"/>
      <c r="L5" s="97"/>
      <c r="M5" s="97"/>
      <c r="N5" s="97"/>
      <c r="O5" s="97"/>
      <c r="P5" s="97"/>
      <c r="Q5" s="97"/>
      <c r="R5" s="97"/>
      <c r="S5" s="97"/>
      <c r="T5" s="97"/>
      <c r="U5" s="742"/>
    </row>
    <row r="6" spans="1:25" ht="36.75" customHeight="1" x14ac:dyDescent="0.2">
      <c r="A6" s="743"/>
      <c r="B6" s="97"/>
      <c r="C6" s="97"/>
      <c r="D6" s="100"/>
      <c r="E6" s="100"/>
      <c r="F6" s="100"/>
      <c r="G6" s="97"/>
      <c r="H6" s="97"/>
      <c r="I6" s="97"/>
      <c r="J6" s="97"/>
      <c r="K6" s="100"/>
      <c r="L6" s="97"/>
      <c r="M6" s="97"/>
      <c r="N6" s="97"/>
      <c r="O6" s="97"/>
      <c r="P6" s="97"/>
      <c r="Q6" s="97"/>
      <c r="R6" s="97"/>
      <c r="S6" s="97"/>
      <c r="T6" s="97"/>
      <c r="U6" s="742"/>
    </row>
    <row r="7" spans="1:25" ht="36.75" customHeight="1" x14ac:dyDescent="0.2">
      <c r="A7" s="97"/>
      <c r="B7" s="97"/>
      <c r="C7" s="97"/>
      <c r="D7" s="97"/>
      <c r="E7" s="97"/>
      <c r="F7" s="97"/>
      <c r="G7" s="97"/>
      <c r="H7" s="97"/>
      <c r="I7" s="97"/>
      <c r="J7" s="97"/>
      <c r="K7" s="100"/>
      <c r="L7" s="97"/>
      <c r="M7" s="97"/>
      <c r="N7" s="100"/>
      <c r="O7" s="100"/>
      <c r="P7" s="97"/>
      <c r="Q7" s="97"/>
      <c r="R7" s="97"/>
      <c r="S7" s="97"/>
      <c r="T7" s="100"/>
      <c r="U7" s="106"/>
    </row>
    <row r="8" spans="1:25" ht="36.75" customHeight="1" x14ac:dyDescent="0.2">
      <c r="A8" s="97"/>
      <c r="B8" s="97"/>
      <c r="C8" s="97"/>
      <c r="D8" s="97"/>
      <c r="E8" s="97"/>
      <c r="F8" s="97"/>
      <c r="G8" s="97"/>
      <c r="H8" s="97"/>
      <c r="I8" s="97"/>
      <c r="J8" s="97"/>
      <c r="K8" s="97"/>
      <c r="L8" s="97"/>
      <c r="M8" s="97"/>
      <c r="N8" s="97"/>
      <c r="O8" s="97"/>
      <c r="P8" s="97"/>
      <c r="Q8" s="97"/>
      <c r="R8" s="97"/>
      <c r="S8" s="97"/>
      <c r="T8" s="97"/>
      <c r="U8" s="106"/>
    </row>
    <row r="9" spans="1:25" ht="20.25" customHeight="1" x14ac:dyDescent="0.2">
      <c r="A9" s="97"/>
      <c r="B9" s="97"/>
      <c r="C9" s="97"/>
      <c r="D9" s="97"/>
      <c r="E9" s="97"/>
      <c r="F9" s="97"/>
      <c r="G9" s="97"/>
      <c r="H9" s="97"/>
      <c r="I9" s="97"/>
      <c r="J9" s="97"/>
      <c r="K9" s="97"/>
      <c r="L9" s="97"/>
      <c r="M9" s="97"/>
      <c r="N9" s="97"/>
      <c r="O9" s="97"/>
      <c r="P9" s="97"/>
      <c r="Q9" s="97"/>
      <c r="R9" s="97"/>
      <c r="S9" s="97"/>
      <c r="T9" s="97"/>
      <c r="U9" s="106"/>
    </row>
    <row r="10" spans="1:25" ht="12" customHeight="1" thickBot="1" x14ac:dyDescent="0.25">
      <c r="A10" s="97"/>
      <c r="B10" s="97"/>
      <c r="C10" s="97"/>
      <c r="D10" s="97"/>
      <c r="E10" s="97"/>
      <c r="F10" s="97"/>
      <c r="G10" s="97"/>
      <c r="H10" s="97"/>
      <c r="I10" s="97"/>
      <c r="J10" s="97"/>
      <c r="K10" s="97"/>
      <c r="L10" s="97"/>
      <c r="M10" s="97"/>
      <c r="N10" s="97"/>
      <c r="O10" s="97"/>
      <c r="P10" s="97"/>
      <c r="Q10" s="97"/>
      <c r="R10" s="97"/>
      <c r="S10" s="97"/>
      <c r="T10" s="97"/>
      <c r="U10" s="106"/>
    </row>
    <row r="11" spans="1:25" ht="30" customHeight="1" thickBot="1" x14ac:dyDescent="0.25">
      <c r="A11" s="446"/>
      <c r="B11" s="933" t="s">
        <v>429</v>
      </c>
      <c r="C11" s="933"/>
      <c r="D11" s="933"/>
      <c r="E11" s="933"/>
      <c r="F11" s="933"/>
      <c r="G11" s="933"/>
      <c r="H11" s="933"/>
      <c r="I11" s="933"/>
      <c r="J11" s="933"/>
      <c r="K11" s="933"/>
      <c r="L11" s="933"/>
      <c r="M11" s="933"/>
      <c r="N11" s="933"/>
      <c r="O11" s="933"/>
      <c r="P11" s="933"/>
      <c r="Q11" s="933"/>
      <c r="R11" s="933"/>
      <c r="S11" s="933"/>
      <c r="T11" s="933"/>
      <c r="U11" s="933"/>
      <c r="V11" s="933"/>
      <c r="W11" s="933"/>
      <c r="X11" s="933"/>
    </row>
    <row r="12" spans="1:25" ht="27" customHeight="1" thickBot="1" x14ac:dyDescent="0.25">
      <c r="A12" s="446"/>
      <c r="B12" s="934" t="s">
        <v>21</v>
      </c>
      <c r="C12" s="934"/>
      <c r="D12" s="934"/>
      <c r="E12" s="447"/>
      <c r="F12" s="934" t="s">
        <v>59</v>
      </c>
      <c r="G12" s="935"/>
      <c r="H12" s="935"/>
      <c r="I12" s="447"/>
      <c r="J12" s="934" t="s">
        <v>360</v>
      </c>
      <c r="K12" s="934"/>
      <c r="L12" s="934"/>
      <c r="M12" s="447"/>
      <c r="N12" s="934" t="s">
        <v>470</v>
      </c>
      <c r="O12" s="934"/>
      <c r="P12" s="934"/>
      <c r="Q12" s="447"/>
      <c r="R12" s="934" t="s">
        <v>60</v>
      </c>
      <c r="S12" s="934"/>
      <c r="T12" s="934"/>
      <c r="U12" s="105"/>
      <c r="V12" s="934" t="s">
        <v>61</v>
      </c>
      <c r="W12" s="934"/>
      <c r="X12" s="934"/>
    </row>
    <row r="13" spans="1:25" ht="15.95" customHeight="1" x14ac:dyDescent="0.2">
      <c r="A13" s="446"/>
      <c r="B13" s="448">
        <v>2014</v>
      </c>
      <c r="C13" s="447"/>
      <c r="D13" s="448">
        <v>2015</v>
      </c>
      <c r="E13" s="447"/>
      <c r="F13" s="448">
        <v>2014</v>
      </c>
      <c r="G13" s="447"/>
      <c r="H13" s="448">
        <v>2015</v>
      </c>
      <c r="I13" s="447"/>
      <c r="J13" s="448">
        <v>2014</v>
      </c>
      <c r="K13" s="447"/>
      <c r="L13" s="448">
        <v>2015</v>
      </c>
      <c r="M13" s="447"/>
      <c r="N13" s="448">
        <v>2014</v>
      </c>
      <c r="O13" s="447"/>
      <c r="P13" s="448">
        <v>2015</v>
      </c>
      <c r="Q13" s="447"/>
      <c r="R13" s="448">
        <v>2014</v>
      </c>
      <c r="S13" s="447"/>
      <c r="T13" s="448">
        <v>2015</v>
      </c>
      <c r="U13" s="447"/>
      <c r="V13" s="448">
        <v>2014</v>
      </c>
      <c r="W13" s="447"/>
      <c r="X13" s="448">
        <v>2015</v>
      </c>
    </row>
    <row r="14" spans="1:25" ht="39.950000000000003" customHeight="1" x14ac:dyDescent="0.2">
      <c r="A14" s="446" t="s">
        <v>8</v>
      </c>
      <c r="B14" s="449">
        <v>542443</v>
      </c>
      <c r="C14" s="447"/>
      <c r="D14" s="450">
        <v>541894</v>
      </c>
      <c r="E14" s="447"/>
      <c r="F14" s="450">
        <v>81573</v>
      </c>
      <c r="G14" s="447"/>
      <c r="H14" s="450">
        <v>86957</v>
      </c>
      <c r="I14" s="447"/>
      <c r="J14" s="450">
        <v>298496</v>
      </c>
      <c r="K14" s="447"/>
      <c r="L14" s="450">
        <v>289721</v>
      </c>
      <c r="M14" s="447"/>
      <c r="N14" s="450">
        <v>129705</v>
      </c>
      <c r="O14" s="447"/>
      <c r="P14" s="450">
        <v>132581</v>
      </c>
      <c r="Q14" s="447"/>
      <c r="R14" s="450">
        <v>27930</v>
      </c>
      <c r="S14" s="102"/>
      <c r="T14" s="450">
        <v>27773</v>
      </c>
      <c r="U14" s="447"/>
      <c r="V14" s="450">
        <v>4739</v>
      </c>
      <c r="W14" s="447"/>
      <c r="X14" s="450">
        <v>4862</v>
      </c>
      <c r="Y14" s="103"/>
    </row>
    <row r="15" spans="1:25" ht="18" customHeight="1" x14ac:dyDescent="0.2">
      <c r="A15" s="451" t="s">
        <v>247</v>
      </c>
      <c r="B15" s="452">
        <v>417266</v>
      </c>
      <c r="C15" s="447"/>
      <c r="D15" s="452">
        <v>420470</v>
      </c>
      <c r="E15" s="447"/>
      <c r="F15" s="452">
        <v>61690</v>
      </c>
      <c r="G15" s="447"/>
      <c r="H15" s="452">
        <v>66592</v>
      </c>
      <c r="I15" s="447"/>
      <c r="J15" s="452">
        <v>233287</v>
      </c>
      <c r="K15" s="447"/>
      <c r="L15" s="452">
        <v>229025</v>
      </c>
      <c r="M15" s="447"/>
      <c r="N15" s="452">
        <v>96667</v>
      </c>
      <c r="O15" s="453"/>
      <c r="P15" s="452">
        <v>99048</v>
      </c>
      <c r="Q15" s="447"/>
      <c r="R15" s="452">
        <v>21862</v>
      </c>
      <c r="S15" s="103"/>
      <c r="T15" s="452">
        <v>21927</v>
      </c>
      <c r="U15" s="447"/>
      <c r="V15" s="452">
        <v>3760</v>
      </c>
      <c r="W15" s="447"/>
      <c r="X15" s="452">
        <v>3878</v>
      </c>
      <c r="Y15" s="103"/>
    </row>
    <row r="16" spans="1:25" ht="18" customHeight="1" x14ac:dyDescent="0.2">
      <c r="A16" s="451" t="s">
        <v>390</v>
      </c>
      <c r="B16" s="452">
        <v>107957</v>
      </c>
      <c r="C16" s="447"/>
      <c r="D16" s="452">
        <v>104600</v>
      </c>
      <c r="E16" s="447"/>
      <c r="F16" s="452">
        <v>14913</v>
      </c>
      <c r="G16" s="447"/>
      <c r="H16" s="452">
        <v>15057</v>
      </c>
      <c r="I16" s="447"/>
      <c r="J16" s="452">
        <v>59993</v>
      </c>
      <c r="K16" s="447"/>
      <c r="L16" s="452">
        <v>56078</v>
      </c>
      <c r="M16" s="447"/>
      <c r="N16" s="452">
        <v>27281</v>
      </c>
      <c r="O16" s="453"/>
      <c r="P16" s="452">
        <v>27836</v>
      </c>
      <c r="Q16" s="447"/>
      <c r="R16" s="452">
        <v>5023</v>
      </c>
      <c r="S16" s="103"/>
      <c r="T16" s="452">
        <v>4865</v>
      </c>
      <c r="U16" s="447"/>
      <c r="V16" s="452">
        <v>747</v>
      </c>
      <c r="W16" s="447"/>
      <c r="X16" s="452">
        <v>764</v>
      </c>
      <c r="Y16" s="103"/>
    </row>
    <row r="17" spans="1:25" ht="18" customHeight="1" x14ac:dyDescent="0.2">
      <c r="A17" s="451" t="s">
        <v>391</v>
      </c>
      <c r="B17" s="452">
        <v>5456</v>
      </c>
      <c r="C17" s="447"/>
      <c r="D17" s="452">
        <v>5541</v>
      </c>
      <c r="E17" s="447"/>
      <c r="F17" s="452">
        <v>578</v>
      </c>
      <c r="G17" s="447"/>
      <c r="H17" s="452">
        <v>604</v>
      </c>
      <c r="I17" s="447"/>
      <c r="J17" s="452">
        <v>2312</v>
      </c>
      <c r="K17" s="447"/>
      <c r="L17" s="452">
        <v>2329</v>
      </c>
      <c r="M17" s="447"/>
      <c r="N17" s="452">
        <v>2107</v>
      </c>
      <c r="O17" s="453"/>
      <c r="P17" s="452">
        <v>2155</v>
      </c>
      <c r="Q17" s="447"/>
      <c r="R17" s="452">
        <v>314</v>
      </c>
      <c r="S17" s="103"/>
      <c r="T17" s="452">
        <v>301</v>
      </c>
      <c r="U17" s="447"/>
      <c r="V17" s="452">
        <v>145</v>
      </c>
      <c r="W17" s="447"/>
      <c r="X17" s="452">
        <v>152</v>
      </c>
      <c r="Y17" s="103"/>
    </row>
    <row r="18" spans="1:25" ht="18" customHeight="1" x14ac:dyDescent="0.2">
      <c r="A18" s="451" t="s">
        <v>392</v>
      </c>
      <c r="B18" s="452">
        <v>3193</v>
      </c>
      <c r="C18" s="447"/>
      <c r="D18" s="452">
        <v>2748</v>
      </c>
      <c r="E18" s="447"/>
      <c r="F18" s="452">
        <v>99</v>
      </c>
      <c r="G18" s="447"/>
      <c r="H18" s="452">
        <v>81</v>
      </c>
      <c r="I18" s="447"/>
      <c r="J18" s="452">
        <v>1739</v>
      </c>
      <c r="K18" s="447"/>
      <c r="L18" s="452">
        <v>1459</v>
      </c>
      <c r="M18" s="447"/>
      <c r="N18" s="452">
        <v>1164</v>
      </c>
      <c r="O18" s="453"/>
      <c r="P18" s="452">
        <v>1058</v>
      </c>
      <c r="Q18" s="447"/>
      <c r="R18" s="452">
        <v>132</v>
      </c>
      <c r="S18" s="103"/>
      <c r="T18" s="452">
        <v>105</v>
      </c>
      <c r="U18" s="447"/>
      <c r="V18" s="452">
        <v>59</v>
      </c>
      <c r="W18" s="447"/>
      <c r="X18" s="452">
        <v>45</v>
      </c>
      <c r="Y18" s="103"/>
    </row>
    <row r="19" spans="1:25" ht="18" customHeight="1" x14ac:dyDescent="0.2">
      <c r="A19" s="451" t="s">
        <v>393</v>
      </c>
      <c r="B19" s="452">
        <v>6080</v>
      </c>
      <c r="C19" s="447"/>
      <c r="D19" s="452">
        <v>6403</v>
      </c>
      <c r="E19" s="447"/>
      <c r="F19" s="452">
        <v>4293</v>
      </c>
      <c r="G19" s="447"/>
      <c r="H19" s="452">
        <v>4623</v>
      </c>
      <c r="I19" s="447"/>
      <c r="J19" s="452" t="s">
        <v>62</v>
      </c>
      <c r="K19" s="447"/>
      <c r="L19" s="452" t="s">
        <v>62</v>
      </c>
      <c r="M19" s="447"/>
      <c r="N19" s="452">
        <v>1160</v>
      </c>
      <c r="O19" s="454"/>
      <c r="P19" s="452">
        <v>1182</v>
      </c>
      <c r="Q19" s="447"/>
      <c r="R19" s="452">
        <v>599</v>
      </c>
      <c r="S19" s="103"/>
      <c r="T19" s="452">
        <v>575</v>
      </c>
      <c r="U19" s="447"/>
      <c r="V19" s="452">
        <v>28</v>
      </c>
      <c r="W19" s="447"/>
      <c r="X19" s="452">
        <v>23</v>
      </c>
      <c r="Y19" s="103"/>
    </row>
    <row r="20" spans="1:25" ht="18" customHeight="1" x14ac:dyDescent="0.2">
      <c r="A20" s="451" t="s">
        <v>394</v>
      </c>
      <c r="B20" s="452">
        <v>2491</v>
      </c>
      <c r="C20" s="447"/>
      <c r="D20" s="452">
        <v>2132</v>
      </c>
      <c r="E20" s="447"/>
      <c r="F20" s="452" t="s">
        <v>62</v>
      </c>
      <c r="G20" s="447"/>
      <c r="H20" s="452" t="s">
        <v>62</v>
      </c>
      <c r="I20" s="447"/>
      <c r="J20" s="452">
        <v>1165</v>
      </c>
      <c r="K20" s="447"/>
      <c r="L20" s="452">
        <v>830</v>
      </c>
      <c r="M20" s="447"/>
      <c r="N20" s="452">
        <v>1326</v>
      </c>
      <c r="P20" s="452">
        <v>1302</v>
      </c>
      <c r="Q20" s="447"/>
      <c r="R20" s="452" t="s">
        <v>62</v>
      </c>
      <c r="S20" s="103"/>
      <c r="T20" s="452" t="s">
        <v>62</v>
      </c>
      <c r="U20" s="447"/>
      <c r="V20" s="452" t="s">
        <v>62</v>
      </c>
      <c r="W20" s="447"/>
      <c r="X20" s="452" t="s">
        <v>62</v>
      </c>
      <c r="Y20" s="103"/>
    </row>
    <row r="21" spans="1:25" ht="75" customHeight="1" thickBot="1" x14ac:dyDescent="0.25">
      <c r="A21" s="455"/>
      <c r="B21" s="456" t="s">
        <v>373</v>
      </c>
      <c r="C21" s="454"/>
      <c r="D21" s="454"/>
      <c r="E21" s="454"/>
      <c r="F21" s="454"/>
      <c r="G21" s="454"/>
      <c r="H21" s="454"/>
      <c r="I21" s="454"/>
      <c r="J21" s="454"/>
      <c r="K21" s="454"/>
      <c r="L21" s="454"/>
      <c r="M21" s="454"/>
      <c r="N21" s="454"/>
      <c r="O21" s="454"/>
      <c r="P21" s="454"/>
      <c r="Q21" s="454"/>
      <c r="R21" s="454"/>
      <c r="S21" s="454"/>
      <c r="T21" s="454"/>
      <c r="U21" s="454"/>
      <c r="V21" s="454"/>
      <c r="W21" s="454"/>
      <c r="X21" s="454"/>
    </row>
    <row r="22" spans="1:25" ht="30" customHeight="1" thickBot="1" x14ac:dyDescent="0.25">
      <c r="A22" s="446"/>
      <c r="B22" s="933" t="s">
        <v>430</v>
      </c>
      <c r="C22" s="933"/>
      <c r="D22" s="933"/>
      <c r="E22" s="933"/>
      <c r="F22" s="933"/>
      <c r="G22" s="933"/>
      <c r="H22" s="933"/>
      <c r="I22" s="933"/>
      <c r="J22" s="933"/>
      <c r="K22" s="933"/>
      <c r="L22" s="933"/>
      <c r="M22" s="933"/>
      <c r="N22" s="933"/>
      <c r="O22" s="933"/>
      <c r="P22" s="933"/>
      <c r="Q22" s="933"/>
      <c r="R22" s="933"/>
      <c r="S22" s="933"/>
      <c r="T22" s="933"/>
      <c r="U22" s="933"/>
      <c r="V22" s="933"/>
      <c r="W22" s="933"/>
      <c r="X22" s="933"/>
    </row>
    <row r="23" spans="1:25" ht="27" customHeight="1" thickBot="1" x14ac:dyDescent="0.25">
      <c r="A23" s="97"/>
      <c r="B23" s="934" t="s">
        <v>21</v>
      </c>
      <c r="C23" s="934"/>
      <c r="D23" s="934"/>
      <c r="E23" s="447"/>
      <c r="F23" s="934" t="s">
        <v>59</v>
      </c>
      <c r="G23" s="935"/>
      <c r="H23" s="935"/>
      <c r="I23" s="447"/>
      <c r="J23" s="934" t="s">
        <v>360</v>
      </c>
      <c r="K23" s="934"/>
      <c r="L23" s="934"/>
      <c r="M23" s="447"/>
      <c r="N23" s="934" t="s">
        <v>470</v>
      </c>
      <c r="O23" s="934"/>
      <c r="P23" s="934"/>
      <c r="Q23" s="447"/>
      <c r="R23" s="934" t="s">
        <v>60</v>
      </c>
      <c r="S23" s="934"/>
      <c r="T23" s="934"/>
      <c r="U23" s="105"/>
      <c r="V23" s="934" t="s">
        <v>61</v>
      </c>
      <c r="W23" s="934"/>
      <c r="X23" s="934"/>
    </row>
    <row r="24" spans="1:25" ht="15.95" customHeight="1" x14ac:dyDescent="0.2">
      <c r="A24" s="97"/>
      <c r="B24" s="448">
        <v>2014</v>
      </c>
      <c r="C24" s="447"/>
      <c r="D24" s="448">
        <v>2015</v>
      </c>
      <c r="E24" s="447"/>
      <c r="F24" s="448">
        <v>2014</v>
      </c>
      <c r="G24" s="447"/>
      <c r="H24" s="448">
        <v>2015</v>
      </c>
      <c r="I24" s="447"/>
      <c r="J24" s="448">
        <v>2014</v>
      </c>
      <c r="K24" s="447"/>
      <c r="L24" s="448">
        <v>2015</v>
      </c>
      <c r="M24" s="447"/>
      <c r="N24" s="448">
        <v>2014</v>
      </c>
      <c r="O24" s="447"/>
      <c r="P24" s="448">
        <v>2015</v>
      </c>
      <c r="Q24" s="447"/>
      <c r="R24" s="448">
        <v>2014</v>
      </c>
      <c r="S24" s="447"/>
      <c r="T24" s="448">
        <v>2015</v>
      </c>
      <c r="U24" s="447"/>
      <c r="V24" s="448">
        <v>2014</v>
      </c>
      <c r="X24" s="448">
        <v>2015</v>
      </c>
    </row>
    <row r="25" spans="1:25" ht="39.950000000000003" customHeight="1" x14ac:dyDescent="0.2">
      <c r="A25" s="97" t="s">
        <v>8</v>
      </c>
      <c r="B25" s="457">
        <v>1041.1904438623073</v>
      </c>
      <c r="C25" s="458"/>
      <c r="D25" s="457">
        <v>1049.5973103411345</v>
      </c>
      <c r="E25" s="458"/>
      <c r="F25" s="457">
        <v>949.2894451595497</v>
      </c>
      <c r="G25" s="458"/>
      <c r="H25" s="457">
        <v>941.17872983198652</v>
      </c>
      <c r="I25" s="458"/>
      <c r="J25" s="457">
        <v>1314.6824400662044</v>
      </c>
      <c r="K25" s="458"/>
      <c r="L25" s="457">
        <v>1342.9433543305304</v>
      </c>
      <c r="M25" s="458"/>
      <c r="N25" s="457">
        <v>650.3710142245842</v>
      </c>
      <c r="O25" s="458"/>
      <c r="P25" s="457">
        <v>656.42241158236038</v>
      </c>
      <c r="Q25" s="458"/>
      <c r="R25" s="457">
        <v>313.41585105621158</v>
      </c>
      <c r="S25" s="107"/>
      <c r="T25" s="457">
        <v>318.84567025528327</v>
      </c>
      <c r="U25" s="458"/>
      <c r="V25" s="457">
        <v>382.47589786875221</v>
      </c>
      <c r="X25" s="457">
        <v>404.16988276429868</v>
      </c>
    </row>
    <row r="26" spans="1:25" ht="18" customHeight="1" x14ac:dyDescent="0.2">
      <c r="A26" s="451" t="s">
        <v>247</v>
      </c>
      <c r="B26" s="459">
        <v>1125.8597109757388</v>
      </c>
      <c r="C26" s="458"/>
      <c r="D26" s="459">
        <v>1137.2284567269971</v>
      </c>
      <c r="E26" s="458"/>
      <c r="F26" s="459">
        <v>996.80456054465799</v>
      </c>
      <c r="G26" s="458"/>
      <c r="H26" s="459">
        <v>983.77446164704531</v>
      </c>
      <c r="I26" s="458"/>
      <c r="J26" s="459">
        <v>1425.6714400288076</v>
      </c>
      <c r="K26" s="458"/>
      <c r="L26" s="459">
        <v>1460.3003997380183</v>
      </c>
      <c r="M26" s="458"/>
      <c r="N26" s="459">
        <v>694.93145571911805</v>
      </c>
      <c r="O26" s="458"/>
      <c r="P26" s="459">
        <v>700.86333303044955</v>
      </c>
      <c r="Q26" s="458"/>
      <c r="R26" s="459">
        <v>323.24740005489025</v>
      </c>
      <c r="S26" s="108"/>
      <c r="T26" s="459">
        <v>328.64151365895924</v>
      </c>
      <c r="U26" s="458"/>
      <c r="V26" s="459">
        <v>387.15901595744776</v>
      </c>
      <c r="X26" s="459">
        <v>409.59446106240483</v>
      </c>
    </row>
    <row r="27" spans="1:25" ht="18" customHeight="1" x14ac:dyDescent="0.2">
      <c r="A27" s="460" t="s">
        <v>390</v>
      </c>
      <c r="B27" s="459">
        <v>715.70105551283211</v>
      </c>
      <c r="C27" s="458"/>
      <c r="D27" s="459">
        <v>700.86078785849406</v>
      </c>
      <c r="E27" s="458"/>
      <c r="F27" s="459">
        <v>711.86437805941091</v>
      </c>
      <c r="G27" s="458"/>
      <c r="H27" s="459">
        <v>712.88553895198152</v>
      </c>
      <c r="I27" s="458"/>
      <c r="J27" s="459">
        <v>867.91362408947907</v>
      </c>
      <c r="K27" s="458"/>
      <c r="L27" s="459">
        <v>847.91892756517632</v>
      </c>
      <c r="M27" s="458"/>
      <c r="N27" s="459">
        <v>478.99376159231673</v>
      </c>
      <c r="O27" s="458"/>
      <c r="P27" s="459">
        <v>485.38796019542986</v>
      </c>
      <c r="Q27" s="458"/>
      <c r="R27" s="459">
        <v>252.42444953215193</v>
      </c>
      <c r="S27" s="108"/>
      <c r="T27" s="459">
        <v>257.93964439876743</v>
      </c>
      <c r="U27" s="458"/>
      <c r="V27" s="459">
        <v>327.71955823293149</v>
      </c>
      <c r="X27" s="459">
        <v>340.82146596858536</v>
      </c>
    </row>
    <row r="28" spans="1:25" ht="18" customHeight="1" x14ac:dyDescent="0.2">
      <c r="A28" s="460" t="s">
        <v>391</v>
      </c>
      <c r="B28" s="459">
        <v>956.41878115835698</v>
      </c>
      <c r="C28" s="458"/>
      <c r="D28" s="459">
        <v>973.19005053239277</v>
      </c>
      <c r="E28" s="458"/>
      <c r="F28" s="459">
        <v>862.98780276816535</v>
      </c>
      <c r="G28" s="458"/>
      <c r="H28" s="459">
        <v>878.3968377483443</v>
      </c>
      <c r="I28" s="458"/>
      <c r="J28" s="459">
        <v>1369.1319160899652</v>
      </c>
      <c r="K28" s="458"/>
      <c r="L28" s="459">
        <v>1414.8039802490341</v>
      </c>
      <c r="M28" s="458"/>
      <c r="N28" s="459">
        <v>662.93289985761669</v>
      </c>
      <c r="O28" s="458"/>
      <c r="P28" s="459">
        <v>652.91376798143824</v>
      </c>
      <c r="Q28" s="458"/>
      <c r="R28" s="459">
        <v>343.85592356687908</v>
      </c>
      <c r="S28" s="108"/>
      <c r="T28" s="459">
        <v>325.16262458471783</v>
      </c>
      <c r="U28" s="458"/>
      <c r="V28" s="459">
        <v>339.38310344827596</v>
      </c>
      <c r="X28" s="459">
        <v>407.32098684210547</v>
      </c>
    </row>
    <row r="29" spans="1:25" ht="18" customHeight="1" x14ac:dyDescent="0.2">
      <c r="A29" s="460" t="s">
        <v>392</v>
      </c>
      <c r="B29" s="459">
        <v>1737.5846570623255</v>
      </c>
      <c r="C29" s="458"/>
      <c r="D29" s="459">
        <v>1733.7440574963582</v>
      </c>
      <c r="E29" s="458"/>
      <c r="F29" s="459">
        <v>1511.1775757575756</v>
      </c>
      <c r="G29" s="458"/>
      <c r="H29" s="459">
        <v>1725.9702469135805</v>
      </c>
      <c r="I29" s="458"/>
      <c r="J29" s="459">
        <v>2397.67962622197</v>
      </c>
      <c r="K29" s="458"/>
      <c r="L29" s="459">
        <v>2386.2307813570906</v>
      </c>
      <c r="M29" s="458"/>
      <c r="N29" s="459">
        <v>960.00072164948426</v>
      </c>
      <c r="O29" s="458"/>
      <c r="P29" s="459">
        <v>986.15824196597396</v>
      </c>
      <c r="Q29" s="458"/>
      <c r="R29" s="459">
        <v>531.97007575757573</v>
      </c>
      <c r="S29" s="108"/>
      <c r="T29" s="459">
        <v>613.60380952380933</v>
      </c>
      <c r="U29" s="458"/>
      <c r="V29" s="459">
        <v>699.58423728813545</v>
      </c>
      <c r="X29" s="459">
        <v>782.90111111111105</v>
      </c>
    </row>
    <row r="30" spans="1:25" ht="18" customHeight="1" x14ac:dyDescent="0.2">
      <c r="A30" s="460" t="s">
        <v>393</v>
      </c>
      <c r="B30" s="459">
        <v>991.84112828947548</v>
      </c>
      <c r="C30" s="458"/>
      <c r="D30" s="459">
        <v>988.14352491019793</v>
      </c>
      <c r="E30" s="458"/>
      <c r="F30" s="459">
        <v>1089.9295527603074</v>
      </c>
      <c r="G30" s="458"/>
      <c r="H30" s="459">
        <v>1065.6061042613023</v>
      </c>
      <c r="I30" s="458"/>
      <c r="J30" s="459" t="s">
        <v>62</v>
      </c>
      <c r="K30" s="458"/>
      <c r="L30" s="459" t="s">
        <v>62</v>
      </c>
      <c r="M30" s="458"/>
      <c r="N30" s="459">
        <v>938.82103448275893</v>
      </c>
      <c r="O30" s="461"/>
      <c r="P30" s="459">
        <v>972.6316835871412</v>
      </c>
      <c r="Q30" s="458"/>
      <c r="R30" s="459">
        <v>401.92193656093536</v>
      </c>
      <c r="S30" s="108"/>
      <c r="T30" s="459">
        <v>403.4775826086954</v>
      </c>
      <c r="U30" s="458"/>
      <c r="V30" s="459">
        <v>769.38750000000039</v>
      </c>
      <c r="X30" s="459">
        <v>831.98739130434774</v>
      </c>
    </row>
    <row r="31" spans="1:25" ht="18" customHeight="1" x14ac:dyDescent="0.2">
      <c r="A31" s="451" t="s">
        <v>10</v>
      </c>
      <c r="B31" s="459">
        <v>378.09240867121753</v>
      </c>
      <c r="C31" s="458"/>
      <c r="D31" s="459">
        <v>378.11423545966426</v>
      </c>
      <c r="E31" s="458"/>
      <c r="F31" s="459" t="s">
        <v>62</v>
      </c>
      <c r="G31" s="458"/>
      <c r="H31" s="459" t="s">
        <v>62</v>
      </c>
      <c r="I31" s="458"/>
      <c r="J31" s="459">
        <v>371.75664377682352</v>
      </c>
      <c r="K31" s="458"/>
      <c r="L31" s="459">
        <v>370.36832530120512</v>
      </c>
      <c r="M31" s="458"/>
      <c r="N31" s="459">
        <v>383.65889894419189</v>
      </c>
      <c r="O31" s="108"/>
      <c r="P31" s="459">
        <v>383.052104454686</v>
      </c>
      <c r="Q31" s="458"/>
      <c r="R31" s="459" t="s">
        <v>62</v>
      </c>
      <c r="S31" s="108"/>
      <c r="T31" s="459" t="s">
        <v>62</v>
      </c>
      <c r="U31" s="458"/>
      <c r="V31" s="459" t="s">
        <v>62</v>
      </c>
      <c r="X31" s="459" t="s">
        <v>62</v>
      </c>
    </row>
    <row r="32" spans="1:25" x14ac:dyDescent="0.2">
      <c r="A32" s="451"/>
      <c r="B32" s="463"/>
      <c r="C32" s="462"/>
      <c r="D32" s="463"/>
      <c r="E32" s="462"/>
      <c r="F32" s="463"/>
      <c r="G32" s="462"/>
      <c r="H32" s="463"/>
      <c r="I32" s="462"/>
      <c r="J32" s="463"/>
      <c r="K32" s="462"/>
      <c r="L32" s="463"/>
      <c r="M32" s="462"/>
      <c r="N32" s="463"/>
      <c r="O32" s="462"/>
      <c r="P32" s="133"/>
      <c r="Q32" s="656"/>
      <c r="R32" s="133"/>
      <c r="T32" s="464"/>
      <c r="V32" s="464"/>
      <c r="X32" s="464"/>
    </row>
    <row r="33" spans="1:24" ht="24" customHeight="1" x14ac:dyDescent="0.2">
      <c r="A33" s="936"/>
      <c r="B33" s="936"/>
      <c r="C33" s="936"/>
      <c r="D33" s="936"/>
      <c r="E33" s="936"/>
      <c r="F33" s="936"/>
      <c r="G33" s="936"/>
      <c r="H33" s="936"/>
      <c r="I33" s="936"/>
      <c r="J33" s="936"/>
      <c r="K33" s="936"/>
      <c r="L33" s="936"/>
      <c r="M33" s="936"/>
      <c r="N33" s="936"/>
      <c r="O33" s="936"/>
      <c r="P33" s="936"/>
      <c r="Q33" s="936"/>
      <c r="R33" s="936"/>
      <c r="S33" s="936"/>
      <c r="T33" s="936"/>
      <c r="U33" s="936"/>
      <c r="V33" s="936"/>
      <c r="W33" s="936"/>
      <c r="X33" s="936"/>
    </row>
    <row r="34" spans="1:24" ht="15" customHeight="1" x14ac:dyDescent="0.2">
      <c r="A34" s="937"/>
      <c r="B34" s="937"/>
      <c r="C34" s="937"/>
      <c r="D34" s="937"/>
      <c r="E34" s="937"/>
      <c r="F34" s="937"/>
      <c r="G34" s="937"/>
      <c r="H34" s="937"/>
      <c r="I34" s="937"/>
      <c r="J34" s="937"/>
      <c r="K34" s="465"/>
      <c r="L34" s="465"/>
      <c r="M34" s="465"/>
      <c r="N34" s="465"/>
      <c r="O34" s="465"/>
      <c r="P34" s="465"/>
      <c r="Q34" s="465"/>
      <c r="R34" s="465"/>
      <c r="S34" s="465"/>
      <c r="T34" s="465"/>
      <c r="U34" s="106"/>
    </row>
    <row r="36" spans="1:24" x14ac:dyDescent="0.2">
      <c r="D36" s="103"/>
    </row>
    <row r="40" spans="1:24" ht="26.25" customHeight="1" x14ac:dyDescent="0.2"/>
  </sheetData>
  <mergeCells count="16">
    <mergeCell ref="A33:X33"/>
    <mergeCell ref="A34:J34"/>
    <mergeCell ref="B22:X22"/>
    <mergeCell ref="B23:D23"/>
    <mergeCell ref="F23:H23"/>
    <mergeCell ref="J23:L23"/>
    <mergeCell ref="N23:P23"/>
    <mergeCell ref="R23:T23"/>
    <mergeCell ref="V23:X23"/>
    <mergeCell ref="B11:X11"/>
    <mergeCell ref="B12:D12"/>
    <mergeCell ref="F12:H12"/>
    <mergeCell ref="J12:L12"/>
    <mergeCell ref="N12:P12"/>
    <mergeCell ref="R12:T12"/>
    <mergeCell ref="V12:X12"/>
  </mergeCells>
  <phoneticPr fontId="19" type="noConversion"/>
  <pageMargins left="0.47244094488188981" right="0.19685039370078741" top="0.47244094488188981" bottom="0.19685039370078741" header="0.15748031496062992" footer="0"/>
  <pageSetup paperSize="9" scale="5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2"/>
  <sheetViews>
    <sheetView showGridLines="0" zoomScaleNormal="100" workbookViewId="0">
      <selection sqref="A1:XFD1"/>
    </sheetView>
  </sheetViews>
  <sheetFormatPr baseColWidth="10" defaultColWidth="11.42578125" defaultRowHeight="12.75" x14ac:dyDescent="0.2"/>
  <cols>
    <col min="1" max="1" width="17.85546875" style="468" customWidth="1"/>
    <col min="2" max="2" width="10.28515625" style="468" customWidth="1"/>
    <col min="3" max="3" width="1.7109375" style="468" customWidth="1"/>
    <col min="4" max="4" width="10.28515625" style="468" customWidth="1"/>
    <col min="5" max="5" width="1.7109375" style="468" customWidth="1"/>
    <col min="6" max="6" width="10.28515625" style="468" customWidth="1"/>
    <col min="7" max="7" width="1.7109375" style="468" customWidth="1"/>
    <col min="8" max="8" width="10.28515625" style="468" customWidth="1"/>
    <col min="9" max="9" width="1.7109375" style="468" customWidth="1"/>
    <col min="10" max="10" width="10.28515625" style="468" customWidth="1"/>
    <col min="11" max="11" width="1.7109375" style="468" customWidth="1"/>
    <col min="12" max="12" width="10.28515625" style="468" customWidth="1"/>
    <col min="13" max="13" width="1.7109375" style="468" customWidth="1"/>
    <col min="14" max="14" width="10.28515625" style="468" customWidth="1"/>
    <col min="15" max="15" width="1.7109375" style="468" customWidth="1"/>
    <col min="16" max="16" width="10.28515625" style="468" customWidth="1"/>
    <col min="17" max="17" width="3.140625" style="468" customWidth="1"/>
    <col min="18" max="18" width="7.140625" style="468" customWidth="1"/>
    <col min="19" max="19" width="1.7109375" style="468" customWidth="1"/>
    <col min="20" max="20" width="7.140625" style="468" customWidth="1"/>
    <col min="21" max="16384" width="11.42578125" style="468"/>
  </cols>
  <sheetData>
    <row r="1" spans="1:23" ht="12" customHeight="1" x14ac:dyDescent="0.2">
      <c r="A1" s="24" t="s">
        <v>0</v>
      </c>
      <c r="B1" s="24"/>
      <c r="C1" s="24"/>
      <c r="D1" s="109"/>
      <c r="E1" s="109"/>
      <c r="F1" s="110"/>
      <c r="G1" s="111"/>
      <c r="H1" s="111"/>
      <c r="J1" s="111"/>
      <c r="K1" s="112" t="s">
        <v>63</v>
      </c>
      <c r="L1" s="111"/>
      <c r="M1" s="113"/>
      <c r="N1" s="113"/>
      <c r="O1" s="466"/>
      <c r="P1" s="467"/>
      <c r="Q1" s="467"/>
    </row>
    <row r="2" spans="1:23" ht="12" customHeight="1" x14ac:dyDescent="0.2">
      <c r="A2" s="347"/>
      <c r="B2" s="29"/>
      <c r="C2" s="29"/>
      <c r="D2" s="114"/>
      <c r="E2" s="114"/>
      <c r="F2" s="114"/>
      <c r="G2" s="114"/>
      <c r="H2" s="114"/>
      <c r="J2" s="114"/>
      <c r="K2" s="112" t="s">
        <v>64</v>
      </c>
      <c r="L2" s="114"/>
      <c r="O2" s="114"/>
      <c r="P2" s="114"/>
      <c r="Q2" s="114"/>
      <c r="R2" s="469"/>
    </row>
    <row r="3" spans="1:23" ht="12" customHeight="1" x14ac:dyDescent="0.2">
      <c r="A3" s="24" t="s">
        <v>358</v>
      </c>
      <c r="B3" s="24"/>
      <c r="C3" s="24"/>
      <c r="D3" s="113"/>
      <c r="E3" s="113"/>
      <c r="F3" s="110"/>
      <c r="G3" s="114"/>
      <c r="H3" s="114"/>
      <c r="J3" s="114"/>
      <c r="K3" s="112" t="s">
        <v>65</v>
      </c>
      <c r="L3" s="114"/>
      <c r="O3" s="114"/>
      <c r="P3" s="114"/>
      <c r="Q3" s="114"/>
      <c r="R3" s="469"/>
    </row>
    <row r="4" spans="1:23" ht="12" customHeight="1" x14ac:dyDescent="0.2">
      <c r="A4" s="472"/>
      <c r="B4" s="114"/>
      <c r="C4" s="114"/>
      <c r="D4" s="114"/>
      <c r="E4" s="114"/>
      <c r="F4" s="114"/>
      <c r="G4" s="114"/>
      <c r="H4" s="114"/>
      <c r="I4" s="114"/>
      <c r="J4" s="114"/>
      <c r="K4" s="112" t="s">
        <v>71</v>
      </c>
      <c r="L4" s="114"/>
      <c r="O4" s="114"/>
      <c r="P4" s="114"/>
      <c r="Q4" s="114"/>
      <c r="R4" s="469"/>
    </row>
    <row r="5" spans="1:23" ht="12" customHeight="1" x14ac:dyDescent="0.2">
      <c r="A5" s="114"/>
      <c r="B5" s="472"/>
      <c r="C5" s="114"/>
      <c r="D5" s="114"/>
      <c r="E5" s="114"/>
      <c r="F5" s="114"/>
      <c r="G5" s="114"/>
      <c r="H5" s="114"/>
      <c r="I5" s="114"/>
      <c r="J5" s="114"/>
      <c r="K5" s="114"/>
      <c r="L5" s="111"/>
      <c r="M5" s="114"/>
      <c r="N5" s="472"/>
      <c r="O5" s="114"/>
      <c r="P5" s="114"/>
      <c r="Q5" s="114"/>
      <c r="R5" s="469"/>
    </row>
    <row r="6" spans="1:23" ht="12" customHeight="1" x14ac:dyDescent="0.2">
      <c r="A6" s="114"/>
      <c r="B6" s="114"/>
      <c r="C6" s="114"/>
      <c r="D6" s="114"/>
      <c r="E6" s="114"/>
      <c r="F6" s="114"/>
      <c r="G6" s="114"/>
      <c r="H6" s="114"/>
      <c r="I6" s="114"/>
      <c r="J6" s="114"/>
      <c r="K6" s="114"/>
      <c r="L6" s="111"/>
      <c r="M6" s="114"/>
      <c r="N6" s="114"/>
      <c r="O6" s="111"/>
      <c r="P6" s="111"/>
      <c r="Q6" s="111"/>
      <c r="R6" s="469"/>
    </row>
    <row r="7" spans="1:23" ht="12" customHeight="1" x14ac:dyDescent="0.2">
      <c r="A7" s="114"/>
      <c r="B7" s="114"/>
      <c r="C7" s="114"/>
      <c r="D7" s="114"/>
      <c r="E7" s="114"/>
      <c r="F7" s="114"/>
      <c r="G7" s="114"/>
      <c r="H7" s="114"/>
      <c r="I7" s="114"/>
      <c r="J7" s="114"/>
      <c r="K7" s="114"/>
      <c r="L7" s="114"/>
      <c r="M7" s="114"/>
      <c r="N7" s="114"/>
      <c r="O7" s="114"/>
      <c r="P7" s="114"/>
      <c r="Q7" s="114"/>
      <c r="R7" s="469"/>
    </row>
    <row r="8" spans="1:23" ht="12" customHeight="1" x14ac:dyDescent="0.2">
      <c r="A8" s="114"/>
      <c r="B8" s="114"/>
      <c r="C8" s="114"/>
      <c r="D8" s="114"/>
      <c r="E8" s="114"/>
      <c r="F8" s="473"/>
      <c r="G8" s="114"/>
      <c r="H8" s="114"/>
      <c r="I8" s="114"/>
      <c r="J8" s="114"/>
      <c r="K8" s="114"/>
      <c r="L8" s="114"/>
      <c r="M8" s="114"/>
      <c r="N8" s="114"/>
      <c r="O8" s="114"/>
      <c r="P8" s="114"/>
      <c r="Q8" s="114"/>
      <c r="R8" s="469"/>
    </row>
    <row r="9" spans="1:23" ht="12" customHeight="1" thickBot="1" x14ac:dyDescent="0.25">
      <c r="A9" s="114"/>
      <c r="B9" s="474"/>
      <c r="C9" s="474"/>
      <c r="D9" s="474"/>
      <c r="E9" s="474"/>
      <c r="F9" s="474"/>
      <c r="G9" s="474"/>
      <c r="H9" s="474"/>
      <c r="I9" s="474"/>
      <c r="J9" s="474"/>
      <c r="K9" s="474"/>
      <c r="L9" s="474"/>
      <c r="M9" s="474"/>
      <c r="N9" s="474"/>
      <c r="O9" s="474"/>
      <c r="P9" s="474"/>
      <c r="Q9" s="474"/>
      <c r="R9" s="469"/>
    </row>
    <row r="10" spans="1:23" ht="27" customHeight="1" thickBot="1" x14ac:dyDescent="0.25">
      <c r="A10" s="114"/>
      <c r="B10" s="938" t="s">
        <v>383</v>
      </c>
      <c r="C10" s="939"/>
      <c r="D10" s="939"/>
      <c r="E10" s="475"/>
      <c r="F10" s="938" t="s">
        <v>497</v>
      </c>
      <c r="G10" s="939"/>
      <c r="H10" s="939"/>
      <c r="I10" s="475"/>
      <c r="J10" s="938" t="s">
        <v>66</v>
      </c>
      <c r="K10" s="939"/>
      <c r="L10" s="939"/>
      <c r="M10" s="475"/>
      <c r="N10" s="938" t="s">
        <v>67</v>
      </c>
      <c r="O10" s="939"/>
      <c r="P10" s="939"/>
    </row>
    <row r="11" spans="1:23" ht="15.95" customHeight="1" x14ac:dyDescent="0.2">
      <c r="A11" s="114"/>
      <c r="B11" s="476">
        <v>2014</v>
      </c>
      <c r="C11" s="328"/>
      <c r="D11" s="476">
        <v>2015</v>
      </c>
      <c r="E11" s="328"/>
      <c r="F11" s="476">
        <v>2014</v>
      </c>
      <c r="G11" s="328"/>
      <c r="H11" s="476">
        <v>2015</v>
      </c>
      <c r="I11" s="328"/>
      <c r="J11" s="476">
        <v>2014</v>
      </c>
      <c r="K11" s="328"/>
      <c r="L11" s="476">
        <v>2015</v>
      </c>
      <c r="M11" s="328"/>
      <c r="N11" s="476">
        <v>2014</v>
      </c>
      <c r="O11" s="328"/>
      <c r="P11" s="476">
        <v>2015</v>
      </c>
      <c r="T11" s="643"/>
      <c r="U11" s="643"/>
    </row>
    <row r="12" spans="1:23" ht="39.950000000000003" customHeight="1" x14ac:dyDescent="0.2">
      <c r="A12" s="114" t="s">
        <v>383</v>
      </c>
      <c r="B12" s="477">
        <v>81573</v>
      </c>
      <c r="C12" s="479"/>
      <c r="D12" s="477">
        <v>86957</v>
      </c>
      <c r="E12" s="478"/>
      <c r="F12" s="477">
        <v>61690</v>
      </c>
      <c r="G12" s="478"/>
      <c r="H12" s="477">
        <v>66592</v>
      </c>
      <c r="I12" s="470"/>
      <c r="J12" s="477">
        <v>14913</v>
      </c>
      <c r="K12" s="479"/>
      <c r="L12" s="477">
        <v>15057</v>
      </c>
      <c r="M12" s="470"/>
      <c r="N12" s="477">
        <v>578</v>
      </c>
      <c r="O12" s="470"/>
      <c r="P12" s="477">
        <v>604</v>
      </c>
      <c r="T12" s="640"/>
      <c r="U12" s="644"/>
    </row>
    <row r="13" spans="1:23" s="471" customFormat="1" ht="12.95" customHeight="1" x14ac:dyDescent="0.2">
      <c r="A13" s="480" t="s">
        <v>411</v>
      </c>
      <c r="B13" s="482">
        <v>265</v>
      </c>
      <c r="C13" s="479"/>
      <c r="D13" s="482">
        <v>283</v>
      </c>
      <c r="E13" s="478"/>
      <c r="F13" s="482">
        <v>195</v>
      </c>
      <c r="G13" s="478"/>
      <c r="H13" s="482">
        <v>206</v>
      </c>
      <c r="I13" s="470"/>
      <c r="J13" s="481">
        <v>28</v>
      </c>
      <c r="K13" s="479"/>
      <c r="L13" s="482">
        <v>28</v>
      </c>
      <c r="M13" s="470"/>
      <c r="N13" s="481">
        <v>1</v>
      </c>
      <c r="O13" s="470"/>
      <c r="P13" s="481">
        <v>2</v>
      </c>
      <c r="S13" s="328"/>
      <c r="T13" s="645"/>
      <c r="U13" s="642"/>
      <c r="V13" s="468"/>
      <c r="W13" s="481"/>
    </row>
    <row r="14" spans="1:23" s="471" customFormat="1" ht="12.95" customHeight="1" x14ac:dyDescent="0.2">
      <c r="A14" s="483" t="s">
        <v>412</v>
      </c>
      <c r="B14" s="482">
        <v>1119</v>
      </c>
      <c r="C14" s="479"/>
      <c r="D14" s="482">
        <v>1128</v>
      </c>
      <c r="E14" s="478"/>
      <c r="F14" s="482">
        <v>859</v>
      </c>
      <c r="G14" s="478"/>
      <c r="H14" s="482">
        <v>877</v>
      </c>
      <c r="I14" s="470"/>
      <c r="J14" s="481">
        <v>82</v>
      </c>
      <c r="K14" s="479"/>
      <c r="L14" s="482">
        <v>87</v>
      </c>
      <c r="M14" s="470"/>
      <c r="N14" s="481">
        <v>7</v>
      </c>
      <c r="O14" s="470"/>
      <c r="P14" s="481">
        <v>6</v>
      </c>
      <c r="S14" s="328"/>
      <c r="T14" s="645"/>
      <c r="U14" s="642"/>
      <c r="V14" s="468"/>
      <c r="W14" s="481"/>
    </row>
    <row r="15" spans="1:23" s="471" customFormat="1" ht="12.95" customHeight="1" x14ac:dyDescent="0.2">
      <c r="A15" s="483" t="s">
        <v>413</v>
      </c>
      <c r="B15" s="482">
        <v>2869</v>
      </c>
      <c r="C15" s="479"/>
      <c r="D15" s="482">
        <v>2894</v>
      </c>
      <c r="E15" s="478"/>
      <c r="F15" s="482">
        <v>2292</v>
      </c>
      <c r="G15" s="478"/>
      <c r="H15" s="482">
        <v>2281</v>
      </c>
      <c r="I15" s="470"/>
      <c r="J15" s="481">
        <v>221</v>
      </c>
      <c r="K15" s="479"/>
      <c r="L15" s="482">
        <v>235</v>
      </c>
      <c r="M15" s="470"/>
      <c r="N15" s="481">
        <v>11</v>
      </c>
      <c r="O15" s="470"/>
      <c r="P15" s="481">
        <v>14</v>
      </c>
      <c r="S15" s="328"/>
      <c r="T15" s="642"/>
      <c r="U15" s="644"/>
      <c r="V15" s="468"/>
      <c r="W15" s="481"/>
    </row>
    <row r="16" spans="1:23" s="471" customFormat="1" ht="12.95" customHeight="1" x14ac:dyDescent="0.2">
      <c r="A16" s="483" t="s">
        <v>414</v>
      </c>
      <c r="B16" s="482">
        <v>5213</v>
      </c>
      <c r="C16" s="479"/>
      <c r="D16" s="482">
        <v>5607</v>
      </c>
      <c r="E16" s="478"/>
      <c r="F16" s="482">
        <v>4159</v>
      </c>
      <c r="G16" s="478"/>
      <c r="H16" s="482">
        <v>4506</v>
      </c>
      <c r="I16" s="470"/>
      <c r="J16" s="481">
        <v>507</v>
      </c>
      <c r="K16" s="479"/>
      <c r="L16" s="482">
        <v>518</v>
      </c>
      <c r="M16" s="470"/>
      <c r="N16" s="481">
        <v>36</v>
      </c>
      <c r="O16" s="470"/>
      <c r="P16" s="481">
        <v>35</v>
      </c>
      <c r="S16" s="328"/>
      <c r="T16" s="642"/>
      <c r="U16" s="644"/>
      <c r="V16" s="468"/>
      <c r="W16" s="481"/>
    </row>
    <row r="17" spans="1:23" s="471" customFormat="1" ht="12.95" customHeight="1" x14ac:dyDescent="0.2">
      <c r="A17" s="483" t="s">
        <v>415</v>
      </c>
      <c r="B17" s="482">
        <v>7614</v>
      </c>
      <c r="C17" s="479"/>
      <c r="D17" s="482">
        <v>8062</v>
      </c>
      <c r="E17" s="478"/>
      <c r="F17" s="482">
        <v>6091</v>
      </c>
      <c r="G17" s="478"/>
      <c r="H17" s="482">
        <v>6489</v>
      </c>
      <c r="I17" s="470"/>
      <c r="J17" s="481">
        <v>848</v>
      </c>
      <c r="K17" s="479"/>
      <c r="L17" s="482">
        <v>852</v>
      </c>
      <c r="M17" s="470"/>
      <c r="N17" s="481">
        <v>64</v>
      </c>
      <c r="O17" s="470"/>
      <c r="P17" s="481">
        <v>61</v>
      </c>
      <c r="S17" s="328"/>
      <c r="T17" s="642"/>
      <c r="U17" s="644"/>
      <c r="V17" s="468"/>
      <c r="W17" s="481"/>
    </row>
    <row r="18" spans="1:23" s="471" customFormat="1" ht="12.95" customHeight="1" x14ac:dyDescent="0.2">
      <c r="A18" s="483" t="s">
        <v>416</v>
      </c>
      <c r="B18" s="482">
        <v>10995</v>
      </c>
      <c r="C18" s="479"/>
      <c r="D18" s="482">
        <v>11355</v>
      </c>
      <c r="E18" s="478"/>
      <c r="F18" s="482">
        <v>8754</v>
      </c>
      <c r="G18" s="478"/>
      <c r="H18" s="482">
        <v>9068</v>
      </c>
      <c r="I18" s="470"/>
      <c r="J18" s="481">
        <v>1508</v>
      </c>
      <c r="K18" s="479"/>
      <c r="L18" s="482">
        <v>1455</v>
      </c>
      <c r="M18" s="470"/>
      <c r="N18" s="481">
        <v>89</v>
      </c>
      <c r="O18" s="470"/>
      <c r="P18" s="481">
        <v>93</v>
      </c>
      <c r="S18" s="328"/>
      <c r="T18" s="642"/>
      <c r="U18" s="644"/>
      <c r="V18" s="468"/>
      <c r="W18" s="481"/>
    </row>
    <row r="19" spans="1:23" s="471" customFormat="1" ht="12.95" customHeight="1" x14ac:dyDescent="0.2">
      <c r="A19" s="483" t="s">
        <v>417</v>
      </c>
      <c r="B19" s="482">
        <v>15743</v>
      </c>
      <c r="C19" s="479"/>
      <c r="D19" s="482">
        <v>16559</v>
      </c>
      <c r="E19" s="478"/>
      <c r="F19" s="482">
        <v>12287</v>
      </c>
      <c r="G19" s="478"/>
      <c r="H19" s="482">
        <v>13069</v>
      </c>
      <c r="I19" s="470"/>
      <c r="J19" s="481">
        <v>2537</v>
      </c>
      <c r="K19" s="479"/>
      <c r="L19" s="482">
        <v>2559</v>
      </c>
      <c r="M19" s="470"/>
      <c r="N19" s="481">
        <v>163</v>
      </c>
      <c r="O19" s="470"/>
      <c r="P19" s="481">
        <v>157</v>
      </c>
      <c r="S19" s="328"/>
      <c r="T19" s="642"/>
      <c r="U19" s="644"/>
      <c r="V19" s="468"/>
      <c r="W19" s="481"/>
    </row>
    <row r="20" spans="1:23" s="471" customFormat="1" ht="12.95" customHeight="1" x14ac:dyDescent="0.2">
      <c r="A20" s="483" t="s">
        <v>418</v>
      </c>
      <c r="B20" s="482">
        <v>21023</v>
      </c>
      <c r="C20" s="479"/>
      <c r="D20" s="482">
        <v>22845</v>
      </c>
      <c r="E20" s="478"/>
      <c r="F20" s="482">
        <v>15963</v>
      </c>
      <c r="G20" s="478"/>
      <c r="H20" s="482">
        <v>17667</v>
      </c>
      <c r="I20" s="470"/>
      <c r="J20" s="481">
        <v>4195</v>
      </c>
      <c r="K20" s="479"/>
      <c r="L20" s="482">
        <v>4207</v>
      </c>
      <c r="M20" s="470"/>
      <c r="N20" s="481">
        <v>129</v>
      </c>
      <c r="O20" s="470"/>
      <c r="P20" s="481">
        <v>165</v>
      </c>
      <c r="S20" s="328"/>
      <c r="T20" s="642"/>
      <c r="U20" s="644"/>
      <c r="V20" s="468"/>
      <c r="W20" s="481"/>
    </row>
    <row r="21" spans="1:23" s="471" customFormat="1" ht="12.95" customHeight="1" x14ac:dyDescent="0.2">
      <c r="A21" s="483" t="s">
        <v>419</v>
      </c>
      <c r="B21" s="482">
        <v>15980</v>
      </c>
      <c r="C21" s="479"/>
      <c r="D21" s="482">
        <v>17446</v>
      </c>
      <c r="E21" s="478"/>
      <c r="F21" s="482">
        <v>10699</v>
      </c>
      <c r="G21" s="478"/>
      <c r="H21" s="482">
        <v>11979</v>
      </c>
      <c r="I21" s="470"/>
      <c r="J21" s="481">
        <v>4757</v>
      </c>
      <c r="K21" s="479"/>
      <c r="L21" s="482">
        <v>4902</v>
      </c>
      <c r="M21" s="470"/>
      <c r="N21" s="481">
        <v>72</v>
      </c>
      <c r="O21" s="470"/>
      <c r="P21" s="481">
        <v>66</v>
      </c>
      <c r="S21" s="328"/>
      <c r="T21" s="642"/>
      <c r="U21" s="644"/>
      <c r="V21" s="468"/>
      <c r="W21" s="481"/>
    </row>
    <row r="22" spans="1:23" s="471" customFormat="1" ht="12.95" customHeight="1" x14ac:dyDescent="0.2">
      <c r="A22" s="483" t="s">
        <v>420</v>
      </c>
      <c r="B22" s="482">
        <v>752</v>
      </c>
      <c r="C22" s="479"/>
      <c r="D22" s="482">
        <v>774</v>
      </c>
      <c r="E22" s="478"/>
      <c r="F22" s="482">
        <v>391</v>
      </c>
      <c r="G22" s="478"/>
      <c r="H22" s="482">
        <v>447</v>
      </c>
      <c r="I22" s="470"/>
      <c r="J22" s="481">
        <v>230</v>
      </c>
      <c r="K22" s="479"/>
      <c r="L22" s="482">
        <v>214</v>
      </c>
      <c r="M22" s="470"/>
      <c r="N22" s="481">
        <v>6</v>
      </c>
      <c r="O22" s="470"/>
      <c r="P22" s="481">
        <v>5</v>
      </c>
      <c r="S22" s="328"/>
      <c r="T22" s="642"/>
      <c r="U22" s="644"/>
      <c r="V22" s="468"/>
      <c r="W22" s="481"/>
    </row>
    <row r="23" spans="1:23" s="484" customFormat="1" ht="12.75" customHeight="1" x14ac:dyDescent="0.2">
      <c r="A23" s="677" t="s">
        <v>491</v>
      </c>
      <c r="B23" s="470" t="s">
        <v>476</v>
      </c>
      <c r="D23" s="484">
        <v>4</v>
      </c>
      <c r="F23" s="470" t="s">
        <v>476</v>
      </c>
      <c r="H23" s="484">
        <v>3</v>
      </c>
      <c r="J23" s="470" t="s">
        <v>476</v>
      </c>
      <c r="L23" s="470" t="s">
        <v>476</v>
      </c>
      <c r="N23" s="470" t="s">
        <v>476</v>
      </c>
      <c r="P23" s="470" t="s">
        <v>476</v>
      </c>
      <c r="T23" s="646"/>
      <c r="U23" s="646"/>
    </row>
    <row r="24" spans="1:23" s="484" customFormat="1" ht="18.75" customHeight="1" x14ac:dyDescent="0.2"/>
    <row r="25" spans="1:23" s="471" customFormat="1" ht="13.5" thickBot="1" x14ac:dyDescent="0.25">
      <c r="A25" s="485"/>
      <c r="B25" s="486"/>
      <c r="C25" s="485"/>
      <c r="D25" s="486"/>
      <c r="E25" s="485"/>
      <c r="F25" s="486"/>
      <c r="G25" s="485"/>
      <c r="H25" s="486"/>
      <c r="I25" s="485"/>
      <c r="J25" s="486"/>
      <c r="K25" s="485"/>
      <c r="L25" s="486"/>
      <c r="M25" s="485"/>
      <c r="N25" s="486"/>
      <c r="O25" s="485"/>
      <c r="P25" s="486"/>
      <c r="Q25" s="485"/>
      <c r="R25" s="486"/>
      <c r="S25" s="487"/>
    </row>
    <row r="26" spans="1:23" ht="28.5" customHeight="1" thickBot="1" x14ac:dyDescent="0.25">
      <c r="A26" s="114"/>
      <c r="B26" s="938" t="s">
        <v>68</v>
      </c>
      <c r="C26" s="938"/>
      <c r="D26" s="938"/>
      <c r="E26" s="475"/>
      <c r="F26" s="938" t="s">
        <v>69</v>
      </c>
      <c r="G26" s="939"/>
      <c r="H26" s="939"/>
      <c r="I26" s="475"/>
      <c r="J26" s="938" t="s">
        <v>70</v>
      </c>
      <c r="K26" s="939"/>
      <c r="L26" s="939"/>
      <c r="M26" s="328"/>
      <c r="N26" s="940"/>
      <c r="O26" s="941"/>
      <c r="P26" s="941"/>
    </row>
    <row r="27" spans="1:23" ht="18" customHeight="1" x14ac:dyDescent="0.2">
      <c r="A27" s="480"/>
      <c r="B27" s="476">
        <v>2014</v>
      </c>
      <c r="C27" s="328"/>
      <c r="D27" s="476">
        <v>2015</v>
      </c>
      <c r="E27" s="328"/>
      <c r="F27" s="476">
        <v>2014</v>
      </c>
      <c r="G27" s="328"/>
      <c r="H27" s="476">
        <v>2015</v>
      </c>
      <c r="I27" s="328"/>
      <c r="J27" s="476">
        <v>2014</v>
      </c>
      <c r="K27" s="328"/>
      <c r="L27" s="476">
        <v>2015</v>
      </c>
      <c r="M27" s="328"/>
      <c r="N27" s="639"/>
      <c r="O27" s="328"/>
      <c r="P27" s="639"/>
    </row>
    <row r="28" spans="1:23" ht="39.75" customHeight="1" x14ac:dyDescent="0.2">
      <c r="A28" s="114" t="s">
        <v>383</v>
      </c>
      <c r="B28" s="477">
        <v>99</v>
      </c>
      <c r="C28" s="29"/>
      <c r="D28" s="488">
        <v>81</v>
      </c>
      <c r="E28" s="328"/>
      <c r="F28" s="477">
        <v>3774</v>
      </c>
      <c r="G28" s="328"/>
      <c r="H28" s="488">
        <v>4067</v>
      </c>
      <c r="I28" s="328"/>
      <c r="J28" s="477">
        <v>519</v>
      </c>
      <c r="K28" s="328"/>
      <c r="L28" s="477">
        <v>556</v>
      </c>
      <c r="M28" s="328"/>
      <c r="N28" s="640"/>
      <c r="O28" s="328"/>
      <c r="P28" s="641"/>
    </row>
    <row r="29" spans="1:23" x14ac:dyDescent="0.2">
      <c r="A29" s="480" t="s">
        <v>411</v>
      </c>
      <c r="B29" s="470" t="s">
        <v>476</v>
      </c>
      <c r="C29" s="29"/>
      <c r="D29" s="470" t="s">
        <v>476</v>
      </c>
      <c r="E29" s="328"/>
      <c r="F29" s="482">
        <v>38</v>
      </c>
      <c r="G29" s="328"/>
      <c r="H29" s="482">
        <v>37</v>
      </c>
      <c r="I29" s="328"/>
      <c r="J29" s="482">
        <v>3</v>
      </c>
      <c r="K29" s="328"/>
      <c r="L29" s="482">
        <v>10</v>
      </c>
      <c r="M29" s="328"/>
      <c r="N29" s="642"/>
      <c r="O29" s="328"/>
      <c r="P29" s="642"/>
    </row>
    <row r="30" spans="1:23" x14ac:dyDescent="0.2">
      <c r="A30" s="480" t="s">
        <v>412</v>
      </c>
      <c r="B30" s="482">
        <v>5</v>
      </c>
      <c r="C30" s="29"/>
      <c r="D30" s="470" t="s">
        <v>476</v>
      </c>
      <c r="E30" s="328"/>
      <c r="F30" s="482">
        <v>151</v>
      </c>
      <c r="G30" s="328"/>
      <c r="H30" s="482">
        <v>134</v>
      </c>
      <c r="I30" s="328"/>
      <c r="J30" s="482">
        <v>15</v>
      </c>
      <c r="K30" s="328"/>
      <c r="L30" s="482">
        <v>24</v>
      </c>
      <c r="M30" s="328"/>
      <c r="N30" s="642"/>
      <c r="O30" s="328"/>
      <c r="P30" s="642"/>
    </row>
    <row r="31" spans="1:23" x14ac:dyDescent="0.2">
      <c r="A31" s="480" t="s">
        <v>413</v>
      </c>
      <c r="B31" s="482">
        <v>4</v>
      </c>
      <c r="C31" s="29"/>
      <c r="D31" s="482">
        <v>1</v>
      </c>
      <c r="E31" s="328"/>
      <c r="F31" s="482">
        <v>309</v>
      </c>
      <c r="G31" s="328"/>
      <c r="H31" s="482">
        <v>344</v>
      </c>
      <c r="I31" s="328"/>
      <c r="J31" s="482">
        <v>32</v>
      </c>
      <c r="K31" s="328"/>
      <c r="L31" s="482">
        <v>19</v>
      </c>
      <c r="M31" s="328"/>
      <c r="N31" s="642"/>
      <c r="O31" s="328"/>
      <c r="P31" s="642"/>
    </row>
    <row r="32" spans="1:23" x14ac:dyDescent="0.2">
      <c r="A32" s="480" t="s">
        <v>414</v>
      </c>
      <c r="B32" s="482">
        <v>13</v>
      </c>
      <c r="C32" s="29"/>
      <c r="D32" s="482">
        <v>18</v>
      </c>
      <c r="E32" s="328"/>
      <c r="F32" s="482">
        <v>459</v>
      </c>
      <c r="G32" s="328"/>
      <c r="H32" s="482">
        <v>478</v>
      </c>
      <c r="I32" s="328"/>
      <c r="J32" s="482">
        <v>39</v>
      </c>
      <c r="K32" s="328"/>
      <c r="L32" s="482">
        <v>52</v>
      </c>
      <c r="M32" s="328"/>
      <c r="N32" s="642"/>
      <c r="O32" s="328"/>
      <c r="P32" s="642"/>
    </row>
    <row r="33" spans="1:16" x14ac:dyDescent="0.2">
      <c r="A33" s="480" t="s">
        <v>415</v>
      </c>
      <c r="B33" s="482">
        <v>26</v>
      </c>
      <c r="C33" s="29"/>
      <c r="D33" s="482">
        <v>15</v>
      </c>
      <c r="E33" s="328"/>
      <c r="F33" s="482">
        <v>516</v>
      </c>
      <c r="G33" s="328"/>
      <c r="H33" s="482">
        <v>568</v>
      </c>
      <c r="I33" s="328"/>
      <c r="J33" s="482">
        <v>69</v>
      </c>
      <c r="K33" s="328"/>
      <c r="L33" s="482">
        <v>77</v>
      </c>
      <c r="M33" s="328"/>
      <c r="N33" s="642"/>
      <c r="O33" s="328"/>
      <c r="P33" s="642"/>
    </row>
    <row r="34" spans="1:16" x14ac:dyDescent="0.2">
      <c r="A34" s="480" t="s">
        <v>416</v>
      </c>
      <c r="B34" s="482">
        <v>17</v>
      </c>
      <c r="C34" s="29"/>
      <c r="D34" s="482">
        <v>16</v>
      </c>
      <c r="E34" s="328"/>
      <c r="F34" s="482">
        <v>547</v>
      </c>
      <c r="G34" s="328"/>
      <c r="H34" s="482">
        <v>653</v>
      </c>
      <c r="I34" s="328"/>
      <c r="J34" s="482">
        <v>80</v>
      </c>
      <c r="K34" s="328"/>
      <c r="L34" s="482">
        <v>70</v>
      </c>
      <c r="M34" s="328"/>
      <c r="N34" s="642"/>
      <c r="O34" s="328"/>
      <c r="P34" s="642"/>
    </row>
    <row r="35" spans="1:16" x14ac:dyDescent="0.2">
      <c r="A35" s="480" t="s">
        <v>417</v>
      </c>
      <c r="B35" s="482">
        <v>14</v>
      </c>
      <c r="C35" s="29"/>
      <c r="D35" s="482">
        <v>13</v>
      </c>
      <c r="E35" s="328"/>
      <c r="F35" s="482">
        <v>672</v>
      </c>
      <c r="G35" s="328"/>
      <c r="H35" s="482">
        <v>676</v>
      </c>
      <c r="I35" s="328"/>
      <c r="J35" s="482">
        <v>70</v>
      </c>
      <c r="K35" s="328"/>
      <c r="L35" s="482">
        <v>85</v>
      </c>
      <c r="M35" s="328"/>
      <c r="N35" s="642"/>
      <c r="O35" s="328"/>
      <c r="P35" s="642"/>
    </row>
    <row r="36" spans="1:16" x14ac:dyDescent="0.2">
      <c r="A36" s="480" t="s">
        <v>418</v>
      </c>
      <c r="B36" s="482">
        <v>18</v>
      </c>
      <c r="C36" s="29"/>
      <c r="D36" s="482">
        <v>15</v>
      </c>
      <c r="E36" s="328"/>
      <c r="F36" s="482">
        <v>637</v>
      </c>
      <c r="G36" s="328"/>
      <c r="H36" s="482">
        <v>696</v>
      </c>
      <c r="I36" s="328"/>
      <c r="J36" s="482">
        <v>81</v>
      </c>
      <c r="K36" s="328"/>
      <c r="L36" s="482">
        <v>95</v>
      </c>
      <c r="M36" s="328"/>
      <c r="N36" s="642"/>
      <c r="O36" s="328"/>
      <c r="P36" s="642"/>
    </row>
    <row r="37" spans="1:16" x14ac:dyDescent="0.2">
      <c r="A37" s="480" t="s">
        <v>419</v>
      </c>
      <c r="B37" s="482">
        <v>2</v>
      </c>
      <c r="C37" s="29"/>
      <c r="D37" s="482">
        <v>3</v>
      </c>
      <c r="E37" s="328"/>
      <c r="F37" s="482">
        <v>403</v>
      </c>
      <c r="G37" s="328"/>
      <c r="H37" s="482">
        <v>446</v>
      </c>
      <c r="I37" s="328"/>
      <c r="J37" s="482">
        <v>47</v>
      </c>
      <c r="K37" s="328"/>
      <c r="L37" s="482">
        <v>50</v>
      </c>
      <c r="M37" s="328"/>
      <c r="N37" s="642"/>
      <c r="O37" s="328"/>
      <c r="P37" s="642"/>
    </row>
    <row r="38" spans="1:16" ht="26.25" customHeight="1" x14ac:dyDescent="0.2">
      <c r="A38" s="480" t="s">
        <v>420</v>
      </c>
      <c r="B38" s="470" t="s">
        <v>476</v>
      </c>
      <c r="C38" s="29"/>
      <c r="D38" s="470" t="s">
        <v>476</v>
      </c>
      <c r="E38" s="328"/>
      <c r="F38" s="482">
        <v>42</v>
      </c>
      <c r="G38" s="328"/>
      <c r="H38" s="482">
        <v>34</v>
      </c>
      <c r="I38" s="328"/>
      <c r="J38" s="482">
        <v>83</v>
      </c>
      <c r="K38" s="328"/>
      <c r="L38" s="482">
        <v>74</v>
      </c>
      <c r="M38" s="328"/>
      <c r="N38" s="642"/>
      <c r="O38" s="328"/>
      <c r="P38" s="642"/>
    </row>
    <row r="39" spans="1:16" x14ac:dyDescent="0.2">
      <c r="A39" s="483" t="s">
        <v>491</v>
      </c>
      <c r="B39" s="470" t="s">
        <v>476</v>
      </c>
      <c r="C39" s="328"/>
      <c r="D39" s="470" t="s">
        <v>476</v>
      </c>
      <c r="E39" s="29"/>
      <c r="F39" s="470" t="s">
        <v>476</v>
      </c>
      <c r="G39" s="328"/>
      <c r="H39" s="482">
        <v>1</v>
      </c>
      <c r="I39" s="328"/>
      <c r="J39" s="470" t="s">
        <v>476</v>
      </c>
      <c r="K39" s="328"/>
      <c r="L39" s="470" t="s">
        <v>476</v>
      </c>
      <c r="M39" s="328"/>
      <c r="N39" s="482"/>
      <c r="O39" s="328"/>
      <c r="P39" s="482"/>
    </row>
    <row r="40" spans="1:16" ht="18.75" customHeight="1" x14ac:dyDescent="0.2">
      <c r="A40" s="480"/>
      <c r="B40" s="481"/>
      <c r="C40" s="471"/>
      <c r="D40" s="482"/>
      <c r="E40" s="29"/>
      <c r="F40" s="482"/>
      <c r="G40" s="328"/>
      <c r="H40" s="482"/>
      <c r="I40" s="328"/>
      <c r="J40" s="482"/>
      <c r="K40" s="328"/>
      <c r="L40" s="482"/>
      <c r="M40" s="328"/>
      <c r="N40" s="482"/>
      <c r="O40" s="328"/>
      <c r="P40" s="482"/>
    </row>
    <row r="41" spans="1:16" ht="24.75" customHeight="1" x14ac:dyDescent="0.2">
      <c r="A41" s="919" t="s">
        <v>545</v>
      </c>
      <c r="B41" s="919"/>
      <c r="C41" s="919"/>
      <c r="D41" s="919"/>
      <c r="E41" s="919"/>
      <c r="F41" s="919"/>
      <c r="G41" s="919"/>
      <c r="H41" s="919"/>
      <c r="I41" s="919"/>
      <c r="J41" s="919"/>
      <c r="K41" s="919"/>
      <c r="L41" s="919"/>
      <c r="M41" s="919"/>
      <c r="N41" s="919"/>
      <c r="O41" s="919"/>
      <c r="P41" s="919"/>
    </row>
    <row r="42" spans="1:16" ht="24" customHeight="1" x14ac:dyDescent="0.2">
      <c r="A42" s="919"/>
      <c r="B42" s="919"/>
      <c r="C42" s="919"/>
      <c r="D42" s="919"/>
      <c r="E42" s="919"/>
      <c r="F42" s="919"/>
      <c r="G42" s="919"/>
      <c r="H42" s="919"/>
      <c r="I42" s="919"/>
      <c r="J42" s="919"/>
      <c r="K42" s="919"/>
      <c r="L42" s="919"/>
      <c r="M42" s="919"/>
      <c r="N42" s="919"/>
      <c r="O42" s="919"/>
      <c r="P42" s="919"/>
    </row>
  </sheetData>
  <mergeCells count="10">
    <mergeCell ref="A41:P41"/>
    <mergeCell ref="A42:P42"/>
    <mergeCell ref="B10:D10"/>
    <mergeCell ref="F10:H10"/>
    <mergeCell ref="J10:L10"/>
    <mergeCell ref="N10:P10"/>
    <mergeCell ref="B26:D26"/>
    <mergeCell ref="F26:H26"/>
    <mergeCell ref="J26:L26"/>
    <mergeCell ref="N26:P26"/>
  </mergeCells>
  <phoneticPr fontId="19" type="noConversion"/>
  <pageMargins left="0.47244094488188981" right="0.19685039370078741" top="0.47244094488188981" bottom="0.19685039370078741" header="0.15748031496062992"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7"/>
  <sheetViews>
    <sheetView showGridLines="0" showZeros="0" zoomScaleNormal="100" workbookViewId="0"/>
  </sheetViews>
  <sheetFormatPr baseColWidth="10" defaultColWidth="11.42578125" defaultRowHeight="12.75" x14ac:dyDescent="0.2"/>
  <cols>
    <col min="1" max="1" width="28.85546875" style="177" customWidth="1"/>
    <col min="2" max="2" width="11.7109375" style="177" customWidth="1"/>
    <col min="3" max="3" width="1.7109375" style="177" customWidth="1"/>
    <col min="4" max="4" width="11.7109375" style="177" customWidth="1"/>
    <col min="5" max="5" width="3.5703125" style="177" customWidth="1"/>
    <col min="6" max="6" width="11.7109375" style="177" customWidth="1"/>
    <col min="7" max="7" width="1.7109375" style="177" customWidth="1"/>
    <col min="8" max="8" width="11.7109375" style="177" customWidth="1"/>
    <col min="9" max="9" width="1.7109375" style="177" customWidth="1"/>
    <col min="10" max="10" width="11.7109375" style="177" customWidth="1"/>
    <col min="11" max="11" width="2.7109375" style="177" customWidth="1"/>
    <col min="12" max="12" width="11.7109375" style="177" customWidth="1"/>
    <col min="13" max="13" width="3.5703125" style="177" customWidth="1"/>
    <col min="14" max="16384" width="11.42578125" style="177"/>
  </cols>
  <sheetData>
    <row r="1" spans="1:17" ht="12" customHeight="1" x14ac:dyDescent="0.2">
      <c r="A1" s="756" t="s">
        <v>356</v>
      </c>
      <c r="B1" s="1"/>
      <c r="C1" s="1"/>
      <c r="D1" s="199"/>
      <c r="E1" s="199"/>
      <c r="H1" s="4" t="s">
        <v>357</v>
      </c>
      <c r="J1" s="189"/>
      <c r="K1" s="189"/>
      <c r="L1" s="189"/>
    </row>
    <row r="2" spans="1:17" ht="12" customHeight="1" x14ac:dyDescent="0.2">
      <c r="A2" s="190"/>
      <c r="B2" s="2"/>
      <c r="C2" s="2"/>
      <c r="D2" s="199"/>
      <c r="E2" s="199"/>
      <c r="H2" s="2" t="s">
        <v>374</v>
      </c>
      <c r="J2" s="199"/>
    </row>
    <row r="3" spans="1:17" ht="12" customHeight="1" x14ac:dyDescent="0.2">
      <c r="A3" s="1" t="s">
        <v>358</v>
      </c>
      <c r="B3" s="1"/>
      <c r="C3" s="1"/>
      <c r="D3" s="199"/>
      <c r="E3" s="199"/>
      <c r="H3" s="4" t="s">
        <v>377</v>
      </c>
    </row>
    <row r="4" spans="1:17" ht="12" customHeight="1" x14ac:dyDescent="0.2">
      <c r="A4" s="191"/>
      <c r="B4" s="191"/>
      <c r="C4" s="191"/>
      <c r="D4" s="191"/>
      <c r="E4" s="191"/>
      <c r="F4" s="192"/>
      <c r="G4" s="200"/>
      <c r="H4" s="4"/>
    </row>
    <row r="5" spans="1:17" ht="12" customHeight="1" x14ac:dyDescent="0.2">
      <c r="A5" s="191"/>
      <c r="B5" s="191"/>
      <c r="C5" s="191"/>
      <c r="D5" s="191"/>
      <c r="E5" s="191"/>
      <c r="F5" s="193"/>
      <c r="G5" s="193"/>
      <c r="H5" s="5"/>
    </row>
    <row r="6" spans="1:17" ht="12" customHeight="1" x14ac:dyDescent="0.2">
      <c r="A6" s="193"/>
      <c r="B6" s="193"/>
      <c r="C6" s="193"/>
      <c r="D6" s="193"/>
      <c r="E6" s="193"/>
      <c r="F6" s="193"/>
      <c r="G6" s="193"/>
      <c r="H6" s="193"/>
    </row>
    <row r="7" spans="1:17" ht="12" customHeight="1" x14ac:dyDescent="0.2">
      <c r="A7" s="193"/>
      <c r="B7" s="193"/>
      <c r="C7" s="193"/>
      <c r="D7" s="193"/>
      <c r="E7" s="193"/>
      <c r="F7" s="193"/>
      <c r="G7" s="193"/>
      <c r="H7" s="193"/>
    </row>
    <row r="8" spans="1:17" ht="12" customHeight="1" x14ac:dyDescent="0.2">
      <c r="A8" s="193"/>
      <c r="B8" s="193"/>
      <c r="C8" s="193"/>
      <c r="D8" s="193"/>
      <c r="E8" s="193"/>
      <c r="F8" s="193"/>
      <c r="G8" s="193"/>
      <c r="H8" s="193"/>
    </row>
    <row r="9" spans="1:17" ht="12" customHeight="1" thickBot="1" x14ac:dyDescent="0.25">
      <c r="A9" s="191"/>
      <c r="B9" s="862" t="s">
        <v>359</v>
      </c>
      <c r="C9" s="862"/>
      <c r="D9" s="862"/>
      <c r="E9" s="201"/>
      <c r="F9" s="201"/>
      <c r="G9" s="201"/>
      <c r="H9" s="201"/>
    </row>
    <row r="10" spans="1:17" ht="15.95" customHeight="1" thickBot="1" x14ac:dyDescent="0.25">
      <c r="A10" s="191"/>
      <c r="B10" s="867" t="s">
        <v>368</v>
      </c>
      <c r="C10" s="868"/>
      <c r="D10" s="868"/>
      <c r="E10" s="869"/>
      <c r="F10" s="869"/>
      <c r="G10" s="869"/>
      <c r="H10" s="869"/>
      <c r="I10" s="202"/>
      <c r="J10" s="867" t="s">
        <v>369</v>
      </c>
      <c r="K10" s="867"/>
      <c r="L10" s="867"/>
    </row>
    <row r="11" spans="1:17" ht="15" customHeight="1" x14ac:dyDescent="0.2">
      <c r="A11" s="191"/>
      <c r="B11" s="870" t="s">
        <v>375</v>
      </c>
      <c r="C11" s="871"/>
      <c r="D11" s="871"/>
      <c r="E11" s="203"/>
      <c r="F11" s="872" t="s">
        <v>372</v>
      </c>
      <c r="G11" s="872"/>
      <c r="H11" s="872"/>
      <c r="I11" s="204"/>
      <c r="J11" s="870" t="s">
        <v>375</v>
      </c>
      <c r="K11" s="871"/>
      <c r="L11" s="871"/>
    </row>
    <row r="12" spans="1:17" ht="8.1" customHeight="1" x14ac:dyDescent="0.2">
      <c r="A12" s="191"/>
      <c r="B12" s="863"/>
      <c r="C12" s="864"/>
      <c r="D12" s="864"/>
      <c r="E12" s="204"/>
      <c r="F12" s="863" t="s">
        <v>373</v>
      </c>
      <c r="G12" s="864"/>
      <c r="H12" s="864"/>
      <c r="J12" s="863"/>
      <c r="K12" s="864"/>
      <c r="L12" s="864"/>
    </row>
    <row r="13" spans="1:17" ht="8.1" customHeight="1" x14ac:dyDescent="0.2">
      <c r="A13" s="191"/>
      <c r="B13" s="865"/>
      <c r="C13" s="865"/>
      <c r="D13" s="865"/>
      <c r="E13" s="205"/>
      <c r="F13" s="866"/>
      <c r="G13" s="866"/>
      <c r="H13" s="866"/>
      <c r="J13" s="866"/>
      <c r="K13" s="866"/>
      <c r="L13" s="866"/>
    </row>
    <row r="14" spans="1:17" ht="15.95" customHeight="1" x14ac:dyDescent="0.2">
      <c r="A14" s="191"/>
      <c r="B14" s="206">
        <v>2014</v>
      </c>
      <c r="C14" s="207"/>
      <c r="D14" s="206">
        <v>2015</v>
      </c>
      <c r="E14" s="205"/>
      <c r="F14" s="206">
        <v>2014</v>
      </c>
      <c r="G14" s="207"/>
      <c r="H14" s="206">
        <v>2015</v>
      </c>
      <c r="J14" s="206">
        <v>2014</v>
      </c>
      <c r="K14" s="207"/>
      <c r="L14" s="206">
        <v>2015</v>
      </c>
    </row>
    <row r="15" spans="1:17" ht="15" customHeight="1" x14ac:dyDescent="0.2">
      <c r="A15" s="191"/>
      <c r="B15" s="286"/>
      <c r="C15" s="213"/>
      <c r="D15" s="286"/>
      <c r="E15" s="205"/>
      <c r="F15" s="286"/>
      <c r="G15" s="213"/>
      <c r="H15" s="286"/>
      <c r="J15" s="286"/>
      <c r="K15" s="213"/>
      <c r="L15" s="286"/>
    </row>
    <row r="16" spans="1:17" ht="39.950000000000003" customHeight="1" x14ac:dyDescent="0.2">
      <c r="A16" s="193" t="s">
        <v>370</v>
      </c>
      <c r="B16" s="208">
        <v>9201080.416666666</v>
      </c>
      <c r="C16" s="209"/>
      <c r="D16" s="208">
        <v>9304555.0833333302</v>
      </c>
      <c r="E16" s="670"/>
      <c r="F16" s="210">
        <v>871.00709153043374</v>
      </c>
      <c r="G16" s="210"/>
      <c r="H16" s="210">
        <v>886.8</v>
      </c>
      <c r="I16" s="196"/>
      <c r="J16" s="211">
        <v>8365598.416666667</v>
      </c>
      <c r="K16" s="209"/>
      <c r="L16" s="211">
        <v>8458642</v>
      </c>
      <c r="M16" s="194"/>
      <c r="O16" s="212"/>
      <c r="P16" s="213"/>
      <c r="Q16" s="212"/>
    </row>
    <row r="17" spans="1:24" ht="12.95" customHeight="1" x14ac:dyDescent="0.2">
      <c r="A17" s="190" t="s">
        <v>376</v>
      </c>
      <c r="B17" s="215">
        <v>929484.08333333395</v>
      </c>
      <c r="C17" s="209"/>
      <c r="D17" s="215">
        <v>931668.25</v>
      </c>
      <c r="E17" s="670"/>
      <c r="F17" s="217">
        <v>915.56301260118596</v>
      </c>
      <c r="G17" s="210"/>
      <c r="H17" s="217">
        <v>923.28</v>
      </c>
      <c r="I17" s="196"/>
      <c r="J17" s="196">
        <v>916529.41666666663</v>
      </c>
      <c r="K17" s="209"/>
      <c r="L17" s="196">
        <v>919736.5</v>
      </c>
      <c r="M17" s="194"/>
      <c r="O17" s="218"/>
      <c r="P17" s="213"/>
      <c r="Q17" s="219"/>
    </row>
    <row r="18" spans="1:24" ht="12.95" customHeight="1" x14ac:dyDescent="0.2">
      <c r="A18" s="190" t="s">
        <v>360</v>
      </c>
      <c r="B18" s="215">
        <v>5558963.583333333</v>
      </c>
      <c r="C18" s="209"/>
      <c r="D18" s="215">
        <v>5641907.5833333302</v>
      </c>
      <c r="E18" s="670"/>
      <c r="F18" s="217">
        <v>999.79798484025184</v>
      </c>
      <c r="G18" s="210"/>
      <c r="H18" s="217">
        <v>1021.19</v>
      </c>
      <c r="I18" s="196"/>
      <c r="J18" s="196">
        <v>5416668.5</v>
      </c>
      <c r="K18" s="209"/>
      <c r="L18" s="196">
        <v>5500708.8333333302</v>
      </c>
      <c r="M18" s="194"/>
      <c r="N18" s="218"/>
      <c r="O18" s="213"/>
      <c r="P18" s="219"/>
      <c r="Q18" s="194"/>
      <c r="R18" s="216"/>
      <c r="S18" s="213"/>
      <c r="T18" s="217"/>
      <c r="U18" s="194"/>
      <c r="V18" s="218"/>
      <c r="W18" s="213"/>
      <c r="X18" s="219"/>
    </row>
    <row r="19" spans="1:24" ht="12.95" customHeight="1" x14ac:dyDescent="0.2">
      <c r="A19" s="190" t="s">
        <v>361</v>
      </c>
      <c r="B19" s="215">
        <v>2348387.9166666665</v>
      </c>
      <c r="C19" s="209"/>
      <c r="D19" s="215">
        <v>2353256.9166666698</v>
      </c>
      <c r="E19" s="670"/>
      <c r="F19" s="217">
        <v>624.03436941217467</v>
      </c>
      <c r="G19" s="210"/>
      <c r="H19" s="217">
        <v>630.61</v>
      </c>
      <c r="I19" s="196"/>
      <c r="J19" s="196">
        <v>1684229.25</v>
      </c>
      <c r="K19" s="209"/>
      <c r="L19" s="196">
        <v>1676796.5</v>
      </c>
      <c r="M19" s="194"/>
      <c r="O19" s="218"/>
      <c r="P19" s="213"/>
      <c r="Q19" s="219"/>
    </row>
    <row r="20" spans="1:24" ht="12.95" customHeight="1" x14ac:dyDescent="0.2">
      <c r="A20" s="190" t="s">
        <v>362</v>
      </c>
      <c r="B20" s="215">
        <v>325911.16666666669</v>
      </c>
      <c r="C20" s="209"/>
      <c r="D20" s="215">
        <v>338757.91666666698</v>
      </c>
      <c r="E20" s="670"/>
      <c r="F20" s="217">
        <v>369.434522898816</v>
      </c>
      <c r="G20" s="210"/>
      <c r="H20" s="217">
        <v>370.4</v>
      </c>
      <c r="I20" s="196"/>
      <c r="J20" s="196">
        <v>311994.5</v>
      </c>
      <c r="K20" s="209"/>
      <c r="L20" s="196">
        <v>324380.91666666698</v>
      </c>
      <c r="M20" s="194"/>
      <c r="O20" s="218"/>
      <c r="P20" s="213"/>
      <c r="Q20" s="219"/>
    </row>
    <row r="21" spans="1:24" ht="12.95" customHeight="1" x14ac:dyDescent="0.2">
      <c r="A21" s="190" t="s">
        <v>363</v>
      </c>
      <c r="B21" s="215">
        <v>38333.666666666664</v>
      </c>
      <c r="C21" s="209"/>
      <c r="D21" s="215">
        <v>38964.416666666701</v>
      </c>
      <c r="E21" s="670"/>
      <c r="F21" s="217">
        <v>508.34580199307607</v>
      </c>
      <c r="G21" s="210"/>
      <c r="H21" s="217">
        <v>517.20000000000005</v>
      </c>
      <c r="I21" s="196"/>
      <c r="J21" s="196">
        <v>36176.75</v>
      </c>
      <c r="K21" s="209"/>
      <c r="L21" s="196">
        <v>37019.25</v>
      </c>
      <c r="M21" s="194"/>
      <c r="O21" s="218"/>
      <c r="P21" s="213"/>
      <c r="Q21" s="219"/>
    </row>
    <row r="22" spans="1:24" ht="7.5" customHeight="1" x14ac:dyDescent="0.2">
      <c r="A22" s="190"/>
      <c r="B22" s="215"/>
      <c r="C22" s="209"/>
      <c r="D22" s="215"/>
      <c r="E22" s="670"/>
      <c r="F22" s="217"/>
      <c r="G22" s="210"/>
      <c r="H22" s="217"/>
      <c r="I22" s="196"/>
      <c r="J22" s="196"/>
      <c r="K22" s="209"/>
      <c r="L22" s="196"/>
      <c r="M22" s="194"/>
      <c r="O22" s="218"/>
      <c r="P22" s="213"/>
      <c r="Q22" s="219"/>
    </row>
    <row r="23" spans="1:24" ht="39.950000000000003" customHeight="1" x14ac:dyDescent="0.2">
      <c r="A23" s="193" t="s">
        <v>364</v>
      </c>
      <c r="B23" s="208">
        <v>4487136.25</v>
      </c>
      <c r="C23" s="220"/>
      <c r="D23" s="208">
        <v>4535531.1666666698</v>
      </c>
      <c r="E23" s="220"/>
      <c r="F23" s="222">
        <v>1082.2291817668706</v>
      </c>
      <c r="G23" s="221"/>
      <c r="H23" s="222">
        <v>1100.67</v>
      </c>
      <c r="I23" s="196"/>
      <c r="J23" s="211">
        <v>4347557.916666666</v>
      </c>
      <c r="K23" s="220"/>
      <c r="L23" s="211">
        <v>4393867.5</v>
      </c>
      <c r="O23" s="223"/>
      <c r="P23" s="224"/>
      <c r="Q23" s="223"/>
    </row>
    <row r="24" spans="1:24" ht="12.75" customHeight="1" x14ac:dyDescent="0.2">
      <c r="A24" s="190" t="s">
        <v>365</v>
      </c>
      <c r="B24" s="215">
        <v>606212.16666666663</v>
      </c>
      <c r="C24" s="176"/>
      <c r="D24" s="215">
        <v>606067.16666666698</v>
      </c>
      <c r="E24" s="176"/>
      <c r="F24" s="217">
        <v>980.87755212757486</v>
      </c>
      <c r="G24" s="671"/>
      <c r="H24" s="217">
        <v>986.81</v>
      </c>
      <c r="I24" s="196"/>
      <c r="J24" s="196">
        <v>604115.25</v>
      </c>
      <c r="K24" s="176"/>
      <c r="L24" s="196">
        <v>604060.41666666698</v>
      </c>
      <c r="O24" s="225"/>
      <c r="P24" s="226"/>
      <c r="Q24" s="225"/>
    </row>
    <row r="25" spans="1:24" ht="13.5" customHeight="1" x14ac:dyDescent="0.2">
      <c r="A25" s="190" t="s">
        <v>366</v>
      </c>
      <c r="B25" s="215">
        <v>3530934</v>
      </c>
      <c r="C25" s="220"/>
      <c r="D25" s="215">
        <v>3568555.5</v>
      </c>
      <c r="E25" s="220"/>
      <c r="F25" s="217">
        <v>1165.047811010676</v>
      </c>
      <c r="G25" s="221"/>
      <c r="H25" s="217">
        <v>1188.3499999999999</v>
      </c>
      <c r="I25" s="196"/>
      <c r="J25" s="196">
        <v>3508614.6666666665</v>
      </c>
      <c r="K25" s="220"/>
      <c r="L25" s="196">
        <v>3547392.4166666698</v>
      </c>
      <c r="M25" s="194"/>
      <c r="N25" s="218"/>
      <c r="O25" s="227"/>
      <c r="P25" s="219"/>
      <c r="Q25" s="224"/>
      <c r="R25" s="228"/>
      <c r="S25" s="224"/>
      <c r="T25" s="228"/>
      <c r="V25" s="225"/>
      <c r="W25" s="224"/>
      <c r="X25" s="225"/>
    </row>
    <row r="26" spans="1:24" x14ac:dyDescent="0.2">
      <c r="A26" s="190" t="s">
        <v>361</v>
      </c>
      <c r="B26" s="215">
        <v>170646</v>
      </c>
      <c r="C26" s="229"/>
      <c r="D26" s="215">
        <v>174120.41666666701</v>
      </c>
      <c r="E26" s="229"/>
      <c r="F26" s="217">
        <v>473.4098933171</v>
      </c>
      <c r="G26" s="672"/>
      <c r="H26" s="217">
        <v>477.81</v>
      </c>
      <c r="I26" s="196"/>
      <c r="J26" s="196">
        <v>62834.416666666664</v>
      </c>
      <c r="K26" s="229"/>
      <c r="L26" s="196">
        <v>63234.166666666701</v>
      </c>
      <c r="O26" s="225"/>
      <c r="P26" s="230"/>
      <c r="Q26" s="225"/>
    </row>
    <row r="27" spans="1:24" x14ac:dyDescent="0.2">
      <c r="A27" s="190" t="s">
        <v>362</v>
      </c>
      <c r="B27" s="215">
        <v>169678.91666666666</v>
      </c>
      <c r="C27" s="229"/>
      <c r="D27" s="215">
        <v>176558.08333333299</v>
      </c>
      <c r="E27" s="229"/>
      <c r="F27" s="217">
        <v>368.15201725087712</v>
      </c>
      <c r="G27" s="672"/>
      <c r="H27" s="217">
        <v>369.65999999999997</v>
      </c>
      <c r="I27" s="196"/>
      <c r="J27" s="196">
        <v>162452</v>
      </c>
      <c r="K27" s="229"/>
      <c r="L27" s="196">
        <v>169066.58333333299</v>
      </c>
      <c r="O27" s="225"/>
      <c r="P27" s="230"/>
      <c r="Q27" s="225"/>
    </row>
    <row r="28" spans="1:24" x14ac:dyDescent="0.2">
      <c r="A28" s="190" t="s">
        <v>363</v>
      </c>
      <c r="B28" s="215">
        <v>9665.1666666666661</v>
      </c>
      <c r="C28" s="229"/>
      <c r="D28" s="215">
        <v>10230</v>
      </c>
      <c r="E28" s="229"/>
      <c r="F28" s="217">
        <v>468.69561897528644</v>
      </c>
      <c r="G28" s="672"/>
      <c r="H28" s="217">
        <v>479.13</v>
      </c>
      <c r="I28" s="196"/>
      <c r="J28" s="196">
        <v>9541.5833333333339</v>
      </c>
      <c r="K28" s="229"/>
      <c r="L28" s="196">
        <v>10113.916666666701</v>
      </c>
      <c r="O28" s="225"/>
      <c r="P28" s="230"/>
      <c r="Q28" s="225"/>
    </row>
    <row r="29" spans="1:24" ht="9" customHeight="1" x14ac:dyDescent="0.2">
      <c r="A29" s="190"/>
      <c r="B29" s="215"/>
      <c r="C29" s="229"/>
      <c r="D29" s="215"/>
      <c r="E29" s="229"/>
      <c r="F29" s="217"/>
      <c r="G29" s="672"/>
      <c r="H29" s="217"/>
      <c r="I29" s="196"/>
      <c r="J29" s="196"/>
      <c r="K29" s="229"/>
      <c r="L29" s="196"/>
      <c r="O29" s="225"/>
      <c r="P29" s="230"/>
      <c r="Q29" s="225"/>
    </row>
    <row r="30" spans="1:24" ht="39.950000000000003" customHeight="1" x14ac:dyDescent="0.2">
      <c r="A30" s="193" t="s">
        <v>367</v>
      </c>
      <c r="B30" s="208">
        <v>4713712.0833333321</v>
      </c>
      <c r="C30" s="196"/>
      <c r="D30" s="208">
        <v>4768815.6666666698</v>
      </c>
      <c r="E30" s="196"/>
      <c r="F30" s="222">
        <v>669.95475428384646</v>
      </c>
      <c r="G30" s="198"/>
      <c r="H30" s="222">
        <v>683.4</v>
      </c>
      <c r="I30" s="196"/>
      <c r="J30" s="211">
        <v>4017812.9999999995</v>
      </c>
      <c r="K30" s="196"/>
      <c r="L30" s="211">
        <v>4064570.6666666698</v>
      </c>
      <c r="O30" s="231"/>
      <c r="Q30" s="231"/>
    </row>
    <row r="31" spans="1:24" s="192" customFormat="1" x14ac:dyDescent="0.2">
      <c r="A31" s="190" t="s">
        <v>365</v>
      </c>
      <c r="B31" s="215">
        <v>323252.16666666669</v>
      </c>
      <c r="C31" s="196"/>
      <c r="D31" s="215">
        <v>325588.41666666698</v>
      </c>
      <c r="E31" s="196"/>
      <c r="F31" s="217">
        <v>793.08372787391261</v>
      </c>
      <c r="G31" s="198"/>
      <c r="H31" s="217">
        <v>805.03</v>
      </c>
      <c r="I31" s="196"/>
      <c r="J31" s="196">
        <v>312394.41666666669</v>
      </c>
      <c r="K31" s="196"/>
      <c r="L31" s="196">
        <v>315663.41666666698</v>
      </c>
      <c r="O31" s="233"/>
      <c r="P31" s="177"/>
      <c r="Q31" s="234"/>
    </row>
    <row r="32" spans="1:24" x14ac:dyDescent="0.2">
      <c r="A32" s="3" t="s">
        <v>366</v>
      </c>
      <c r="B32" s="215">
        <v>2027934.75</v>
      </c>
      <c r="C32" s="196"/>
      <c r="D32" s="215">
        <v>2073268.08333333</v>
      </c>
      <c r="E32" s="196"/>
      <c r="F32" s="217">
        <v>712.0902177110687</v>
      </c>
      <c r="G32" s="198"/>
      <c r="H32" s="217">
        <v>733.48</v>
      </c>
      <c r="I32" s="196"/>
      <c r="J32" s="196">
        <v>1907959.3333333333</v>
      </c>
      <c r="K32" s="196"/>
      <c r="L32" s="196">
        <v>1953232.41666667</v>
      </c>
      <c r="M32" s="194"/>
      <c r="N32" s="236"/>
      <c r="P32" s="236"/>
      <c r="R32" s="235"/>
      <c r="S32" s="192"/>
      <c r="T32" s="232"/>
      <c r="V32" s="234"/>
      <c r="W32" s="192"/>
      <c r="X32" s="233"/>
    </row>
    <row r="33" spans="1:17" s="192" customFormat="1" x14ac:dyDescent="0.2">
      <c r="A33" s="190" t="s">
        <v>361</v>
      </c>
      <c r="B33" s="215">
        <v>2177703.5</v>
      </c>
      <c r="C33" s="196"/>
      <c r="D33" s="215">
        <v>2179099.3333333302</v>
      </c>
      <c r="E33" s="196"/>
      <c r="F33" s="217">
        <v>635.83816130682192</v>
      </c>
      <c r="G33" s="198"/>
      <c r="H33" s="217">
        <v>642.82000000000005</v>
      </c>
      <c r="I33" s="196"/>
      <c r="J33" s="196">
        <v>1621360.3333333333</v>
      </c>
      <c r="K33" s="196"/>
      <c r="L33" s="196">
        <v>1613529.16666667</v>
      </c>
      <c r="O33" s="233"/>
      <c r="P33" s="177"/>
      <c r="Q33" s="234"/>
    </row>
    <row r="34" spans="1:17" x14ac:dyDescent="0.2">
      <c r="A34" s="3" t="s">
        <v>362</v>
      </c>
      <c r="B34" s="215">
        <v>156153.33333333334</v>
      </c>
      <c r="C34" s="196"/>
      <c r="D34" s="215">
        <v>162125.41666666701</v>
      </c>
      <c r="E34" s="196"/>
      <c r="F34" s="217">
        <v>370.86372647581237</v>
      </c>
      <c r="G34" s="198"/>
      <c r="H34" s="217">
        <v>371.23</v>
      </c>
      <c r="I34" s="196"/>
      <c r="J34" s="196">
        <v>149463.91666666666</v>
      </c>
      <c r="K34" s="196"/>
      <c r="L34" s="196">
        <v>155240.33333333299</v>
      </c>
      <c r="O34" s="234"/>
      <c r="P34" s="192"/>
      <c r="Q34" s="233"/>
    </row>
    <row r="35" spans="1:17" s="192" customFormat="1" x14ac:dyDescent="0.2">
      <c r="A35" s="190" t="s">
        <v>363</v>
      </c>
      <c r="B35" s="215">
        <v>28668.333333333332</v>
      </c>
      <c r="C35" s="196"/>
      <c r="D35" s="215">
        <v>28734.416666666701</v>
      </c>
      <c r="E35" s="196"/>
      <c r="F35" s="217">
        <v>521.71477681539238</v>
      </c>
      <c r="G35" s="198"/>
      <c r="H35" s="217">
        <v>530.75</v>
      </c>
      <c r="I35" s="196"/>
      <c r="J35" s="196">
        <v>26635</v>
      </c>
      <c r="K35" s="196"/>
      <c r="L35" s="196">
        <v>26905.333333333299</v>
      </c>
      <c r="O35" s="233"/>
      <c r="P35" s="177"/>
      <c r="Q35" s="234"/>
    </row>
    <row r="36" spans="1:17" s="192" customFormat="1" x14ac:dyDescent="0.2">
      <c r="A36" s="190"/>
      <c r="B36" s="214"/>
      <c r="C36" s="197"/>
      <c r="D36" s="214"/>
      <c r="E36" s="197"/>
      <c r="F36" s="232"/>
      <c r="G36" s="198"/>
      <c r="H36" s="216"/>
      <c r="I36" s="197"/>
      <c r="J36" s="197"/>
      <c r="K36" s="197"/>
      <c r="L36" s="197"/>
      <c r="O36" s="233"/>
      <c r="P36" s="177"/>
      <c r="Q36" s="234"/>
    </row>
    <row r="37" spans="1:17" s="192" customFormat="1" x14ac:dyDescent="0.2">
      <c r="B37" s="195"/>
      <c r="D37" s="195"/>
      <c r="F37" s="195"/>
      <c r="H37" s="195"/>
    </row>
    <row r="38" spans="1:17" s="192" customFormat="1" ht="26.25" customHeight="1" x14ac:dyDescent="0.2">
      <c r="A38" s="861" t="s">
        <v>378</v>
      </c>
      <c r="B38" s="861"/>
      <c r="C38" s="861"/>
      <c r="D38" s="861"/>
      <c r="E38" s="861"/>
      <c r="F38" s="861"/>
      <c r="G38" s="861"/>
      <c r="H38" s="861"/>
      <c r="I38" s="861"/>
      <c r="J38" s="861"/>
      <c r="K38" s="861"/>
      <c r="L38" s="861"/>
    </row>
    <row r="39" spans="1:17" x14ac:dyDescent="0.2">
      <c r="A39" s="3" t="s">
        <v>371</v>
      </c>
    </row>
    <row r="40" spans="1:17" x14ac:dyDescent="0.2">
      <c r="D40" s="194"/>
    </row>
    <row r="41" spans="1:17" x14ac:dyDescent="0.2">
      <c r="D41" s="194"/>
    </row>
    <row r="42" spans="1:17" x14ac:dyDescent="0.2">
      <c r="D42" s="194"/>
    </row>
    <row r="43" spans="1:17" x14ac:dyDescent="0.2">
      <c r="D43" s="194"/>
    </row>
    <row r="44" spans="1:17" x14ac:dyDescent="0.2">
      <c r="D44" s="194"/>
    </row>
    <row r="45" spans="1:17" x14ac:dyDescent="0.2">
      <c r="D45" s="194"/>
    </row>
    <row r="46" spans="1:17" x14ac:dyDescent="0.2">
      <c r="D46" s="194"/>
    </row>
    <row r="47" spans="1:17" x14ac:dyDescent="0.2">
      <c r="D47" s="194"/>
    </row>
  </sheetData>
  <mergeCells count="10">
    <mergeCell ref="A38:L38"/>
    <mergeCell ref="B9:D9"/>
    <mergeCell ref="B12:D13"/>
    <mergeCell ref="F12:H13"/>
    <mergeCell ref="J10:L10"/>
    <mergeCell ref="J12:L13"/>
    <mergeCell ref="B10:H10"/>
    <mergeCell ref="B11:D11"/>
    <mergeCell ref="F11:H11"/>
    <mergeCell ref="J11:L11"/>
  </mergeCells>
  <phoneticPr fontId="0" type="noConversion"/>
  <pageMargins left="0.27559055118110237" right="0.19685039370078741" top="0.47244094488188981" bottom="0.19685039370078741" header="0.15748031496062992" footer="0"/>
  <pageSetup paperSize="9" scale="91" orientation="portrait" r:id="rId1"/>
  <headerFooter alignWithMargins="0"/>
  <webPublishItems count="3">
    <webPublishItem id="26699" divId="PEN01_26699" sourceType="printArea" destinationFile="M:\Servicio Afi-E-Pens\Pensiones\PEN\ANUARIO\2005\Página.htm"/>
    <webPublishItem id="12733" divId="PEN01_12733" sourceType="range" sourceRef="A1:M43" destinationFile="M:\Servicio Afi-E-Pens\Pensiones\PEN\ANUARIO\2006\Anuario internet\PEN01.htm"/>
    <webPublishItem id="19087" divId="PEN01_19087" sourceType="range" sourceRef="A1:M44" destinationFile="M:\Servicio Afi-E-Pens\Pensiones\PEN\ANUARIO\2006\Anuario internet\PEN01.htm"/>
  </webPublishItem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5"/>
  <sheetViews>
    <sheetView showGridLines="0" zoomScaleNormal="100" workbookViewId="0"/>
  </sheetViews>
  <sheetFormatPr baseColWidth="10" defaultColWidth="13.28515625" defaultRowHeight="12.75" x14ac:dyDescent="0.2"/>
  <cols>
    <col min="1" max="1" width="24.42578125" style="261" customWidth="1"/>
    <col min="2" max="2" width="10.7109375" style="261" customWidth="1"/>
    <col min="3" max="3" width="1.28515625" style="261" customWidth="1"/>
    <col min="4" max="4" width="10.7109375" style="261" customWidth="1"/>
    <col min="5" max="5" width="1.28515625" style="261" customWidth="1"/>
    <col min="6" max="6" width="9.42578125" style="261" customWidth="1"/>
    <col min="7" max="7" width="1.28515625" style="261" customWidth="1"/>
    <col min="8" max="8" width="8.7109375" style="261" customWidth="1"/>
    <col min="9" max="9" width="1.28515625" style="261" customWidth="1"/>
    <col min="10" max="10" width="12.42578125" style="261" customWidth="1"/>
    <col min="11" max="11" width="1.28515625" style="261" customWidth="1"/>
    <col min="12" max="12" width="12" style="261" customWidth="1"/>
    <col min="13" max="13" width="1.28515625" style="261" customWidth="1"/>
    <col min="14" max="14" width="12.42578125" style="261" customWidth="1"/>
    <col min="15" max="15" width="1.28515625" style="261" customWidth="1"/>
    <col min="16" max="16" width="12.42578125" style="261" customWidth="1"/>
    <col min="17" max="17" width="5.85546875" style="261" customWidth="1"/>
    <col min="18" max="16384" width="13.28515625" style="261"/>
  </cols>
  <sheetData>
    <row r="1" spans="1:20" s="259" customFormat="1" ht="12" customHeight="1" x14ac:dyDescent="0.2">
      <c r="A1" s="96" t="s">
        <v>356</v>
      </c>
      <c r="B1" s="96"/>
      <c r="C1" s="96"/>
      <c r="D1" s="96"/>
      <c r="E1" s="96"/>
      <c r="F1" s="97"/>
      <c r="G1" s="97"/>
      <c r="H1" s="491"/>
      <c r="J1" s="491"/>
      <c r="K1" s="97"/>
      <c r="L1" s="101" t="s">
        <v>73</v>
      </c>
      <c r="N1" s="115"/>
      <c r="O1" s="115"/>
      <c r="P1" s="115"/>
      <c r="Q1" s="260"/>
    </row>
    <row r="2" spans="1:20" s="259" customFormat="1" ht="12" customHeight="1" x14ac:dyDescent="0.2">
      <c r="A2" s="444"/>
      <c r="B2" s="97"/>
      <c r="C2" s="97"/>
      <c r="D2" s="97"/>
      <c r="E2" s="97"/>
      <c r="F2" s="97"/>
      <c r="G2" s="97"/>
      <c r="H2" s="97"/>
      <c r="J2" s="97"/>
      <c r="K2" s="100"/>
      <c r="L2" s="101" t="s">
        <v>27</v>
      </c>
      <c r="N2" s="491"/>
      <c r="P2" s="101"/>
      <c r="Q2" s="260"/>
    </row>
    <row r="3" spans="1:20" s="259" customFormat="1" ht="12" customHeight="1" x14ac:dyDescent="0.2">
      <c r="A3" s="96" t="s">
        <v>358</v>
      </c>
      <c r="B3" s="96"/>
      <c r="C3" s="96"/>
      <c r="D3" s="96"/>
      <c r="E3" s="96"/>
      <c r="F3" s="97"/>
      <c r="G3" s="97"/>
      <c r="H3" s="491"/>
      <c r="J3" s="491"/>
      <c r="K3" s="97"/>
      <c r="L3" s="101" t="s">
        <v>74</v>
      </c>
      <c r="N3" s="491"/>
      <c r="P3" s="101"/>
      <c r="Q3" s="260"/>
    </row>
    <row r="4" spans="1:20" s="259" customFormat="1" ht="12" customHeight="1" x14ac:dyDescent="0.2">
      <c r="A4" s="491"/>
      <c r="B4" s="491"/>
      <c r="C4" s="491"/>
      <c r="D4" s="491"/>
      <c r="E4" s="491"/>
      <c r="F4" s="491"/>
      <c r="G4" s="491"/>
      <c r="H4" s="491"/>
      <c r="I4" s="491"/>
      <c r="J4" s="491"/>
      <c r="K4" s="444"/>
      <c r="L4" s="101" t="s">
        <v>76</v>
      </c>
      <c r="N4" s="491"/>
      <c r="O4" s="97"/>
      <c r="P4" s="97"/>
      <c r="Q4" s="260"/>
    </row>
    <row r="5" spans="1:20" s="259" customFormat="1" ht="12" customHeight="1" x14ac:dyDescent="0.2">
      <c r="A5" s="97"/>
      <c r="B5" s="97"/>
      <c r="C5" s="97"/>
      <c r="D5" s="97"/>
      <c r="E5" s="97"/>
      <c r="F5" s="97"/>
      <c r="G5" s="97"/>
      <c r="H5" s="97"/>
      <c r="I5" s="97"/>
      <c r="J5" s="97"/>
      <c r="K5" s="97"/>
      <c r="L5" s="97"/>
      <c r="M5" s="97"/>
      <c r="N5" s="491"/>
      <c r="O5" s="97"/>
      <c r="P5" s="491"/>
      <c r="Q5" s="260"/>
    </row>
    <row r="6" spans="1:20" s="259" customFormat="1" ht="12" customHeight="1" x14ac:dyDescent="0.2">
      <c r="A6" s="97"/>
      <c r="B6" s="97"/>
      <c r="C6" s="97"/>
      <c r="D6" s="97"/>
      <c r="E6" s="97"/>
      <c r="F6" s="97"/>
      <c r="G6" s="97"/>
      <c r="H6" s="97"/>
      <c r="I6" s="97"/>
      <c r="J6" s="97"/>
      <c r="K6" s="97"/>
      <c r="L6" s="97"/>
      <c r="M6" s="97"/>
      <c r="N6" s="97"/>
      <c r="O6" s="97"/>
      <c r="P6" s="97"/>
      <c r="Q6" s="260"/>
    </row>
    <row r="7" spans="1:20" s="259" customFormat="1" ht="12" customHeight="1" x14ac:dyDescent="0.2">
      <c r="A7" s="97"/>
      <c r="B7" s="97"/>
      <c r="C7" s="97"/>
      <c r="D7" s="97"/>
      <c r="E7" s="97"/>
      <c r="F7" s="97"/>
      <c r="G7" s="97"/>
      <c r="H7" s="97"/>
      <c r="I7" s="97"/>
      <c r="J7" s="97"/>
      <c r="K7" s="97"/>
      <c r="L7" s="97"/>
      <c r="M7" s="97"/>
      <c r="N7" s="97"/>
      <c r="O7" s="97"/>
      <c r="P7" s="97"/>
      <c r="Q7" s="260"/>
    </row>
    <row r="8" spans="1:20" s="259" customFormat="1" ht="12" customHeight="1" thickBot="1" x14ac:dyDescent="0.25">
      <c r="A8" s="97"/>
      <c r="B8" s="943"/>
      <c r="C8" s="943"/>
      <c r="D8" s="943"/>
      <c r="E8" s="943"/>
      <c r="F8" s="943"/>
      <c r="G8" s="943"/>
      <c r="H8" s="943"/>
      <c r="I8" s="943"/>
      <c r="J8" s="943"/>
      <c r="K8" s="943"/>
      <c r="L8" s="943"/>
      <c r="M8" s="943"/>
      <c r="N8" s="943"/>
      <c r="O8" s="943"/>
      <c r="P8" s="943"/>
      <c r="Q8" s="260"/>
    </row>
    <row r="9" spans="1:20" s="259" customFormat="1" ht="26.25" customHeight="1" x14ac:dyDescent="0.2">
      <c r="A9" s="97"/>
      <c r="B9" s="944" t="s">
        <v>383</v>
      </c>
      <c r="C9" s="944"/>
      <c r="D9" s="944"/>
      <c r="E9" s="492"/>
      <c r="F9" s="944" t="s">
        <v>401</v>
      </c>
      <c r="G9" s="944"/>
      <c r="H9" s="944"/>
      <c r="I9" s="492"/>
      <c r="J9" s="944" t="s">
        <v>402</v>
      </c>
      <c r="K9" s="944"/>
      <c r="L9" s="944"/>
      <c r="M9" s="492"/>
      <c r="N9" s="944" t="s">
        <v>75</v>
      </c>
      <c r="O9" s="944"/>
      <c r="P9" s="944"/>
      <c r="Q9" s="260"/>
    </row>
    <row r="10" spans="1:20" s="259" customFormat="1" ht="15" customHeight="1" x14ac:dyDescent="0.2">
      <c r="A10" s="97"/>
      <c r="B10" s="493">
        <v>2014</v>
      </c>
      <c r="C10" s="495"/>
      <c r="D10" s="493">
        <v>2015</v>
      </c>
      <c r="E10" s="494"/>
      <c r="F10" s="493">
        <v>2014</v>
      </c>
      <c r="G10" s="495"/>
      <c r="H10" s="493">
        <v>2015</v>
      </c>
      <c r="I10" s="494"/>
      <c r="J10" s="493">
        <v>2014</v>
      </c>
      <c r="L10" s="493">
        <v>2015</v>
      </c>
      <c r="M10" s="494"/>
      <c r="N10" s="493">
        <v>2014</v>
      </c>
      <c r="O10" s="494"/>
      <c r="P10" s="493">
        <v>2015</v>
      </c>
      <c r="Q10" s="260"/>
    </row>
    <row r="11" spans="1:20" s="259" customFormat="1" ht="16.5" customHeight="1" x14ac:dyDescent="0.2">
      <c r="A11" s="97"/>
      <c r="B11" s="505"/>
      <c r="C11" s="495"/>
      <c r="D11" s="505"/>
      <c r="E11" s="494"/>
      <c r="F11" s="505"/>
      <c r="G11" s="495"/>
      <c r="H11" s="505"/>
      <c r="I11" s="494"/>
      <c r="J11" s="505"/>
      <c r="L11" s="505"/>
      <c r="M11" s="494"/>
      <c r="N11" s="505"/>
      <c r="O11" s="494"/>
      <c r="P11" s="505"/>
      <c r="Q11" s="260"/>
    </row>
    <row r="12" spans="1:20" s="489" customFormat="1" ht="30" customHeight="1" x14ac:dyDescent="0.2">
      <c r="A12" s="496" t="s">
        <v>370</v>
      </c>
      <c r="B12" s="502">
        <v>81573</v>
      </c>
      <c r="C12" s="679"/>
      <c r="D12" s="502">
        <v>86957</v>
      </c>
      <c r="E12" s="272"/>
      <c r="F12" s="502">
        <v>1949</v>
      </c>
      <c r="G12" s="272"/>
      <c r="H12" s="502">
        <v>1961</v>
      </c>
      <c r="I12" s="679"/>
      <c r="J12" s="502">
        <v>30888</v>
      </c>
      <c r="K12" s="679"/>
      <c r="L12" s="502">
        <v>30979</v>
      </c>
      <c r="M12" s="679"/>
      <c r="N12" s="502">
        <v>48736</v>
      </c>
      <c r="O12" s="679"/>
      <c r="P12" s="502">
        <v>54017</v>
      </c>
      <c r="Q12" s="680"/>
      <c r="R12" s="497"/>
      <c r="S12" s="497"/>
      <c r="T12" s="497"/>
    </row>
    <row r="13" spans="1:20" s="489" customFormat="1" x14ac:dyDescent="0.2">
      <c r="A13" s="489" t="s">
        <v>411</v>
      </c>
      <c r="B13" s="499">
        <v>265</v>
      </c>
      <c r="C13" s="276"/>
      <c r="D13" s="498">
        <v>283</v>
      </c>
      <c r="E13" s="681"/>
      <c r="F13" s="499">
        <v>14</v>
      </c>
      <c r="G13" s="276"/>
      <c r="H13" s="498">
        <v>18</v>
      </c>
      <c r="I13" s="679"/>
      <c r="J13" s="500">
        <v>104</v>
      </c>
      <c r="K13" s="679"/>
      <c r="L13" s="498">
        <v>100</v>
      </c>
      <c r="M13" s="679"/>
      <c r="N13" s="500">
        <v>147</v>
      </c>
      <c r="O13" s="679"/>
      <c r="P13" s="500">
        <v>165</v>
      </c>
      <c r="Q13" s="680"/>
    </row>
    <row r="14" spans="1:20" s="489" customFormat="1" x14ac:dyDescent="0.2">
      <c r="A14" s="489" t="s">
        <v>412</v>
      </c>
      <c r="B14" s="499">
        <v>1119</v>
      </c>
      <c r="C14" s="276"/>
      <c r="D14" s="498">
        <v>1128</v>
      </c>
      <c r="E14" s="681"/>
      <c r="F14" s="499">
        <v>40</v>
      </c>
      <c r="G14" s="276"/>
      <c r="H14" s="498">
        <v>39</v>
      </c>
      <c r="I14" s="679"/>
      <c r="J14" s="500">
        <v>441</v>
      </c>
      <c r="K14" s="679"/>
      <c r="L14" s="498">
        <v>385</v>
      </c>
      <c r="M14" s="679"/>
      <c r="N14" s="500">
        <v>638</v>
      </c>
      <c r="O14" s="679"/>
      <c r="P14" s="500">
        <v>704</v>
      </c>
      <c r="Q14" s="680"/>
    </row>
    <row r="15" spans="1:20" s="489" customFormat="1" x14ac:dyDescent="0.2">
      <c r="A15" s="489" t="s">
        <v>413</v>
      </c>
      <c r="B15" s="499">
        <v>2869</v>
      </c>
      <c r="C15" s="276"/>
      <c r="D15" s="498">
        <v>2894</v>
      </c>
      <c r="E15" s="681"/>
      <c r="F15" s="499">
        <v>61</v>
      </c>
      <c r="G15" s="276"/>
      <c r="H15" s="498">
        <v>65</v>
      </c>
      <c r="I15" s="679"/>
      <c r="J15" s="500">
        <v>1109</v>
      </c>
      <c r="K15" s="679"/>
      <c r="L15" s="498">
        <v>1032</v>
      </c>
      <c r="M15" s="679"/>
      <c r="N15" s="500">
        <v>1699</v>
      </c>
      <c r="O15" s="679"/>
      <c r="P15" s="500">
        <v>1797</v>
      </c>
      <c r="Q15" s="680"/>
    </row>
    <row r="16" spans="1:20" s="489" customFormat="1" x14ac:dyDescent="0.2">
      <c r="A16" s="489" t="s">
        <v>414</v>
      </c>
      <c r="B16" s="499">
        <v>5213</v>
      </c>
      <c r="C16" s="276"/>
      <c r="D16" s="498">
        <v>5607</v>
      </c>
      <c r="E16" s="681"/>
      <c r="F16" s="499">
        <v>129</v>
      </c>
      <c r="G16" s="276"/>
      <c r="H16" s="498">
        <v>123</v>
      </c>
      <c r="I16" s="679"/>
      <c r="J16" s="500">
        <v>2048</v>
      </c>
      <c r="K16" s="679"/>
      <c r="L16" s="498">
        <v>2022</v>
      </c>
      <c r="M16" s="679"/>
      <c r="N16" s="500">
        <v>3036</v>
      </c>
      <c r="O16" s="679"/>
      <c r="P16" s="500">
        <v>3462</v>
      </c>
      <c r="Q16" s="680"/>
    </row>
    <row r="17" spans="1:20" s="489" customFormat="1" x14ac:dyDescent="0.2">
      <c r="A17" s="489" t="s">
        <v>415</v>
      </c>
      <c r="B17" s="499">
        <v>7614</v>
      </c>
      <c r="C17" s="276"/>
      <c r="D17" s="498">
        <v>8062</v>
      </c>
      <c r="E17" s="681"/>
      <c r="F17" s="499">
        <v>187</v>
      </c>
      <c r="G17" s="276"/>
      <c r="H17" s="498">
        <v>186</v>
      </c>
      <c r="I17" s="679"/>
      <c r="J17" s="500">
        <v>2882</v>
      </c>
      <c r="K17" s="679"/>
      <c r="L17" s="498">
        <v>2878</v>
      </c>
      <c r="M17" s="679"/>
      <c r="N17" s="500">
        <v>4545</v>
      </c>
      <c r="O17" s="679"/>
      <c r="P17" s="500">
        <v>4998</v>
      </c>
      <c r="Q17" s="680"/>
    </row>
    <row r="18" spans="1:20" s="489" customFormat="1" x14ac:dyDescent="0.2">
      <c r="A18" s="489" t="s">
        <v>416</v>
      </c>
      <c r="B18" s="499">
        <v>10995</v>
      </c>
      <c r="C18" s="276"/>
      <c r="D18" s="498">
        <v>11355</v>
      </c>
      <c r="E18" s="681"/>
      <c r="F18" s="499">
        <v>254</v>
      </c>
      <c r="G18" s="276"/>
      <c r="H18" s="498">
        <v>270</v>
      </c>
      <c r="I18" s="679"/>
      <c r="J18" s="500">
        <v>4165</v>
      </c>
      <c r="K18" s="679"/>
      <c r="L18" s="498">
        <v>4048</v>
      </c>
      <c r="M18" s="679"/>
      <c r="N18" s="500">
        <v>6576</v>
      </c>
      <c r="O18" s="679"/>
      <c r="P18" s="500">
        <v>7037</v>
      </c>
      <c r="Q18" s="680"/>
    </row>
    <row r="19" spans="1:20" s="489" customFormat="1" x14ac:dyDescent="0.2">
      <c r="A19" s="489" t="s">
        <v>417</v>
      </c>
      <c r="B19" s="499">
        <v>15743</v>
      </c>
      <c r="C19" s="276"/>
      <c r="D19" s="498">
        <v>16559</v>
      </c>
      <c r="E19" s="681"/>
      <c r="F19" s="499">
        <v>355</v>
      </c>
      <c r="G19" s="276"/>
      <c r="H19" s="498">
        <v>338</v>
      </c>
      <c r="I19" s="679"/>
      <c r="J19" s="500">
        <v>5931</v>
      </c>
      <c r="K19" s="679"/>
      <c r="L19" s="498">
        <v>5982</v>
      </c>
      <c r="M19" s="679"/>
      <c r="N19" s="500">
        <v>9457</v>
      </c>
      <c r="O19" s="679"/>
      <c r="P19" s="500">
        <v>10239</v>
      </c>
      <c r="Q19" s="680"/>
    </row>
    <row r="20" spans="1:20" s="489" customFormat="1" x14ac:dyDescent="0.2">
      <c r="A20" s="489" t="s">
        <v>418</v>
      </c>
      <c r="B20" s="499">
        <v>21023</v>
      </c>
      <c r="C20" s="276"/>
      <c r="D20" s="498">
        <v>22845</v>
      </c>
      <c r="E20" s="681"/>
      <c r="F20" s="499">
        <v>446</v>
      </c>
      <c r="G20" s="276"/>
      <c r="H20" s="498">
        <v>474</v>
      </c>
      <c r="I20" s="679"/>
      <c r="J20" s="500">
        <v>7639</v>
      </c>
      <c r="K20" s="679"/>
      <c r="L20" s="498">
        <v>7818</v>
      </c>
      <c r="M20" s="679"/>
      <c r="N20" s="500">
        <v>12938</v>
      </c>
      <c r="O20" s="679"/>
      <c r="P20" s="500">
        <v>14553</v>
      </c>
      <c r="Q20" s="680"/>
    </row>
    <row r="21" spans="1:20" s="489" customFormat="1" x14ac:dyDescent="0.2">
      <c r="A21" s="489" t="s">
        <v>419</v>
      </c>
      <c r="B21" s="499">
        <v>15980</v>
      </c>
      <c r="C21" s="276"/>
      <c r="D21" s="498">
        <v>17446</v>
      </c>
      <c r="E21" s="681"/>
      <c r="F21" s="499">
        <v>439</v>
      </c>
      <c r="G21" s="276"/>
      <c r="H21" s="498">
        <v>430</v>
      </c>
      <c r="I21" s="679"/>
      <c r="J21" s="500">
        <v>6293</v>
      </c>
      <c r="K21" s="679"/>
      <c r="L21" s="498">
        <v>6482</v>
      </c>
      <c r="M21" s="679"/>
      <c r="N21" s="500">
        <v>9248</v>
      </c>
      <c r="O21" s="679"/>
      <c r="P21" s="500">
        <v>10534</v>
      </c>
      <c r="Q21" s="680"/>
    </row>
    <row r="22" spans="1:20" s="489" customFormat="1" x14ac:dyDescent="0.2">
      <c r="A22" s="489" t="s">
        <v>420</v>
      </c>
      <c r="B22" s="499">
        <v>752</v>
      </c>
      <c r="C22" s="276"/>
      <c r="D22" s="498">
        <v>774</v>
      </c>
      <c r="E22" s="681"/>
      <c r="F22" s="499">
        <v>24</v>
      </c>
      <c r="G22" s="276"/>
      <c r="H22" s="498">
        <v>18</v>
      </c>
      <c r="I22" s="679"/>
      <c r="J22" s="500">
        <v>276</v>
      </c>
      <c r="K22" s="679"/>
      <c r="L22" s="498">
        <v>232</v>
      </c>
      <c r="M22" s="679"/>
      <c r="N22" s="500">
        <v>452</v>
      </c>
      <c r="O22" s="679"/>
      <c r="P22" s="500">
        <v>524</v>
      </c>
      <c r="Q22" s="680"/>
    </row>
    <row r="23" spans="1:20" s="489" customFormat="1" x14ac:dyDescent="0.2">
      <c r="A23" s="678" t="s">
        <v>491</v>
      </c>
      <c r="B23" s="688" t="s">
        <v>476</v>
      </c>
      <c r="C23" s="683"/>
      <c r="D23" s="683">
        <v>4</v>
      </c>
      <c r="E23" s="683"/>
      <c r="F23" s="688" t="s">
        <v>476</v>
      </c>
      <c r="G23" s="684"/>
      <c r="H23" s="688" t="s">
        <v>476</v>
      </c>
      <c r="I23" s="682"/>
      <c r="J23" s="688" t="s">
        <v>476</v>
      </c>
      <c r="K23" s="682"/>
      <c r="L23" s="688" t="s">
        <v>476</v>
      </c>
      <c r="M23" s="680"/>
      <c r="N23" s="688" t="s">
        <v>476</v>
      </c>
      <c r="O23" s="680"/>
      <c r="P23" s="680">
        <v>4</v>
      </c>
      <c r="Q23" s="680"/>
    </row>
    <row r="24" spans="1:20" s="490" customFormat="1" x14ac:dyDescent="0.2">
      <c r="B24" s="685"/>
      <c r="C24" s="683"/>
      <c r="D24" s="686"/>
      <c r="E24" s="684"/>
      <c r="F24" s="685"/>
      <c r="G24" s="683"/>
      <c r="H24" s="686"/>
      <c r="I24" s="686"/>
      <c r="J24" s="686"/>
      <c r="K24" s="686"/>
      <c r="L24" s="686"/>
      <c r="M24" s="686"/>
      <c r="N24" s="686"/>
      <c r="O24" s="686"/>
      <c r="P24" s="686"/>
      <c r="Q24" s="686"/>
    </row>
    <row r="25" spans="1:20" s="490" customFormat="1" ht="30" customHeight="1" x14ac:dyDescent="0.2">
      <c r="A25" s="501" t="s">
        <v>364</v>
      </c>
      <c r="B25" s="502">
        <v>52775</v>
      </c>
      <c r="C25" s="272"/>
      <c r="D25" s="502">
        <v>54810</v>
      </c>
      <c r="E25" s="272"/>
      <c r="F25" s="502">
        <v>1341</v>
      </c>
      <c r="G25" s="272"/>
      <c r="H25" s="502">
        <v>1319</v>
      </c>
      <c r="I25" s="687"/>
      <c r="J25" s="502">
        <v>19604</v>
      </c>
      <c r="K25" s="687"/>
      <c r="L25" s="502">
        <v>19290</v>
      </c>
      <c r="M25" s="687"/>
      <c r="N25" s="502">
        <v>31830</v>
      </c>
      <c r="O25" s="687"/>
      <c r="P25" s="502">
        <v>34201</v>
      </c>
      <c r="Q25" s="680"/>
      <c r="R25" s="497"/>
      <c r="S25" s="497"/>
      <c r="T25" s="497"/>
    </row>
    <row r="26" spans="1:20" s="489" customFormat="1" x14ac:dyDescent="0.2">
      <c r="A26" s="489" t="s">
        <v>411</v>
      </c>
      <c r="B26" s="503">
        <v>180</v>
      </c>
      <c r="C26" s="683"/>
      <c r="D26" s="498">
        <v>184</v>
      </c>
      <c r="E26" s="684"/>
      <c r="F26" s="503">
        <v>10</v>
      </c>
      <c r="G26" s="683"/>
      <c r="H26" s="498">
        <v>14</v>
      </c>
      <c r="I26" s="687"/>
      <c r="J26" s="498">
        <v>67</v>
      </c>
      <c r="K26" s="687"/>
      <c r="L26" s="498">
        <v>60</v>
      </c>
      <c r="M26" s="687"/>
      <c r="N26" s="498">
        <v>103</v>
      </c>
      <c r="O26" s="687"/>
      <c r="P26" s="498">
        <v>110</v>
      </c>
      <c r="Q26" s="680"/>
    </row>
    <row r="27" spans="1:20" s="489" customFormat="1" x14ac:dyDescent="0.2">
      <c r="A27" s="489" t="s">
        <v>412</v>
      </c>
      <c r="B27" s="503">
        <v>718</v>
      </c>
      <c r="C27" s="276"/>
      <c r="D27" s="498">
        <v>726</v>
      </c>
      <c r="E27" s="681"/>
      <c r="F27" s="503">
        <v>28</v>
      </c>
      <c r="G27" s="276"/>
      <c r="H27" s="498">
        <v>28</v>
      </c>
      <c r="I27" s="687"/>
      <c r="J27" s="498">
        <v>247</v>
      </c>
      <c r="K27" s="687"/>
      <c r="L27" s="498">
        <v>236</v>
      </c>
      <c r="M27" s="687"/>
      <c r="N27" s="498">
        <v>443</v>
      </c>
      <c r="O27" s="687"/>
      <c r="P27" s="498">
        <v>462</v>
      </c>
      <c r="Q27" s="680"/>
    </row>
    <row r="28" spans="1:20" s="489" customFormat="1" x14ac:dyDescent="0.2">
      <c r="A28" s="489" t="s">
        <v>413</v>
      </c>
      <c r="B28" s="503">
        <v>1743</v>
      </c>
      <c r="C28" s="276"/>
      <c r="D28" s="498">
        <v>1785</v>
      </c>
      <c r="E28" s="681"/>
      <c r="F28" s="503">
        <v>36</v>
      </c>
      <c r="G28" s="276"/>
      <c r="H28" s="498">
        <v>37</v>
      </c>
      <c r="I28" s="687"/>
      <c r="J28" s="498">
        <v>630</v>
      </c>
      <c r="K28" s="687"/>
      <c r="L28" s="498">
        <v>602</v>
      </c>
      <c r="M28" s="687"/>
      <c r="N28" s="498">
        <v>1077</v>
      </c>
      <c r="O28" s="687"/>
      <c r="P28" s="498">
        <v>1146</v>
      </c>
      <c r="Q28" s="680"/>
    </row>
    <row r="29" spans="1:20" s="489" customFormat="1" x14ac:dyDescent="0.2">
      <c r="A29" s="489" t="s">
        <v>414</v>
      </c>
      <c r="B29" s="503">
        <v>3199</v>
      </c>
      <c r="C29" s="276"/>
      <c r="D29" s="498">
        <v>3403</v>
      </c>
      <c r="E29" s="681"/>
      <c r="F29" s="503">
        <v>84</v>
      </c>
      <c r="G29" s="276"/>
      <c r="H29" s="498">
        <v>74</v>
      </c>
      <c r="I29" s="687"/>
      <c r="J29" s="498">
        <v>1138</v>
      </c>
      <c r="K29" s="687"/>
      <c r="L29" s="498">
        <v>1112</v>
      </c>
      <c r="M29" s="687"/>
      <c r="N29" s="498">
        <v>1977</v>
      </c>
      <c r="O29" s="687"/>
      <c r="P29" s="498">
        <v>2217</v>
      </c>
      <c r="Q29" s="680"/>
    </row>
    <row r="30" spans="1:20" s="489" customFormat="1" x14ac:dyDescent="0.2">
      <c r="A30" s="489" t="s">
        <v>415</v>
      </c>
      <c r="B30" s="503">
        <v>4642</v>
      </c>
      <c r="C30" s="276"/>
      <c r="D30" s="498">
        <v>4847</v>
      </c>
      <c r="E30" s="681"/>
      <c r="F30" s="503">
        <v>117</v>
      </c>
      <c r="G30" s="276"/>
      <c r="H30" s="498">
        <v>106</v>
      </c>
      <c r="I30" s="687"/>
      <c r="J30" s="498">
        <v>1576</v>
      </c>
      <c r="K30" s="687"/>
      <c r="L30" s="498">
        <v>1553</v>
      </c>
      <c r="M30" s="687"/>
      <c r="N30" s="498">
        <v>2949</v>
      </c>
      <c r="O30" s="687"/>
      <c r="P30" s="498">
        <v>3188</v>
      </c>
      <c r="Q30" s="680"/>
    </row>
    <row r="31" spans="1:20" s="489" customFormat="1" x14ac:dyDescent="0.2">
      <c r="A31" s="489" t="s">
        <v>416</v>
      </c>
      <c r="B31" s="503">
        <v>7018</v>
      </c>
      <c r="C31" s="276"/>
      <c r="D31" s="498">
        <v>7037</v>
      </c>
      <c r="E31" s="681"/>
      <c r="F31" s="503">
        <v>162</v>
      </c>
      <c r="G31" s="276"/>
      <c r="H31" s="498">
        <v>184</v>
      </c>
      <c r="I31" s="687"/>
      <c r="J31" s="498">
        <v>2442</v>
      </c>
      <c r="K31" s="687"/>
      <c r="L31" s="498">
        <v>2317</v>
      </c>
      <c r="M31" s="687"/>
      <c r="N31" s="498">
        <v>4414</v>
      </c>
      <c r="O31" s="687"/>
      <c r="P31" s="498">
        <v>4536</v>
      </c>
      <c r="Q31" s="680"/>
    </row>
    <row r="32" spans="1:20" s="489" customFormat="1" x14ac:dyDescent="0.2">
      <c r="A32" s="489" t="s">
        <v>417</v>
      </c>
      <c r="B32" s="503">
        <v>10236</v>
      </c>
      <c r="C32" s="276"/>
      <c r="D32" s="498">
        <v>10555</v>
      </c>
      <c r="E32" s="681"/>
      <c r="F32" s="503">
        <v>251</v>
      </c>
      <c r="G32" s="276"/>
      <c r="H32" s="498">
        <v>218</v>
      </c>
      <c r="I32" s="687"/>
      <c r="J32" s="498">
        <v>3739</v>
      </c>
      <c r="K32" s="687"/>
      <c r="L32" s="498">
        <v>3678</v>
      </c>
      <c r="M32" s="687"/>
      <c r="N32" s="498">
        <v>6246</v>
      </c>
      <c r="O32" s="687"/>
      <c r="P32" s="498">
        <v>6659</v>
      </c>
      <c r="Q32" s="680"/>
    </row>
    <row r="33" spans="1:20" s="489" customFormat="1" x14ac:dyDescent="0.2">
      <c r="A33" s="489" t="s">
        <v>418</v>
      </c>
      <c r="B33" s="503">
        <v>14384</v>
      </c>
      <c r="C33" s="276"/>
      <c r="D33" s="498">
        <v>15111</v>
      </c>
      <c r="E33" s="681"/>
      <c r="F33" s="503">
        <v>322</v>
      </c>
      <c r="G33" s="276"/>
      <c r="H33" s="498">
        <v>339</v>
      </c>
      <c r="I33" s="687"/>
      <c r="J33" s="498">
        <v>5232</v>
      </c>
      <c r="K33" s="687"/>
      <c r="L33" s="498">
        <v>5223</v>
      </c>
      <c r="M33" s="687"/>
      <c r="N33" s="498">
        <v>8830</v>
      </c>
      <c r="O33" s="687"/>
      <c r="P33" s="498">
        <v>9549</v>
      </c>
      <c r="Q33" s="680"/>
    </row>
    <row r="34" spans="1:20" s="489" customFormat="1" x14ac:dyDescent="0.2">
      <c r="A34" s="489" t="s">
        <v>419</v>
      </c>
      <c r="B34" s="503">
        <v>10381</v>
      </c>
      <c r="C34" s="276"/>
      <c r="D34" s="498">
        <v>10902</v>
      </c>
      <c r="E34" s="681"/>
      <c r="F34" s="503">
        <v>318</v>
      </c>
      <c r="G34" s="276"/>
      <c r="H34" s="498">
        <v>310</v>
      </c>
      <c r="I34" s="687"/>
      <c r="J34" s="498">
        <v>4393</v>
      </c>
      <c r="K34" s="687"/>
      <c r="L34" s="498">
        <v>4404</v>
      </c>
      <c r="M34" s="687"/>
      <c r="N34" s="498">
        <v>5670</v>
      </c>
      <c r="O34" s="687"/>
      <c r="P34" s="498">
        <v>6188</v>
      </c>
      <c r="Q34" s="680"/>
    </row>
    <row r="35" spans="1:20" s="489" customFormat="1" x14ac:dyDescent="0.2">
      <c r="A35" s="489" t="s">
        <v>420</v>
      </c>
      <c r="B35" s="503">
        <v>274</v>
      </c>
      <c r="C35" s="683"/>
      <c r="D35" s="498">
        <v>259</v>
      </c>
      <c r="E35" s="684"/>
      <c r="F35" s="503">
        <v>13</v>
      </c>
      <c r="G35" s="683"/>
      <c r="H35" s="498">
        <v>9</v>
      </c>
      <c r="I35" s="687"/>
      <c r="J35" s="498">
        <v>140</v>
      </c>
      <c r="K35" s="687"/>
      <c r="L35" s="498">
        <v>105</v>
      </c>
      <c r="M35" s="687"/>
      <c r="N35" s="498">
        <v>121</v>
      </c>
      <c r="O35" s="687"/>
      <c r="P35" s="498">
        <v>145</v>
      </c>
      <c r="Q35" s="680"/>
    </row>
    <row r="36" spans="1:20" s="490" customFormat="1" x14ac:dyDescent="0.2">
      <c r="A36" s="678" t="s">
        <v>491</v>
      </c>
      <c r="B36" s="688" t="s">
        <v>476</v>
      </c>
      <c r="C36" s="683"/>
      <c r="D36" s="688">
        <v>1</v>
      </c>
      <c r="E36" s="683"/>
      <c r="F36" s="688" t="s">
        <v>476</v>
      </c>
      <c r="G36" s="684"/>
      <c r="H36" s="688" t="s">
        <v>476</v>
      </c>
      <c r="I36" s="685"/>
      <c r="J36" s="688" t="s">
        <v>476</v>
      </c>
      <c r="K36" s="685"/>
      <c r="L36" s="688" t="s">
        <v>476</v>
      </c>
      <c r="M36" s="686"/>
      <c r="N36" s="688" t="s">
        <v>476</v>
      </c>
      <c r="O36" s="686"/>
      <c r="P36" s="688">
        <v>1</v>
      </c>
      <c r="Q36" s="680"/>
    </row>
    <row r="37" spans="1:20" s="490" customFormat="1" x14ac:dyDescent="0.2">
      <c r="B37" s="685"/>
      <c r="C37" s="683"/>
      <c r="D37" s="686"/>
      <c r="E37" s="684"/>
      <c r="F37" s="685"/>
      <c r="G37" s="683"/>
      <c r="H37" s="686"/>
      <c r="I37" s="686"/>
      <c r="J37" s="686"/>
      <c r="K37" s="686"/>
      <c r="L37" s="686"/>
      <c r="M37" s="686"/>
      <c r="N37" s="686"/>
      <c r="O37" s="686"/>
      <c r="P37" s="686"/>
      <c r="Q37" s="686"/>
    </row>
    <row r="38" spans="1:20" s="489" customFormat="1" ht="26.25" customHeight="1" x14ac:dyDescent="0.2">
      <c r="A38" s="496" t="s">
        <v>367</v>
      </c>
      <c r="B38" s="502">
        <v>28791</v>
      </c>
      <c r="C38" s="272"/>
      <c r="D38" s="502">
        <v>32141</v>
      </c>
      <c r="E38" s="272"/>
      <c r="F38" s="502">
        <v>608</v>
      </c>
      <c r="G38" s="272"/>
      <c r="H38" s="502">
        <v>642</v>
      </c>
      <c r="I38" s="680"/>
      <c r="J38" s="502">
        <v>11282</v>
      </c>
      <c r="K38" s="680"/>
      <c r="L38" s="502">
        <v>11688</v>
      </c>
      <c r="M38" s="680"/>
      <c r="N38" s="502">
        <v>16901</v>
      </c>
      <c r="O38" s="680"/>
      <c r="P38" s="502">
        <v>19811</v>
      </c>
      <c r="Q38" s="680"/>
      <c r="R38" s="497"/>
      <c r="S38" s="497"/>
      <c r="T38" s="497"/>
    </row>
    <row r="39" spans="1:20" s="489" customFormat="1" x14ac:dyDescent="0.2">
      <c r="A39" s="489" t="s">
        <v>411</v>
      </c>
      <c r="B39" s="503">
        <v>85</v>
      </c>
      <c r="C39" s="276"/>
      <c r="D39" s="498">
        <v>99</v>
      </c>
      <c r="E39" s="681"/>
      <c r="F39" s="503">
        <v>4</v>
      </c>
      <c r="G39" s="276"/>
      <c r="H39" s="498">
        <v>4</v>
      </c>
      <c r="I39" s="680"/>
      <c r="J39" s="498">
        <v>37</v>
      </c>
      <c r="K39" s="680"/>
      <c r="L39" s="498">
        <v>40</v>
      </c>
      <c r="M39" s="680"/>
      <c r="N39" s="498">
        <v>44</v>
      </c>
      <c r="O39" s="680"/>
      <c r="P39" s="498">
        <v>55</v>
      </c>
      <c r="Q39" s="680"/>
    </row>
    <row r="40" spans="1:20" s="489" customFormat="1" x14ac:dyDescent="0.2">
      <c r="A40" s="489" t="s">
        <v>412</v>
      </c>
      <c r="B40" s="503">
        <v>401</v>
      </c>
      <c r="C40" s="276"/>
      <c r="D40" s="498">
        <v>402</v>
      </c>
      <c r="E40" s="681"/>
      <c r="F40" s="503">
        <v>12</v>
      </c>
      <c r="G40" s="276"/>
      <c r="H40" s="498">
        <v>11</v>
      </c>
      <c r="I40" s="680"/>
      <c r="J40" s="498">
        <v>194</v>
      </c>
      <c r="K40" s="680"/>
      <c r="L40" s="498">
        <v>149</v>
      </c>
      <c r="M40" s="680"/>
      <c r="N40" s="498">
        <v>195</v>
      </c>
      <c r="O40" s="680"/>
      <c r="P40" s="498">
        <v>242</v>
      </c>
      <c r="Q40" s="680"/>
    </row>
    <row r="41" spans="1:20" s="489" customFormat="1" x14ac:dyDescent="0.2">
      <c r="A41" s="489" t="s">
        <v>413</v>
      </c>
      <c r="B41" s="503">
        <v>1126</v>
      </c>
      <c r="C41" s="276"/>
      <c r="D41" s="498">
        <v>1108</v>
      </c>
      <c r="E41" s="681"/>
      <c r="F41" s="503">
        <v>25</v>
      </c>
      <c r="G41" s="276"/>
      <c r="H41" s="498">
        <v>28</v>
      </c>
      <c r="I41" s="680"/>
      <c r="J41" s="498">
        <v>479</v>
      </c>
      <c r="K41" s="680"/>
      <c r="L41" s="498">
        <v>429</v>
      </c>
      <c r="M41" s="680"/>
      <c r="N41" s="498">
        <v>622</v>
      </c>
      <c r="O41" s="680"/>
      <c r="P41" s="498">
        <v>651</v>
      </c>
      <c r="Q41" s="680"/>
    </row>
    <row r="42" spans="1:20" s="489" customFormat="1" x14ac:dyDescent="0.2">
      <c r="A42" s="489" t="s">
        <v>414</v>
      </c>
      <c r="B42" s="503">
        <v>2014</v>
      </c>
      <c r="C42" s="276"/>
      <c r="D42" s="498">
        <v>2202</v>
      </c>
      <c r="E42" s="681"/>
      <c r="F42" s="503">
        <v>45</v>
      </c>
      <c r="G42" s="276"/>
      <c r="H42" s="498">
        <v>49</v>
      </c>
      <c r="I42" s="680"/>
      <c r="J42" s="498">
        <v>910</v>
      </c>
      <c r="K42" s="680"/>
      <c r="L42" s="498">
        <v>910</v>
      </c>
      <c r="M42" s="680"/>
      <c r="N42" s="498">
        <v>1059</v>
      </c>
      <c r="O42" s="680"/>
      <c r="P42" s="498">
        <v>1243</v>
      </c>
      <c r="Q42" s="680"/>
    </row>
    <row r="43" spans="1:20" s="489" customFormat="1" x14ac:dyDescent="0.2">
      <c r="A43" s="489" t="s">
        <v>415</v>
      </c>
      <c r="B43" s="503">
        <v>2971</v>
      </c>
      <c r="C43" s="276"/>
      <c r="D43" s="498">
        <v>3215</v>
      </c>
      <c r="E43" s="681"/>
      <c r="F43" s="503">
        <v>70</v>
      </c>
      <c r="G43" s="276"/>
      <c r="H43" s="498">
        <v>80</v>
      </c>
      <c r="I43" s="680"/>
      <c r="J43" s="498">
        <v>1306</v>
      </c>
      <c r="K43" s="680"/>
      <c r="L43" s="498">
        <v>1325</v>
      </c>
      <c r="M43" s="680"/>
      <c r="N43" s="498">
        <v>1595</v>
      </c>
      <c r="O43" s="680"/>
      <c r="P43" s="498">
        <v>1810</v>
      </c>
      <c r="Q43" s="680"/>
    </row>
    <row r="44" spans="1:20" s="489" customFormat="1" x14ac:dyDescent="0.2">
      <c r="A44" s="489" t="s">
        <v>416</v>
      </c>
      <c r="B44" s="503">
        <v>3976</v>
      </c>
      <c r="C44" s="276"/>
      <c r="D44" s="498">
        <v>4318</v>
      </c>
      <c r="E44" s="681"/>
      <c r="F44" s="503">
        <v>92</v>
      </c>
      <c r="G44" s="276"/>
      <c r="H44" s="498">
        <v>86</v>
      </c>
      <c r="I44" s="680"/>
      <c r="J44" s="498">
        <v>1723</v>
      </c>
      <c r="K44" s="680"/>
      <c r="L44" s="498">
        <v>1731</v>
      </c>
      <c r="M44" s="680"/>
      <c r="N44" s="498">
        <v>2161</v>
      </c>
      <c r="O44" s="680"/>
      <c r="P44" s="498">
        <v>2501</v>
      </c>
      <c r="Q44" s="680"/>
    </row>
    <row r="45" spans="1:20" s="489" customFormat="1" x14ac:dyDescent="0.2">
      <c r="A45" s="489" t="s">
        <v>417</v>
      </c>
      <c r="B45" s="503">
        <v>5504</v>
      </c>
      <c r="C45" s="276"/>
      <c r="D45" s="498">
        <v>6002</v>
      </c>
      <c r="E45" s="681"/>
      <c r="F45" s="503">
        <v>104</v>
      </c>
      <c r="G45" s="276"/>
      <c r="H45" s="498">
        <v>120</v>
      </c>
      <c r="I45" s="680"/>
      <c r="J45" s="498">
        <v>2191</v>
      </c>
      <c r="K45" s="680"/>
      <c r="L45" s="498">
        <v>2304</v>
      </c>
      <c r="M45" s="680"/>
      <c r="N45" s="498">
        <v>3209</v>
      </c>
      <c r="O45" s="680"/>
      <c r="P45" s="498">
        <v>3578</v>
      </c>
      <c r="Q45" s="680"/>
    </row>
    <row r="46" spans="1:20" s="489" customFormat="1" x14ac:dyDescent="0.2">
      <c r="A46" s="489" t="s">
        <v>418</v>
      </c>
      <c r="B46" s="503">
        <v>6638</v>
      </c>
      <c r="C46" s="276"/>
      <c r="D46" s="498">
        <v>7733</v>
      </c>
      <c r="E46" s="681"/>
      <c r="F46" s="503">
        <v>124</v>
      </c>
      <c r="G46" s="276"/>
      <c r="H46" s="498">
        <v>135</v>
      </c>
      <c r="I46" s="680"/>
      <c r="J46" s="498">
        <v>2406</v>
      </c>
      <c r="K46" s="680"/>
      <c r="L46" s="498">
        <v>2595</v>
      </c>
      <c r="M46" s="680"/>
      <c r="N46" s="498">
        <v>4108</v>
      </c>
      <c r="O46" s="680"/>
      <c r="P46" s="498">
        <v>5003</v>
      </c>
      <c r="Q46" s="680"/>
    </row>
    <row r="47" spans="1:20" s="489" customFormat="1" x14ac:dyDescent="0.2">
      <c r="A47" s="489" t="s">
        <v>419</v>
      </c>
      <c r="B47" s="503">
        <v>5599</v>
      </c>
      <c r="C47" s="276"/>
      <c r="D47" s="498">
        <v>6544</v>
      </c>
      <c r="E47" s="681"/>
      <c r="F47" s="503">
        <v>121</v>
      </c>
      <c r="G47" s="276"/>
      <c r="H47" s="498">
        <v>120</v>
      </c>
      <c r="I47" s="680"/>
      <c r="J47" s="498">
        <v>1900</v>
      </c>
      <c r="K47" s="680"/>
      <c r="L47" s="498">
        <v>2078</v>
      </c>
      <c r="M47" s="680"/>
      <c r="N47" s="498">
        <v>3578</v>
      </c>
      <c r="O47" s="680"/>
      <c r="P47" s="498">
        <v>4346</v>
      </c>
      <c r="Q47" s="680"/>
    </row>
    <row r="48" spans="1:20" s="489" customFormat="1" x14ac:dyDescent="0.2">
      <c r="A48" s="489" t="s">
        <v>420</v>
      </c>
      <c r="B48" s="503">
        <v>477</v>
      </c>
      <c r="C48" s="276"/>
      <c r="D48" s="498">
        <v>515</v>
      </c>
      <c r="E48" s="681"/>
      <c r="F48" s="503">
        <v>11</v>
      </c>
      <c r="G48" s="276"/>
      <c r="H48" s="498">
        <v>9</v>
      </c>
      <c r="I48" s="680"/>
      <c r="J48" s="498">
        <v>136</v>
      </c>
      <c r="K48" s="680"/>
      <c r="L48" s="498">
        <v>127</v>
      </c>
      <c r="M48" s="680"/>
      <c r="N48" s="498">
        <v>330</v>
      </c>
      <c r="O48" s="680"/>
      <c r="P48" s="498">
        <v>379</v>
      </c>
      <c r="Q48" s="680"/>
    </row>
    <row r="49" spans="1:17" s="489" customFormat="1" x14ac:dyDescent="0.2">
      <c r="A49" s="678" t="s">
        <v>491</v>
      </c>
      <c r="B49" s="688" t="s">
        <v>476</v>
      </c>
      <c r="C49" s="681"/>
      <c r="D49" s="688">
        <v>3</v>
      </c>
      <c r="E49" s="681"/>
      <c r="F49" s="688" t="s">
        <v>476</v>
      </c>
      <c r="G49" s="681"/>
      <c r="H49" s="688" t="s">
        <v>476</v>
      </c>
      <c r="I49" s="681"/>
      <c r="J49" s="688" t="s">
        <v>476</v>
      </c>
      <c r="K49" s="682"/>
      <c r="L49" s="688" t="s">
        <v>476</v>
      </c>
      <c r="M49" s="680"/>
      <c r="N49" s="688" t="s">
        <v>476</v>
      </c>
      <c r="O49" s="688"/>
      <c r="P49" s="688">
        <v>3</v>
      </c>
      <c r="Q49" s="680"/>
    </row>
    <row r="50" spans="1:17" x14ac:dyDescent="0.2">
      <c r="A50" s="945" t="s">
        <v>463</v>
      </c>
      <c r="B50" s="945"/>
      <c r="C50" s="945"/>
      <c r="D50" s="945"/>
      <c r="E50" s="945"/>
      <c r="F50" s="945"/>
      <c r="G50" s="945"/>
      <c r="H50" s="945"/>
      <c r="I50" s="945"/>
      <c r="J50" s="945"/>
      <c r="K50" s="945"/>
      <c r="L50" s="945"/>
      <c r="M50" s="945"/>
      <c r="N50" s="945"/>
      <c r="O50" s="945"/>
      <c r="P50" s="945"/>
      <c r="Q50" s="284"/>
    </row>
    <row r="51" spans="1:17" ht="12" customHeight="1" x14ac:dyDescent="0.2">
      <c r="A51" s="942" t="s">
        <v>77</v>
      </c>
      <c r="B51" s="942"/>
      <c r="C51" s="942"/>
      <c r="D51" s="942"/>
      <c r="E51" s="942"/>
      <c r="F51" s="942"/>
      <c r="G51" s="942"/>
      <c r="H51" s="942"/>
      <c r="I51" s="942"/>
      <c r="J51" s="942"/>
      <c r="K51" s="942"/>
      <c r="L51" s="942"/>
      <c r="M51" s="942"/>
      <c r="N51" s="942"/>
      <c r="O51" s="942"/>
      <c r="P51" s="942"/>
    </row>
    <row r="52" spans="1:17" x14ac:dyDescent="0.2">
      <c r="A52" s="942" t="s">
        <v>371</v>
      </c>
      <c r="B52" s="942"/>
      <c r="C52" s="942"/>
      <c r="D52" s="942"/>
      <c r="E52" s="942"/>
      <c r="F52" s="942"/>
      <c r="G52" s="942"/>
      <c r="H52" s="942"/>
      <c r="I52" s="942"/>
      <c r="J52" s="942"/>
      <c r="K52" s="942"/>
      <c r="L52" s="942"/>
      <c r="M52" s="942"/>
      <c r="N52" s="942"/>
      <c r="O52" s="942"/>
      <c r="P52" s="942"/>
    </row>
    <row r="53" spans="1:17" x14ac:dyDescent="0.2">
      <c r="D53" s="504"/>
      <c r="E53" s="504"/>
      <c r="F53" s="504"/>
      <c r="G53" s="504"/>
      <c r="H53" s="504"/>
      <c r="I53" s="504"/>
      <c r="J53" s="504"/>
      <c r="K53" s="504"/>
      <c r="L53" s="504"/>
      <c r="M53" s="504"/>
      <c r="N53" s="504"/>
      <c r="O53" s="504"/>
      <c r="P53" s="504"/>
    </row>
    <row r="54" spans="1:17" x14ac:dyDescent="0.2">
      <c r="D54" s="504"/>
      <c r="E54" s="504"/>
      <c r="F54" s="504"/>
      <c r="G54" s="504"/>
      <c r="H54" s="504"/>
      <c r="I54" s="504"/>
      <c r="J54" s="504"/>
      <c r="K54" s="504"/>
      <c r="L54" s="504"/>
      <c r="M54" s="504"/>
      <c r="N54" s="504"/>
      <c r="O54" s="504"/>
      <c r="P54" s="504"/>
    </row>
    <row r="55" spans="1:17" x14ac:dyDescent="0.2">
      <c r="D55" s="504"/>
      <c r="E55" s="504"/>
      <c r="F55" s="504"/>
      <c r="G55" s="504"/>
      <c r="H55" s="504"/>
      <c r="I55" s="504"/>
      <c r="J55" s="504"/>
      <c r="K55" s="504"/>
      <c r="L55" s="504"/>
      <c r="M55" s="504"/>
      <c r="N55" s="504"/>
      <c r="O55" s="504"/>
      <c r="P55" s="504"/>
    </row>
    <row r="56" spans="1:17" x14ac:dyDescent="0.2">
      <c r="D56" s="504"/>
      <c r="E56" s="504"/>
      <c r="F56" s="504"/>
      <c r="G56" s="504"/>
      <c r="H56" s="504"/>
      <c r="I56" s="504"/>
      <c r="J56" s="504"/>
      <c r="K56" s="504"/>
      <c r="L56" s="504"/>
      <c r="M56" s="504"/>
      <c r="N56" s="504"/>
      <c r="O56" s="504"/>
      <c r="P56" s="504"/>
    </row>
    <row r="57" spans="1:17" x14ac:dyDescent="0.2">
      <c r="D57" s="504"/>
      <c r="E57" s="504"/>
      <c r="F57" s="504"/>
      <c r="G57" s="504"/>
      <c r="H57" s="504"/>
      <c r="I57" s="504"/>
      <c r="J57" s="504"/>
      <c r="K57" s="504"/>
      <c r="L57" s="504"/>
      <c r="M57" s="504"/>
      <c r="N57" s="504"/>
      <c r="O57" s="504"/>
      <c r="P57" s="504"/>
    </row>
    <row r="58" spans="1:17" x14ac:dyDescent="0.2">
      <c r="D58" s="504"/>
      <c r="E58" s="504"/>
      <c r="F58" s="504"/>
      <c r="G58" s="504"/>
      <c r="H58" s="504"/>
      <c r="I58" s="504"/>
      <c r="J58" s="504"/>
      <c r="K58" s="504"/>
      <c r="L58" s="504"/>
      <c r="M58" s="504"/>
      <c r="N58" s="504"/>
      <c r="O58" s="504"/>
      <c r="P58" s="504"/>
    </row>
    <row r="59" spans="1:17" x14ac:dyDescent="0.2">
      <c r="D59" s="504"/>
      <c r="E59" s="504"/>
      <c r="F59" s="504"/>
      <c r="G59" s="504"/>
      <c r="H59" s="504"/>
      <c r="I59" s="504"/>
      <c r="J59" s="504"/>
      <c r="K59" s="504"/>
      <c r="L59" s="504"/>
      <c r="M59" s="504"/>
      <c r="N59" s="504"/>
      <c r="O59" s="504"/>
      <c r="P59" s="504"/>
    </row>
    <row r="60" spans="1:17" x14ac:dyDescent="0.2">
      <c r="D60" s="504"/>
      <c r="E60" s="504"/>
      <c r="F60" s="504"/>
      <c r="G60" s="504"/>
      <c r="H60" s="504"/>
      <c r="I60" s="504"/>
      <c r="J60" s="504"/>
      <c r="K60" s="504"/>
      <c r="L60" s="504"/>
      <c r="M60" s="504"/>
      <c r="N60" s="504"/>
      <c r="O60" s="504"/>
      <c r="P60" s="504"/>
    </row>
    <row r="61" spans="1:17" x14ac:dyDescent="0.2">
      <c r="D61" s="504"/>
      <c r="E61" s="504"/>
      <c r="F61" s="504"/>
      <c r="G61" s="504"/>
      <c r="H61" s="504"/>
      <c r="I61" s="504"/>
      <c r="J61" s="504"/>
      <c r="K61" s="504"/>
      <c r="L61" s="504"/>
      <c r="M61" s="504"/>
      <c r="N61" s="504"/>
      <c r="O61" s="504"/>
      <c r="P61" s="504"/>
    </row>
    <row r="62" spans="1:17" x14ac:dyDescent="0.2">
      <c r="D62" s="504"/>
      <c r="E62" s="504"/>
      <c r="F62" s="504"/>
      <c r="G62" s="504"/>
      <c r="H62" s="504"/>
      <c r="I62" s="504"/>
      <c r="J62" s="504"/>
      <c r="K62" s="504"/>
      <c r="L62" s="504"/>
      <c r="M62" s="504"/>
      <c r="N62" s="504"/>
      <c r="O62" s="504"/>
      <c r="P62" s="504"/>
    </row>
    <row r="63" spans="1:17" x14ac:dyDescent="0.2">
      <c r="D63" s="504"/>
      <c r="E63" s="504"/>
      <c r="F63" s="504"/>
      <c r="G63" s="504"/>
      <c r="H63" s="504"/>
      <c r="I63" s="504"/>
      <c r="J63" s="504"/>
      <c r="K63" s="504"/>
      <c r="L63" s="504"/>
      <c r="M63" s="504"/>
      <c r="N63" s="504"/>
      <c r="O63" s="504"/>
      <c r="P63" s="504"/>
    </row>
    <row r="64" spans="1:17" x14ac:dyDescent="0.2">
      <c r="D64" s="504"/>
      <c r="E64" s="504"/>
      <c r="F64" s="504"/>
      <c r="G64" s="504"/>
      <c r="H64" s="504"/>
      <c r="I64" s="504"/>
      <c r="J64" s="504"/>
      <c r="K64" s="504"/>
      <c r="L64" s="504"/>
      <c r="M64" s="504"/>
      <c r="N64" s="504"/>
      <c r="O64" s="504"/>
      <c r="P64" s="504"/>
    </row>
    <row r="65" spans="4:16" x14ac:dyDescent="0.2">
      <c r="D65" s="504"/>
      <c r="E65" s="504"/>
      <c r="F65" s="504"/>
      <c r="G65" s="504"/>
      <c r="H65" s="504"/>
      <c r="I65" s="504"/>
      <c r="J65" s="504"/>
      <c r="K65" s="504"/>
      <c r="L65" s="504"/>
      <c r="M65" s="504"/>
      <c r="N65" s="504"/>
      <c r="O65" s="504"/>
      <c r="P65" s="504"/>
    </row>
    <row r="66" spans="4:16" x14ac:dyDescent="0.2">
      <c r="D66" s="504"/>
    </row>
    <row r="67" spans="4:16" x14ac:dyDescent="0.2">
      <c r="D67" s="504"/>
    </row>
    <row r="68" spans="4:16" x14ac:dyDescent="0.2">
      <c r="D68" s="504"/>
    </row>
    <row r="69" spans="4:16" x14ac:dyDescent="0.2">
      <c r="D69" s="504"/>
    </row>
    <row r="70" spans="4:16" x14ac:dyDescent="0.2">
      <c r="D70" s="504"/>
    </row>
    <row r="71" spans="4:16" x14ac:dyDescent="0.2">
      <c r="D71" s="504"/>
    </row>
    <row r="72" spans="4:16" x14ac:dyDescent="0.2">
      <c r="D72" s="504"/>
    </row>
    <row r="73" spans="4:16" x14ac:dyDescent="0.2">
      <c r="D73" s="504"/>
    </row>
    <row r="74" spans="4:16" x14ac:dyDescent="0.2">
      <c r="D74" s="504"/>
    </row>
    <row r="75" spans="4:16" x14ac:dyDescent="0.2">
      <c r="D75" s="504"/>
    </row>
  </sheetData>
  <mergeCells count="8">
    <mergeCell ref="A51:P51"/>
    <mergeCell ref="A52:P52"/>
    <mergeCell ref="B8:P8"/>
    <mergeCell ref="B9:D9"/>
    <mergeCell ref="F9:H9"/>
    <mergeCell ref="J9:L9"/>
    <mergeCell ref="N9:P9"/>
    <mergeCell ref="A50:P50"/>
  </mergeCells>
  <phoneticPr fontId="19" type="noConversion"/>
  <pageMargins left="0.47244094488188981" right="0.19685039370078741" top="0.47244094488188981" bottom="0.19685039370078741" header="0.15748031496062992" footer="0"/>
  <pageSetup paperSize="9" scale="7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showGridLines="0" zoomScaleNormal="100" workbookViewId="0"/>
  </sheetViews>
  <sheetFormatPr baseColWidth="10" defaultColWidth="11.5703125" defaultRowHeight="12.75" x14ac:dyDescent="0.2"/>
  <cols>
    <col min="1" max="1" width="25.85546875" style="104" customWidth="1"/>
    <col min="2" max="2" width="12.7109375" style="104" customWidth="1"/>
    <col min="3" max="3" width="1.7109375" style="104" customWidth="1"/>
    <col min="4" max="4" width="12.7109375" style="104" customWidth="1"/>
    <col min="5" max="5" width="1.7109375" style="104" customWidth="1"/>
    <col min="6" max="6" width="12.7109375" style="104" customWidth="1"/>
    <col min="7" max="7" width="1.7109375" style="104" customWidth="1"/>
    <col min="8" max="8" width="12.7109375" style="104" customWidth="1"/>
    <col min="9" max="9" width="1.7109375" style="104" customWidth="1"/>
    <col min="10" max="10" width="11.7109375" style="104" customWidth="1"/>
    <col min="11" max="11" width="1.7109375" style="104" customWidth="1"/>
    <col min="12" max="12" width="11.7109375" style="104" customWidth="1"/>
    <col min="13" max="13" width="1.7109375" style="104" customWidth="1"/>
    <col min="14" max="14" width="10.7109375" style="104" customWidth="1"/>
    <col min="15" max="15" width="1.7109375" style="104" customWidth="1"/>
    <col min="16" max="16" width="10.7109375" style="104" customWidth="1"/>
    <col min="17" max="17" width="5.28515625" style="104" customWidth="1"/>
    <col min="18" max="18" width="1.7109375" style="104" customWidth="1"/>
    <col min="19" max="19" width="7.140625" style="104" customWidth="1"/>
    <col min="20" max="16384" width="11.5703125" style="104"/>
  </cols>
  <sheetData>
    <row r="1" spans="1:22" ht="12" customHeight="1" x14ac:dyDescent="0.2">
      <c r="A1" s="116" t="s">
        <v>0</v>
      </c>
      <c r="B1" s="116"/>
      <c r="C1" s="116"/>
      <c r="D1" s="117"/>
      <c r="E1" s="117"/>
      <c r="F1" s="124"/>
      <c r="G1" s="118"/>
      <c r="H1" s="119" t="s">
        <v>78</v>
      </c>
      <c r="J1" s="120"/>
      <c r="K1" s="120"/>
      <c r="L1" s="120"/>
      <c r="M1" s="125"/>
      <c r="N1" s="125"/>
      <c r="O1" s="106"/>
    </row>
    <row r="2" spans="1:22" ht="12" customHeight="1" x14ac:dyDescent="0.2">
      <c r="A2" s="123"/>
      <c r="B2" s="124"/>
      <c r="C2" s="124"/>
      <c r="D2" s="125"/>
      <c r="E2" s="125"/>
      <c r="F2" s="125"/>
      <c r="G2" s="125"/>
      <c r="H2" s="119" t="s">
        <v>79</v>
      </c>
      <c r="L2" s="125"/>
      <c r="O2" s="125"/>
      <c r="P2" s="125"/>
      <c r="Q2" s="125"/>
    </row>
    <row r="3" spans="1:22" ht="12" customHeight="1" x14ac:dyDescent="0.2">
      <c r="A3" s="116" t="s">
        <v>358</v>
      </c>
      <c r="B3" s="116"/>
      <c r="C3" s="116"/>
      <c r="D3" s="120"/>
      <c r="E3" s="120"/>
      <c r="F3" s="124"/>
      <c r="G3" s="125"/>
      <c r="H3" s="119" t="s">
        <v>80</v>
      </c>
      <c r="L3" s="125"/>
      <c r="O3" s="125"/>
      <c r="P3" s="125"/>
      <c r="Q3" s="125"/>
    </row>
    <row r="4" spans="1:22" ht="12" customHeight="1" x14ac:dyDescent="0.2">
      <c r="A4" s="118"/>
      <c r="B4" s="125"/>
      <c r="C4" s="125"/>
      <c r="D4" s="125"/>
      <c r="E4" s="125"/>
      <c r="F4" s="125"/>
      <c r="G4" s="125"/>
      <c r="H4" s="125"/>
      <c r="I4" s="125"/>
      <c r="J4" s="125"/>
      <c r="K4" s="119"/>
      <c r="L4" s="125"/>
      <c r="O4" s="125"/>
      <c r="P4" s="125"/>
      <c r="Q4" s="125"/>
    </row>
    <row r="5" spans="1:22" ht="12" customHeight="1" x14ac:dyDescent="0.2">
      <c r="A5" s="125"/>
      <c r="B5" s="118"/>
      <c r="C5" s="125"/>
      <c r="D5" s="125"/>
      <c r="E5" s="125"/>
      <c r="F5" s="125"/>
      <c r="G5" s="125"/>
      <c r="H5" s="125"/>
      <c r="I5" s="125"/>
      <c r="J5" s="125"/>
      <c r="K5" s="125"/>
      <c r="L5" s="118"/>
      <c r="M5" s="125"/>
      <c r="N5" s="118"/>
      <c r="O5" s="125"/>
      <c r="P5" s="125"/>
      <c r="Q5" s="125"/>
    </row>
    <row r="6" spans="1:22" ht="12" customHeight="1" x14ac:dyDescent="0.2">
      <c r="A6" s="125"/>
      <c r="B6" s="125"/>
      <c r="C6" s="125"/>
      <c r="D6" s="125"/>
      <c r="E6" s="125"/>
      <c r="F6" s="125"/>
      <c r="G6" s="125"/>
      <c r="H6" s="125"/>
      <c r="I6" s="125"/>
      <c r="J6" s="125"/>
      <c r="K6" s="125"/>
      <c r="L6" s="118"/>
      <c r="M6" s="125"/>
      <c r="N6" s="125"/>
      <c r="O6" s="118"/>
      <c r="P6" s="118"/>
      <c r="Q6" s="118"/>
    </row>
    <row r="7" spans="1:22" ht="12" customHeight="1" x14ac:dyDescent="0.2">
      <c r="A7" s="125"/>
      <c r="B7" s="125"/>
      <c r="C7" s="125"/>
      <c r="D7" s="125"/>
      <c r="E7" s="125"/>
      <c r="F7" s="125"/>
      <c r="G7" s="125"/>
      <c r="H7" s="125"/>
      <c r="I7" s="125"/>
      <c r="J7" s="125"/>
      <c r="K7" s="125"/>
      <c r="L7" s="125"/>
      <c r="M7" s="125"/>
      <c r="N7" s="125"/>
      <c r="O7" s="125"/>
      <c r="P7" s="125"/>
      <c r="Q7" s="125"/>
    </row>
    <row r="8" spans="1:22" ht="12" customHeight="1" x14ac:dyDescent="0.2">
      <c r="A8" s="125"/>
      <c r="B8" s="125"/>
      <c r="C8" s="125"/>
      <c r="D8" s="125"/>
      <c r="E8" s="125"/>
      <c r="F8" s="506"/>
      <c r="G8" s="125"/>
      <c r="H8" s="125"/>
      <c r="I8" s="125"/>
      <c r="J8" s="125"/>
      <c r="K8" s="125"/>
      <c r="L8" s="125"/>
      <c r="M8" s="125"/>
      <c r="N8" s="125"/>
      <c r="O8" s="125"/>
      <c r="P8" s="125"/>
      <c r="Q8" s="125"/>
    </row>
    <row r="9" spans="1:22" ht="12" customHeight="1" thickBot="1" x14ac:dyDescent="0.25">
      <c r="A9" s="125"/>
      <c r="B9" s="507"/>
      <c r="C9" s="507"/>
      <c r="D9" s="507"/>
      <c r="E9" s="507"/>
      <c r="F9" s="507"/>
      <c r="G9" s="507"/>
      <c r="H9" s="507"/>
      <c r="I9" s="507"/>
      <c r="J9" s="507"/>
      <c r="K9" s="507"/>
      <c r="L9" s="507"/>
      <c r="M9" s="507"/>
      <c r="N9" s="507"/>
      <c r="O9" s="507"/>
      <c r="P9" s="507"/>
      <c r="Q9" s="507"/>
    </row>
    <row r="10" spans="1:22" ht="41.25" customHeight="1" thickBot="1" x14ac:dyDescent="0.25">
      <c r="A10" s="125"/>
      <c r="B10" s="947" t="s">
        <v>383</v>
      </c>
      <c r="C10" s="948"/>
      <c r="D10" s="948"/>
      <c r="E10" s="508"/>
      <c r="F10" s="947" t="s">
        <v>497</v>
      </c>
      <c r="G10" s="948"/>
      <c r="H10" s="948"/>
      <c r="I10" s="508"/>
      <c r="J10" s="947" t="s">
        <v>66</v>
      </c>
      <c r="K10" s="948"/>
      <c r="L10" s="948"/>
      <c r="M10" s="332"/>
      <c r="N10" s="949"/>
      <c r="O10" s="950"/>
      <c r="P10" s="950"/>
    </row>
    <row r="11" spans="1:22" ht="17.25" customHeight="1" x14ac:dyDescent="0.2">
      <c r="A11" s="125"/>
      <c r="B11" s="509">
        <v>2014</v>
      </c>
      <c r="C11" s="332"/>
      <c r="D11" s="509">
        <v>2015</v>
      </c>
      <c r="E11" s="332"/>
      <c r="F11" s="509">
        <v>2014</v>
      </c>
      <c r="G11" s="332"/>
      <c r="H11" s="509">
        <v>2015</v>
      </c>
      <c r="I11" s="332"/>
      <c r="J11" s="509">
        <v>2014</v>
      </c>
      <c r="K11" s="332"/>
      <c r="L11" s="509">
        <v>2015</v>
      </c>
      <c r="N11" s="516"/>
      <c r="O11" s="332"/>
      <c r="P11" s="516"/>
    </row>
    <row r="12" spans="1:22" ht="15.95" customHeight="1" x14ac:dyDescent="0.2">
      <c r="A12" s="125"/>
      <c r="B12" s="516"/>
      <c r="C12" s="332"/>
      <c r="D12" s="516"/>
      <c r="E12" s="332"/>
      <c r="F12" s="516"/>
      <c r="G12" s="332"/>
      <c r="H12" s="516"/>
      <c r="I12" s="332"/>
      <c r="J12" s="516"/>
      <c r="K12" s="332"/>
      <c r="L12" s="516"/>
      <c r="N12" s="516"/>
      <c r="O12" s="332"/>
      <c r="P12" s="516"/>
    </row>
    <row r="13" spans="1:22" ht="39.950000000000003" customHeight="1" x14ac:dyDescent="0.2">
      <c r="A13" s="510" t="s">
        <v>8</v>
      </c>
      <c r="B13" s="517">
        <v>298496</v>
      </c>
      <c r="C13" s="332"/>
      <c r="D13" s="517">
        <v>289721</v>
      </c>
      <c r="E13" s="124"/>
      <c r="F13" s="517">
        <v>233287</v>
      </c>
      <c r="G13" s="332"/>
      <c r="H13" s="517">
        <v>229025</v>
      </c>
      <c r="I13" s="511"/>
      <c r="J13" s="517">
        <v>59993</v>
      </c>
      <c r="K13" s="511"/>
      <c r="L13" s="517">
        <v>56078</v>
      </c>
      <c r="N13" s="517"/>
      <c r="O13" s="332"/>
      <c r="P13" s="517"/>
      <c r="R13" s="103"/>
      <c r="S13" s="517"/>
      <c r="T13" s="103"/>
    </row>
    <row r="14" spans="1:22" ht="18" customHeight="1" x14ac:dyDescent="0.2">
      <c r="A14" s="510" t="s">
        <v>81</v>
      </c>
      <c r="B14" s="512">
        <v>122517</v>
      </c>
      <c r="C14" s="332"/>
      <c r="D14" s="512">
        <v>126669</v>
      </c>
      <c r="E14" s="124"/>
      <c r="F14" s="512">
        <v>110774</v>
      </c>
      <c r="G14" s="332"/>
      <c r="H14" s="512">
        <v>114662</v>
      </c>
      <c r="I14" s="511"/>
      <c r="J14" s="512">
        <v>8085</v>
      </c>
      <c r="K14" s="511"/>
      <c r="L14" s="512">
        <v>8534</v>
      </c>
      <c r="N14" s="647"/>
      <c r="O14" s="332"/>
      <c r="P14" s="647"/>
      <c r="R14" s="103"/>
      <c r="S14" s="512"/>
      <c r="T14" s="103"/>
      <c r="V14" s="513"/>
    </row>
    <row r="15" spans="1:22" ht="18" customHeight="1" x14ac:dyDescent="0.2">
      <c r="A15" s="514" t="s">
        <v>82</v>
      </c>
      <c r="B15" s="513">
        <v>4658</v>
      </c>
      <c r="C15" s="332"/>
      <c r="D15" s="513">
        <v>4363</v>
      </c>
      <c r="E15" s="124"/>
      <c r="F15" s="513">
        <v>1795</v>
      </c>
      <c r="G15" s="332"/>
      <c r="H15" s="513">
        <v>1639</v>
      </c>
      <c r="I15" s="511"/>
      <c r="J15" s="513">
        <v>41</v>
      </c>
      <c r="K15" s="511"/>
      <c r="L15" s="513">
        <v>38</v>
      </c>
      <c r="N15" s="648"/>
      <c r="O15" s="332"/>
      <c r="P15" s="648"/>
      <c r="R15" s="103"/>
      <c r="S15" s="513"/>
      <c r="T15" s="103"/>
      <c r="V15" s="513"/>
    </row>
    <row r="16" spans="1:22" ht="18" customHeight="1" x14ac:dyDescent="0.2">
      <c r="A16" s="514" t="s">
        <v>83</v>
      </c>
      <c r="B16" s="513">
        <v>53575</v>
      </c>
      <c r="C16" s="332"/>
      <c r="D16" s="513">
        <v>54125</v>
      </c>
      <c r="E16" s="124"/>
      <c r="F16" s="513">
        <v>53127</v>
      </c>
      <c r="G16" s="332"/>
      <c r="H16" s="513">
        <v>53765</v>
      </c>
      <c r="I16" s="511"/>
      <c r="J16" s="513">
        <v>192</v>
      </c>
      <c r="K16" s="511"/>
      <c r="L16" s="513">
        <v>120</v>
      </c>
      <c r="N16" s="648"/>
      <c r="O16" s="332"/>
      <c r="P16" s="648"/>
      <c r="R16" s="103"/>
      <c r="S16" s="513"/>
      <c r="T16" s="513"/>
      <c r="V16" s="513"/>
    </row>
    <row r="17" spans="1:22" ht="18" customHeight="1" x14ac:dyDescent="0.2">
      <c r="A17" s="514" t="s">
        <v>84</v>
      </c>
      <c r="B17" s="513">
        <v>14636</v>
      </c>
      <c r="C17" s="332"/>
      <c r="D17" s="513">
        <v>12073</v>
      </c>
      <c r="E17" s="124"/>
      <c r="F17" s="513">
        <v>14047</v>
      </c>
      <c r="G17" s="332"/>
      <c r="H17" s="513">
        <v>11787</v>
      </c>
      <c r="I17" s="511"/>
      <c r="J17" s="513">
        <v>378</v>
      </c>
      <c r="K17" s="511"/>
      <c r="L17" s="513">
        <v>105</v>
      </c>
      <c r="N17" s="648"/>
      <c r="O17" s="332"/>
      <c r="P17" s="648"/>
      <c r="R17" s="103"/>
      <c r="S17" s="513"/>
      <c r="T17" s="513"/>
      <c r="V17" s="513"/>
    </row>
    <row r="18" spans="1:22" ht="18" customHeight="1" x14ac:dyDescent="0.2">
      <c r="A18" s="514" t="s">
        <v>85</v>
      </c>
      <c r="B18" s="513">
        <v>29559</v>
      </c>
      <c r="C18" s="332"/>
      <c r="D18" s="513">
        <v>35733</v>
      </c>
      <c r="E18" s="124"/>
      <c r="F18" s="513">
        <v>24678</v>
      </c>
      <c r="G18" s="332"/>
      <c r="H18" s="513">
        <v>29921</v>
      </c>
      <c r="I18" s="511"/>
      <c r="J18" s="513">
        <v>4665</v>
      </c>
      <c r="K18" s="511"/>
      <c r="L18" s="513">
        <v>5570</v>
      </c>
      <c r="N18" s="648"/>
      <c r="O18" s="332"/>
      <c r="P18" s="648"/>
      <c r="R18" s="103"/>
      <c r="S18" s="513"/>
      <c r="T18" s="103"/>
      <c r="V18" s="513"/>
    </row>
    <row r="19" spans="1:22" ht="18" customHeight="1" x14ac:dyDescent="0.2">
      <c r="A19" s="514" t="s">
        <v>86</v>
      </c>
      <c r="B19" s="513">
        <v>20089</v>
      </c>
      <c r="C19" s="332"/>
      <c r="D19" s="513">
        <v>20375</v>
      </c>
      <c r="E19" s="124"/>
      <c r="F19" s="513">
        <v>17127</v>
      </c>
      <c r="G19" s="332"/>
      <c r="H19" s="513">
        <v>17550</v>
      </c>
      <c r="I19" s="511"/>
      <c r="J19" s="513">
        <v>2809</v>
      </c>
      <c r="K19" s="511"/>
      <c r="L19" s="513">
        <v>2701</v>
      </c>
      <c r="N19" s="648"/>
      <c r="O19" s="332"/>
      <c r="P19" s="648"/>
      <c r="R19" s="103"/>
      <c r="S19" s="513"/>
      <c r="T19" s="103"/>
      <c r="V19" s="513"/>
    </row>
    <row r="20" spans="1:22" ht="18" customHeight="1" x14ac:dyDescent="0.2">
      <c r="A20" s="510" t="s">
        <v>499</v>
      </c>
      <c r="B20" s="512">
        <v>175979</v>
      </c>
      <c r="C20" s="332"/>
      <c r="D20" s="512">
        <v>163052</v>
      </c>
      <c r="E20" s="124"/>
      <c r="F20" s="512">
        <v>122513</v>
      </c>
      <c r="G20" s="332"/>
      <c r="H20" s="512">
        <v>114363</v>
      </c>
      <c r="I20" s="511"/>
      <c r="J20" s="512">
        <v>51908</v>
      </c>
      <c r="K20" s="511"/>
      <c r="L20" s="512">
        <v>47544</v>
      </c>
      <c r="N20" s="647"/>
      <c r="O20" s="332"/>
      <c r="P20" s="647"/>
      <c r="R20" s="103"/>
      <c r="S20" s="512"/>
      <c r="T20" s="103"/>
      <c r="V20" s="513"/>
    </row>
    <row r="21" spans="1:22" s="126" customFormat="1" ht="39" customHeight="1" thickBot="1" x14ac:dyDescent="0.25"/>
    <row r="22" spans="1:22" ht="30.75" customHeight="1" thickBot="1" x14ac:dyDescent="0.25">
      <c r="B22" s="947" t="s">
        <v>67</v>
      </c>
      <c r="C22" s="948"/>
      <c r="D22" s="948"/>
      <c r="E22" s="508"/>
      <c r="F22" s="947" t="s">
        <v>68</v>
      </c>
      <c r="G22" s="947"/>
      <c r="H22" s="947"/>
      <c r="I22" s="655"/>
      <c r="J22" s="951" t="s">
        <v>394</v>
      </c>
      <c r="K22" s="951"/>
      <c r="L22" s="951"/>
    </row>
    <row r="23" spans="1:22" ht="18" customHeight="1" x14ac:dyDescent="0.2">
      <c r="B23" s="509">
        <v>2014</v>
      </c>
      <c r="C23" s="332"/>
      <c r="D23" s="509">
        <v>2015</v>
      </c>
      <c r="E23" s="332"/>
      <c r="F23" s="509">
        <v>2014</v>
      </c>
      <c r="G23" s="332"/>
      <c r="H23" s="509">
        <v>2015</v>
      </c>
      <c r="I23" s="332"/>
      <c r="J23" s="509">
        <v>2014</v>
      </c>
      <c r="K23" s="332"/>
      <c r="L23" s="509">
        <v>2015</v>
      </c>
      <c r="M23" s="332"/>
    </row>
    <row r="24" spans="1:22" ht="15.95" customHeight="1" x14ac:dyDescent="0.2">
      <c r="B24" s="516"/>
      <c r="C24" s="332"/>
      <c r="D24" s="516"/>
      <c r="E24" s="332"/>
      <c r="F24" s="516"/>
      <c r="G24" s="332"/>
      <c r="H24" s="516"/>
      <c r="I24" s="332"/>
      <c r="J24" s="516"/>
      <c r="K24" s="332"/>
      <c r="L24" s="516"/>
      <c r="M24" s="332"/>
    </row>
    <row r="25" spans="1:22" ht="39.950000000000003" customHeight="1" x14ac:dyDescent="0.2">
      <c r="A25" s="510" t="s">
        <v>8</v>
      </c>
      <c r="B25" s="517">
        <v>2312</v>
      </c>
      <c r="C25" s="332"/>
      <c r="D25" s="517">
        <v>2329</v>
      </c>
      <c r="E25" s="124"/>
      <c r="F25" s="517">
        <v>1739</v>
      </c>
      <c r="G25" s="332"/>
      <c r="H25" s="517">
        <v>1459</v>
      </c>
      <c r="I25" s="124"/>
      <c r="J25" s="517">
        <v>1165</v>
      </c>
      <c r="K25" s="124"/>
      <c r="L25" s="517">
        <v>830</v>
      </c>
      <c r="M25" s="332"/>
    </row>
    <row r="26" spans="1:22" ht="18" customHeight="1" x14ac:dyDescent="0.2">
      <c r="A26" s="510" t="s">
        <v>81</v>
      </c>
      <c r="B26" s="512">
        <v>1940</v>
      </c>
      <c r="C26" s="332"/>
      <c r="D26" s="512">
        <v>2038</v>
      </c>
      <c r="E26" s="124"/>
      <c r="F26" s="512">
        <v>1718</v>
      </c>
      <c r="G26" s="332"/>
      <c r="H26" s="512">
        <v>1435</v>
      </c>
      <c r="I26" s="124"/>
      <c r="J26" s="512">
        <v>0</v>
      </c>
      <c r="K26" s="124"/>
      <c r="L26" s="512">
        <v>0</v>
      </c>
      <c r="M26" s="332"/>
      <c r="N26" s="512"/>
      <c r="O26" s="515"/>
      <c r="P26" s="512"/>
    </row>
    <row r="27" spans="1:22" ht="18" customHeight="1" x14ac:dyDescent="0.2">
      <c r="A27" s="514" t="s">
        <v>82</v>
      </c>
      <c r="B27" s="513">
        <v>1393</v>
      </c>
      <c r="C27" s="332"/>
      <c r="D27" s="513">
        <v>1469</v>
      </c>
      <c r="E27" s="124"/>
      <c r="F27" s="513">
        <v>1429</v>
      </c>
      <c r="G27" s="332"/>
      <c r="H27" s="513">
        <v>1217</v>
      </c>
      <c r="I27" s="124"/>
      <c r="J27" s="513">
        <v>0</v>
      </c>
      <c r="K27" s="124"/>
      <c r="L27" s="513">
        <v>0</v>
      </c>
      <c r="M27" s="332"/>
      <c r="N27" s="513"/>
      <c r="O27" s="515"/>
      <c r="P27" s="513"/>
    </row>
    <row r="28" spans="1:22" ht="18" customHeight="1" x14ac:dyDescent="0.2">
      <c r="A28" s="514" t="s">
        <v>83</v>
      </c>
      <c r="B28" s="513">
        <v>175</v>
      </c>
      <c r="C28" s="332"/>
      <c r="D28" s="513">
        <v>183</v>
      </c>
      <c r="E28" s="124"/>
      <c r="F28" s="513">
        <v>81</v>
      </c>
      <c r="G28" s="332"/>
      <c r="H28" s="513">
        <v>57</v>
      </c>
      <c r="I28" s="124"/>
      <c r="J28" s="513">
        <v>0</v>
      </c>
      <c r="K28" s="124"/>
      <c r="L28" s="513">
        <v>0</v>
      </c>
      <c r="M28" s="332"/>
      <c r="N28" s="513"/>
      <c r="O28" s="515"/>
      <c r="P28" s="513"/>
    </row>
    <row r="29" spans="1:22" ht="18" customHeight="1" x14ac:dyDescent="0.2">
      <c r="A29" s="514" t="s">
        <v>84</v>
      </c>
      <c r="B29" s="513">
        <v>111</v>
      </c>
      <c r="C29" s="332"/>
      <c r="D29" s="513">
        <v>110</v>
      </c>
      <c r="E29" s="124"/>
      <c r="F29" s="513">
        <v>100</v>
      </c>
      <c r="G29" s="332"/>
      <c r="H29" s="513">
        <v>71</v>
      </c>
      <c r="I29" s="124"/>
      <c r="J29" s="513">
        <v>0</v>
      </c>
      <c r="K29" s="124"/>
      <c r="L29" s="513">
        <v>0</v>
      </c>
      <c r="M29" s="332"/>
      <c r="N29" s="513"/>
      <c r="O29" s="515"/>
      <c r="P29" s="513"/>
    </row>
    <row r="30" spans="1:22" ht="18" customHeight="1" x14ac:dyDescent="0.2">
      <c r="A30" s="514" t="s">
        <v>85</v>
      </c>
      <c r="B30" s="513">
        <v>154</v>
      </c>
      <c r="C30" s="332"/>
      <c r="D30" s="513">
        <v>187</v>
      </c>
      <c r="E30" s="124"/>
      <c r="F30" s="513">
        <v>62</v>
      </c>
      <c r="G30" s="332"/>
      <c r="H30" s="513">
        <v>55</v>
      </c>
      <c r="I30" s="124"/>
      <c r="J30" s="513">
        <v>0</v>
      </c>
      <c r="K30" s="124"/>
      <c r="L30" s="513">
        <v>0</v>
      </c>
      <c r="M30" s="332"/>
      <c r="N30" s="513"/>
      <c r="O30" s="515"/>
      <c r="P30" s="513"/>
    </row>
    <row r="31" spans="1:22" ht="18" customHeight="1" x14ac:dyDescent="0.2">
      <c r="A31" s="514" t="s">
        <v>86</v>
      </c>
      <c r="B31" s="513">
        <v>107</v>
      </c>
      <c r="D31" s="513">
        <v>89</v>
      </c>
      <c r="E31" s="124"/>
      <c r="F31" s="513">
        <v>46</v>
      </c>
      <c r="H31" s="513">
        <v>35</v>
      </c>
      <c r="I31" s="124"/>
      <c r="J31" s="513">
        <v>0</v>
      </c>
      <c r="K31" s="124"/>
      <c r="L31" s="513">
        <v>0</v>
      </c>
      <c r="N31" s="513"/>
      <c r="O31" s="515"/>
      <c r="P31" s="513"/>
    </row>
    <row r="32" spans="1:22" ht="18" customHeight="1" x14ac:dyDescent="0.2">
      <c r="A32" s="510" t="s">
        <v>499</v>
      </c>
      <c r="B32" s="512">
        <v>372</v>
      </c>
      <c r="D32" s="512">
        <v>291</v>
      </c>
      <c r="E32" s="124"/>
      <c r="F32" s="512">
        <v>21</v>
      </c>
      <c r="H32" s="512">
        <v>24</v>
      </c>
      <c r="I32" s="124"/>
      <c r="J32" s="512">
        <v>1165</v>
      </c>
      <c r="K32" s="124"/>
      <c r="L32" s="512">
        <v>830</v>
      </c>
      <c r="N32" s="512"/>
      <c r="O32" s="515"/>
      <c r="P32" s="512"/>
    </row>
    <row r="33" spans="1:16" ht="15" customHeight="1" x14ac:dyDescent="0.2">
      <c r="A33" s="510"/>
      <c r="B33" s="512"/>
      <c r="D33" s="512"/>
      <c r="E33" s="124"/>
      <c r="F33" s="512"/>
      <c r="H33" s="512"/>
      <c r="I33" s="124"/>
      <c r="J33" s="512"/>
      <c r="K33" s="124"/>
      <c r="L33" s="512"/>
      <c r="N33" s="512"/>
      <c r="O33" s="515"/>
      <c r="P33" s="512"/>
    </row>
    <row r="34" spans="1:16" ht="18.600000000000001" customHeight="1" x14ac:dyDescent="0.2">
      <c r="A34" s="946" t="s">
        <v>498</v>
      </c>
      <c r="B34" s="946"/>
      <c r="C34" s="946"/>
      <c r="D34" s="946"/>
      <c r="E34" s="946"/>
      <c r="F34" s="946"/>
      <c r="G34" s="946"/>
      <c r="H34" s="946"/>
      <c r="I34" s="946"/>
      <c r="J34" s="946"/>
      <c r="K34" s="946"/>
      <c r="L34" s="946"/>
      <c r="M34" s="946"/>
      <c r="N34" s="946"/>
      <c r="O34" s="946"/>
      <c r="P34" s="946"/>
    </row>
    <row r="35" spans="1:16" ht="15.75" customHeight="1" x14ac:dyDescent="0.2"/>
    <row r="36" spans="1:16" ht="12.75" customHeight="1" x14ac:dyDescent="0.2">
      <c r="A36" s="946"/>
      <c r="B36" s="946"/>
      <c r="C36" s="946"/>
      <c r="D36" s="946"/>
      <c r="E36" s="946"/>
      <c r="F36" s="946"/>
      <c r="G36" s="946"/>
      <c r="H36" s="946"/>
      <c r="I36" s="946"/>
      <c r="J36" s="946"/>
      <c r="K36" s="946"/>
      <c r="L36" s="946"/>
      <c r="M36" s="946"/>
      <c r="N36" s="946"/>
      <c r="O36" s="946"/>
      <c r="P36" s="946"/>
    </row>
    <row r="38" spans="1:16" ht="26.25" customHeight="1" x14ac:dyDescent="0.2"/>
  </sheetData>
  <mergeCells count="9">
    <mergeCell ref="A34:P34"/>
    <mergeCell ref="A36:P36"/>
    <mergeCell ref="B10:D10"/>
    <mergeCell ref="F10:H10"/>
    <mergeCell ref="J10:L10"/>
    <mergeCell ref="N10:P10"/>
    <mergeCell ref="B22:D22"/>
    <mergeCell ref="F22:H22"/>
    <mergeCell ref="J22:L22"/>
  </mergeCells>
  <phoneticPr fontId="19" type="noConversion"/>
  <conditionalFormatting sqref="M23:P30 B21:P22 M20:P20">
    <cfRule type="cellIs" dxfId="4" priority="6" operator="equal">
      <formula>0</formula>
    </cfRule>
  </conditionalFormatting>
  <conditionalFormatting sqref="M13:P20">
    <cfRule type="cellIs" dxfId="3" priority="5" operator="equal">
      <formula>0</formula>
    </cfRule>
  </conditionalFormatting>
  <conditionalFormatting sqref="B20:L20">
    <cfRule type="cellIs" dxfId="2" priority="3" operator="equal">
      <formula>0</formula>
    </cfRule>
  </conditionalFormatting>
  <conditionalFormatting sqref="B13:L20">
    <cfRule type="cellIs" dxfId="1" priority="2" operator="equal">
      <formula>0</formula>
    </cfRule>
  </conditionalFormatting>
  <conditionalFormatting sqref="B25:L32">
    <cfRule type="cellIs" dxfId="0" priority="1" operator="equal">
      <formula>0</formula>
    </cfRule>
  </conditionalFormatting>
  <pageMargins left="0.47244094488188981" right="0.19685039370078741" top="0.47244094488188981" bottom="0.19685039370078741" header="0.15748031496062992" footer="0"/>
  <pageSetup paperSize="9" scale="9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showGridLines="0" zoomScaleNormal="100" workbookViewId="0"/>
  </sheetViews>
  <sheetFormatPr baseColWidth="10" defaultColWidth="11.5703125" defaultRowHeight="12.75" x14ac:dyDescent="0.2"/>
  <cols>
    <col min="1" max="1" width="32.7109375" style="104" customWidth="1"/>
    <col min="2" max="2" width="9.42578125" style="104" customWidth="1"/>
    <col min="3" max="3" width="1.7109375" style="104" customWidth="1"/>
    <col min="4" max="4" width="9.42578125" style="104" customWidth="1"/>
    <col min="5" max="5" width="1.7109375" style="104" customWidth="1"/>
    <col min="6" max="6" width="9" style="104" customWidth="1"/>
    <col min="7" max="7" width="1.7109375" style="104" customWidth="1"/>
    <col min="8" max="8" width="8.7109375" style="104" customWidth="1"/>
    <col min="9" max="9" width="1.7109375" style="104" customWidth="1"/>
    <col min="10" max="10" width="9.7109375" style="104" customWidth="1"/>
    <col min="11" max="11" width="1.7109375" style="104" customWidth="1"/>
    <col min="12" max="12" width="10.28515625" style="104" customWidth="1"/>
    <col min="13" max="13" width="1.7109375" style="104" customWidth="1"/>
    <col min="14" max="14" width="9.140625" style="104" customWidth="1"/>
    <col min="15" max="15" width="1.7109375" style="104" customWidth="1"/>
    <col min="16" max="16" width="9.140625" style="104" customWidth="1"/>
    <col min="17" max="17" width="1.7109375" style="104" customWidth="1"/>
    <col min="18" max="18" width="8.7109375" style="104" customWidth="1"/>
    <col min="19" max="19" width="1.7109375" style="104" customWidth="1"/>
    <col min="20" max="20" width="8.7109375" style="104" customWidth="1"/>
    <col min="21" max="21" width="1.7109375" style="104" customWidth="1"/>
    <col min="22" max="22" width="8.7109375" style="104" customWidth="1"/>
    <col min="23" max="23" width="1.7109375" style="104" customWidth="1"/>
    <col min="24" max="24" width="7.7109375" style="104" customWidth="1"/>
    <col min="25" max="25" width="5.42578125" style="104" customWidth="1"/>
    <col min="26" max="26" width="5.7109375" style="104" customWidth="1"/>
    <col min="27" max="27" width="1.5703125" style="104" customWidth="1"/>
    <col min="28" max="16384" width="11.5703125" style="104"/>
  </cols>
  <sheetData>
    <row r="1" spans="1:25" ht="12" customHeight="1" x14ac:dyDescent="0.2">
      <c r="A1" s="96" t="s">
        <v>0</v>
      </c>
      <c r="B1" s="96"/>
      <c r="C1" s="96"/>
      <c r="D1" s="100"/>
      <c r="E1" s="100"/>
      <c r="F1" s="97"/>
      <c r="G1" s="100"/>
      <c r="H1" s="100"/>
      <c r="J1" s="100"/>
      <c r="K1" s="100"/>
      <c r="L1" s="100"/>
      <c r="M1" s="445"/>
      <c r="P1" s="101" t="s">
        <v>87</v>
      </c>
      <c r="Q1" s="96"/>
      <c r="R1" s="96"/>
      <c r="S1" s="96"/>
      <c r="T1" s="96"/>
      <c r="U1" s="121"/>
      <c r="V1" s="122"/>
      <c r="W1" s="122"/>
      <c r="X1" s="122"/>
    </row>
    <row r="2" spans="1:25" ht="12" customHeight="1" x14ac:dyDescent="0.2">
      <c r="A2" s="444"/>
      <c r="B2" s="97"/>
      <c r="C2" s="97"/>
      <c r="D2" s="97"/>
      <c r="E2" s="97"/>
      <c r="F2" s="100"/>
      <c r="G2" s="97"/>
      <c r="H2" s="97"/>
      <c r="J2" s="97"/>
      <c r="K2" s="100"/>
      <c r="L2" s="97"/>
      <c r="M2" s="445"/>
      <c r="P2" s="101" t="s">
        <v>88</v>
      </c>
      <c r="Q2" s="444"/>
      <c r="R2" s="444"/>
      <c r="S2" s="444"/>
      <c r="T2" s="97"/>
      <c r="U2" s="106"/>
    </row>
    <row r="3" spans="1:25" ht="12" customHeight="1" x14ac:dyDescent="0.2">
      <c r="A3" s="96" t="s">
        <v>358</v>
      </c>
      <c r="B3" s="96"/>
      <c r="C3" s="96"/>
      <c r="D3" s="97"/>
      <c r="E3" s="97"/>
      <c r="F3" s="97"/>
      <c r="G3" s="97"/>
      <c r="H3" s="97"/>
      <c r="J3" s="97"/>
      <c r="K3" s="100"/>
      <c r="L3" s="97"/>
      <c r="M3" s="445"/>
      <c r="P3" s="101" t="s">
        <v>58</v>
      </c>
      <c r="Q3" s="97"/>
      <c r="R3" s="97"/>
      <c r="S3" s="97"/>
      <c r="T3" s="97"/>
      <c r="U3" s="106"/>
    </row>
    <row r="4" spans="1:25" ht="12" customHeight="1" x14ac:dyDescent="0.2">
      <c r="A4" s="444"/>
      <c r="B4" s="97"/>
      <c r="C4" s="97"/>
      <c r="D4" s="100"/>
      <c r="E4" s="100"/>
      <c r="F4" s="100"/>
      <c r="G4" s="97"/>
      <c r="H4" s="97"/>
      <c r="I4" s="97"/>
      <c r="J4" s="97"/>
      <c r="K4" s="100"/>
      <c r="L4" s="97"/>
      <c r="M4" s="97"/>
      <c r="N4" s="97"/>
      <c r="O4" s="97"/>
      <c r="P4" s="97"/>
      <c r="Q4" s="97"/>
      <c r="R4" s="97"/>
      <c r="S4" s="97"/>
      <c r="T4" s="97"/>
      <c r="U4" s="106"/>
    </row>
    <row r="5" spans="1:25" ht="24" customHeight="1" x14ac:dyDescent="0.2">
      <c r="A5" s="743"/>
      <c r="B5" s="97"/>
      <c r="C5" s="97"/>
      <c r="D5" s="100"/>
      <c r="E5" s="100"/>
      <c r="F5" s="100"/>
      <c r="G5" s="97"/>
      <c r="H5" s="97"/>
      <c r="I5" s="97"/>
      <c r="J5" s="97"/>
      <c r="K5" s="100"/>
      <c r="L5" s="97"/>
      <c r="M5" s="97"/>
      <c r="N5" s="97"/>
      <c r="O5" s="97"/>
      <c r="P5" s="97"/>
      <c r="Q5" s="97"/>
      <c r="R5" s="97"/>
      <c r="S5" s="97"/>
      <c r="T5" s="97"/>
      <c r="U5" s="742"/>
    </row>
    <row r="6" spans="1:25" ht="24" customHeight="1" x14ac:dyDescent="0.2">
      <c r="A6" s="743"/>
      <c r="B6" s="97"/>
      <c r="C6" s="97"/>
      <c r="D6" s="100"/>
      <c r="E6" s="100"/>
      <c r="F6" s="100"/>
      <c r="G6" s="97"/>
      <c r="H6" s="97"/>
      <c r="I6" s="97"/>
      <c r="J6" s="97"/>
      <c r="K6" s="100"/>
      <c r="L6" s="97"/>
      <c r="M6" s="97"/>
      <c r="N6" s="97"/>
      <c r="O6" s="97"/>
      <c r="P6" s="97"/>
      <c r="Q6" s="97"/>
      <c r="R6" s="97"/>
      <c r="S6" s="97"/>
      <c r="T6" s="97"/>
      <c r="U6" s="742"/>
    </row>
    <row r="7" spans="1:25" ht="24" customHeight="1" x14ac:dyDescent="0.2">
      <c r="A7" s="97"/>
      <c r="B7" s="97"/>
      <c r="C7" s="97"/>
      <c r="D7" s="97"/>
      <c r="E7" s="97"/>
      <c r="F7" s="97"/>
      <c r="G7" s="97"/>
      <c r="H7" s="97"/>
      <c r="I7" s="97"/>
      <c r="J7" s="97"/>
      <c r="K7" s="100"/>
      <c r="L7" s="97"/>
      <c r="M7" s="97"/>
      <c r="N7" s="100"/>
      <c r="O7" s="100"/>
      <c r="P7" s="97"/>
      <c r="Q7" s="97"/>
      <c r="R7" s="97"/>
      <c r="S7" s="97"/>
      <c r="T7" s="100"/>
      <c r="U7" s="106"/>
    </row>
    <row r="8" spans="1:25" ht="12" customHeight="1" x14ac:dyDescent="0.2">
      <c r="A8" s="97"/>
      <c r="B8" s="97"/>
      <c r="C8" s="97"/>
      <c r="D8" s="97"/>
      <c r="E8" s="97"/>
      <c r="F8" s="97"/>
      <c r="G8" s="97"/>
      <c r="H8" s="97"/>
      <c r="I8" s="97"/>
      <c r="J8" s="97"/>
      <c r="K8" s="97"/>
      <c r="L8" s="97"/>
      <c r="M8" s="97"/>
      <c r="N8" s="97"/>
      <c r="O8" s="97"/>
      <c r="P8" s="97"/>
      <c r="Q8" s="97"/>
      <c r="R8" s="97"/>
      <c r="S8" s="97"/>
      <c r="T8" s="97"/>
      <c r="U8" s="106"/>
    </row>
    <row r="9" spans="1:25" ht="12" customHeight="1" x14ac:dyDescent="0.2">
      <c r="A9" s="97"/>
      <c r="B9" s="97"/>
      <c r="C9" s="97"/>
      <c r="D9" s="97"/>
      <c r="E9" s="97"/>
      <c r="F9" s="97"/>
      <c r="G9" s="97"/>
      <c r="H9" s="97"/>
      <c r="I9" s="97"/>
      <c r="J9" s="97"/>
      <c r="K9" s="97"/>
      <c r="L9" s="97"/>
      <c r="M9" s="97"/>
      <c r="N9" s="97"/>
      <c r="O9" s="97"/>
      <c r="P9" s="97"/>
      <c r="Q9" s="97"/>
      <c r="R9" s="97"/>
      <c r="S9" s="97"/>
      <c r="T9" s="97"/>
      <c r="U9" s="106"/>
    </row>
    <row r="10" spans="1:25" ht="12" customHeight="1" thickBot="1" x14ac:dyDescent="0.25">
      <c r="A10" s="97"/>
      <c r="B10" s="97"/>
      <c r="C10" s="97"/>
      <c r="D10" s="97"/>
      <c r="E10" s="97"/>
      <c r="F10" s="97"/>
      <c r="G10" s="97"/>
      <c r="H10" s="97"/>
      <c r="I10" s="97"/>
      <c r="J10" s="97"/>
      <c r="K10" s="97"/>
      <c r="L10" s="97"/>
      <c r="M10" s="97"/>
      <c r="N10" s="97"/>
      <c r="O10" s="97"/>
      <c r="P10" s="97"/>
      <c r="Q10" s="97"/>
      <c r="R10" s="97"/>
      <c r="S10" s="97"/>
      <c r="T10" s="97"/>
      <c r="U10" s="106"/>
    </row>
    <row r="11" spans="1:25" ht="30" customHeight="1" thickBot="1" x14ac:dyDescent="0.25">
      <c r="A11" s="446"/>
      <c r="B11" s="933" t="s">
        <v>429</v>
      </c>
      <c r="C11" s="933"/>
      <c r="D11" s="933"/>
      <c r="E11" s="933"/>
      <c r="F11" s="933"/>
      <c r="G11" s="933"/>
      <c r="H11" s="933"/>
      <c r="I11" s="933"/>
      <c r="J11" s="933"/>
      <c r="K11" s="933"/>
      <c r="L11" s="933"/>
      <c r="M11" s="933"/>
      <c r="N11" s="933"/>
      <c r="O11" s="933"/>
      <c r="P11" s="933"/>
      <c r="Q11" s="933"/>
      <c r="R11" s="933"/>
      <c r="S11" s="933"/>
      <c r="T11" s="933"/>
      <c r="U11" s="933"/>
      <c r="V11" s="933"/>
      <c r="W11" s="933"/>
      <c r="X11" s="933"/>
    </row>
    <row r="12" spans="1:25" ht="28.5" customHeight="1" thickBot="1" x14ac:dyDescent="0.25">
      <c r="A12" s="446"/>
      <c r="B12" s="934" t="s">
        <v>21</v>
      </c>
      <c r="C12" s="934"/>
      <c r="D12" s="934"/>
      <c r="E12" s="447"/>
      <c r="F12" s="934" t="s">
        <v>59</v>
      </c>
      <c r="G12" s="935"/>
      <c r="H12" s="935"/>
      <c r="I12" s="447"/>
      <c r="J12" s="934" t="s">
        <v>360</v>
      </c>
      <c r="K12" s="934"/>
      <c r="L12" s="934"/>
      <c r="M12" s="447"/>
      <c r="N12" s="934" t="s">
        <v>470</v>
      </c>
      <c r="O12" s="934"/>
      <c r="P12" s="934"/>
      <c r="Q12" s="447"/>
      <c r="R12" s="934" t="s">
        <v>89</v>
      </c>
      <c r="S12" s="934"/>
      <c r="T12" s="934"/>
      <c r="U12" s="105"/>
      <c r="V12" s="934" t="s">
        <v>61</v>
      </c>
      <c r="W12" s="934"/>
      <c r="X12" s="934"/>
    </row>
    <row r="13" spans="1:25" ht="15.95" customHeight="1" x14ac:dyDescent="0.2">
      <c r="A13" s="446"/>
      <c r="B13" s="448">
        <v>2014</v>
      </c>
      <c r="C13" s="447"/>
      <c r="D13" s="448">
        <v>2015</v>
      </c>
      <c r="E13" s="447"/>
      <c r="F13" s="448">
        <v>2014</v>
      </c>
      <c r="G13" s="447"/>
      <c r="H13" s="448">
        <v>2015</v>
      </c>
      <c r="I13" s="447"/>
      <c r="J13" s="448">
        <v>2014</v>
      </c>
      <c r="K13" s="447"/>
      <c r="L13" s="448">
        <v>2015</v>
      </c>
      <c r="M13" s="447"/>
      <c r="N13" s="448">
        <v>2014</v>
      </c>
      <c r="O13" s="447"/>
      <c r="P13" s="448">
        <v>2015</v>
      </c>
      <c r="Q13" s="447"/>
      <c r="R13" s="448">
        <v>2014</v>
      </c>
      <c r="S13" s="447"/>
      <c r="T13" s="448">
        <v>2015</v>
      </c>
      <c r="U13" s="447"/>
      <c r="V13" s="448">
        <v>2014</v>
      </c>
      <c r="W13" s="447"/>
      <c r="X13" s="448">
        <v>2015</v>
      </c>
    </row>
    <row r="14" spans="1:25" ht="15.95" customHeight="1" x14ac:dyDescent="0.2">
      <c r="A14" s="446"/>
      <c r="B14" s="518"/>
      <c r="C14" s="447"/>
      <c r="D14" s="518"/>
      <c r="E14" s="447"/>
      <c r="F14" s="518"/>
      <c r="G14" s="447"/>
      <c r="H14" s="518"/>
      <c r="I14" s="447"/>
      <c r="J14" s="518"/>
      <c r="K14" s="447"/>
      <c r="L14" s="518"/>
      <c r="M14" s="447"/>
      <c r="N14" s="518"/>
      <c r="O14" s="447"/>
      <c r="P14" s="518"/>
      <c r="Q14" s="447"/>
      <c r="R14" s="518"/>
      <c r="S14" s="447"/>
      <c r="T14" s="518"/>
      <c r="U14" s="447"/>
      <c r="V14" s="518"/>
      <c r="W14" s="447"/>
      <c r="X14" s="518"/>
    </row>
    <row r="15" spans="1:25" ht="39.950000000000003" customHeight="1" x14ac:dyDescent="0.2">
      <c r="A15" s="446" t="s">
        <v>8</v>
      </c>
      <c r="B15" s="449">
        <v>413893</v>
      </c>
      <c r="C15" s="447"/>
      <c r="D15" s="449">
        <v>468128</v>
      </c>
      <c r="E15" s="447"/>
      <c r="F15" s="449">
        <v>29146</v>
      </c>
      <c r="G15" s="447"/>
      <c r="H15" s="449">
        <v>29023</v>
      </c>
      <c r="I15" s="447"/>
      <c r="J15" s="449">
        <v>257207</v>
      </c>
      <c r="K15" s="447"/>
      <c r="L15" s="449">
        <v>277366</v>
      </c>
      <c r="M15" s="447"/>
      <c r="N15" s="449">
        <v>118333</v>
      </c>
      <c r="O15" s="447"/>
      <c r="P15" s="449">
        <v>134287</v>
      </c>
      <c r="Q15" s="447"/>
      <c r="R15" s="449">
        <v>5073</v>
      </c>
      <c r="S15" s="102"/>
      <c r="T15" s="449">
        <v>23214</v>
      </c>
      <c r="U15" s="447"/>
      <c r="V15" s="449">
        <v>4134</v>
      </c>
      <c r="W15" s="447"/>
      <c r="X15" s="449">
        <v>4238</v>
      </c>
      <c r="Y15" s="103"/>
    </row>
    <row r="16" spans="1:25" ht="18" customHeight="1" x14ac:dyDescent="0.2">
      <c r="A16" s="451" t="s">
        <v>247</v>
      </c>
      <c r="B16" s="452">
        <v>289671</v>
      </c>
      <c r="C16" s="447"/>
      <c r="D16" s="452">
        <v>327860</v>
      </c>
      <c r="E16" s="447"/>
      <c r="F16" s="452">
        <v>20945</v>
      </c>
      <c r="G16" s="447"/>
      <c r="H16" s="452">
        <v>21068</v>
      </c>
      <c r="I16" s="447"/>
      <c r="J16" s="452">
        <v>180220</v>
      </c>
      <c r="K16" s="447"/>
      <c r="L16" s="452">
        <v>192731</v>
      </c>
      <c r="M16" s="447"/>
      <c r="N16" s="452">
        <v>81543</v>
      </c>
      <c r="O16" s="453"/>
      <c r="P16" s="452">
        <v>93450</v>
      </c>
      <c r="Q16" s="447"/>
      <c r="R16" s="452">
        <v>3680</v>
      </c>
      <c r="S16" s="103"/>
      <c r="T16" s="452">
        <v>17282</v>
      </c>
      <c r="U16" s="447"/>
      <c r="V16" s="452">
        <v>3283</v>
      </c>
      <c r="W16" s="447"/>
      <c r="X16" s="452">
        <v>3329</v>
      </c>
      <c r="Y16" s="103"/>
    </row>
    <row r="17" spans="1:25" ht="18" customHeight="1" x14ac:dyDescent="0.2">
      <c r="A17" s="451" t="s">
        <v>390</v>
      </c>
      <c r="B17" s="452">
        <v>89279</v>
      </c>
      <c r="C17" s="447"/>
      <c r="D17" s="452">
        <v>101125</v>
      </c>
      <c r="E17" s="447"/>
      <c r="F17" s="452">
        <v>4427</v>
      </c>
      <c r="G17" s="447"/>
      <c r="H17" s="452">
        <v>4226</v>
      </c>
      <c r="I17" s="447"/>
      <c r="J17" s="452">
        <v>55141</v>
      </c>
      <c r="K17" s="447"/>
      <c r="L17" s="452">
        <v>60739</v>
      </c>
      <c r="M17" s="447"/>
      <c r="N17" s="452">
        <v>28011</v>
      </c>
      <c r="O17" s="453"/>
      <c r="P17" s="452">
        <v>31311</v>
      </c>
      <c r="Q17" s="447"/>
      <c r="R17" s="452">
        <v>1085</v>
      </c>
      <c r="S17" s="103"/>
      <c r="T17" s="452">
        <v>4198</v>
      </c>
      <c r="U17" s="447"/>
      <c r="V17" s="452">
        <v>615</v>
      </c>
      <c r="W17" s="447"/>
      <c r="X17" s="452">
        <v>651</v>
      </c>
      <c r="Y17" s="103"/>
    </row>
    <row r="18" spans="1:25" ht="18" customHeight="1" x14ac:dyDescent="0.2">
      <c r="A18" s="451" t="s">
        <v>391</v>
      </c>
      <c r="B18" s="452">
        <v>5944</v>
      </c>
      <c r="C18" s="447"/>
      <c r="D18" s="452">
        <v>6790</v>
      </c>
      <c r="E18" s="447"/>
      <c r="F18" s="452">
        <v>278</v>
      </c>
      <c r="G18" s="447"/>
      <c r="H18" s="452">
        <v>255</v>
      </c>
      <c r="I18" s="447"/>
      <c r="J18" s="452">
        <v>3082</v>
      </c>
      <c r="K18" s="447"/>
      <c r="L18" s="452">
        <v>3435</v>
      </c>
      <c r="M18" s="447"/>
      <c r="N18" s="452">
        <v>2366</v>
      </c>
      <c r="O18" s="453"/>
      <c r="P18" s="452">
        <v>2593</v>
      </c>
      <c r="Q18" s="447"/>
      <c r="R18" s="452">
        <v>104</v>
      </c>
      <c r="S18" s="103"/>
      <c r="T18" s="452">
        <v>382</v>
      </c>
      <c r="U18" s="447"/>
      <c r="V18" s="452">
        <v>114</v>
      </c>
      <c r="W18" s="447"/>
      <c r="X18" s="452">
        <v>125</v>
      </c>
      <c r="Y18" s="103"/>
    </row>
    <row r="19" spans="1:25" ht="18" customHeight="1" x14ac:dyDescent="0.2">
      <c r="A19" s="451" t="s">
        <v>392</v>
      </c>
      <c r="B19" s="452">
        <v>3233</v>
      </c>
      <c r="C19" s="447"/>
      <c r="D19" s="452">
        <v>3540</v>
      </c>
      <c r="E19" s="447"/>
      <c r="F19" s="452">
        <v>141</v>
      </c>
      <c r="G19" s="447"/>
      <c r="H19" s="452">
        <v>152</v>
      </c>
      <c r="I19" s="447"/>
      <c r="J19" s="452">
        <v>1694</v>
      </c>
      <c r="K19" s="447"/>
      <c r="L19" s="452">
        <v>1802</v>
      </c>
      <c r="M19" s="447"/>
      <c r="N19" s="452">
        <v>1313</v>
      </c>
      <c r="O19" s="453"/>
      <c r="P19" s="452">
        <v>1393</v>
      </c>
      <c r="Q19" s="447"/>
      <c r="R19" s="452">
        <v>54</v>
      </c>
      <c r="S19" s="103"/>
      <c r="T19" s="452">
        <v>145</v>
      </c>
      <c r="U19" s="447"/>
      <c r="V19" s="452">
        <v>31</v>
      </c>
      <c r="W19" s="447"/>
      <c r="X19" s="452">
        <v>48</v>
      </c>
      <c r="Y19" s="103"/>
    </row>
    <row r="20" spans="1:25" ht="18" customHeight="1" x14ac:dyDescent="0.2">
      <c r="A20" s="451" t="s">
        <v>393</v>
      </c>
      <c r="B20" s="452">
        <v>7656</v>
      </c>
      <c r="C20" s="447"/>
      <c r="D20" s="452">
        <v>9026</v>
      </c>
      <c r="E20" s="447"/>
      <c r="F20" s="452">
        <v>1427</v>
      </c>
      <c r="G20" s="447"/>
      <c r="H20" s="452">
        <v>1329</v>
      </c>
      <c r="I20" s="447"/>
      <c r="J20" s="452">
        <v>3386</v>
      </c>
      <c r="K20" s="447"/>
      <c r="L20" s="452">
        <v>3582</v>
      </c>
      <c r="M20" s="447"/>
      <c r="N20" s="452">
        <v>2602</v>
      </c>
      <c r="O20" s="454"/>
      <c r="P20" s="452">
        <v>2823</v>
      </c>
      <c r="Q20" s="447"/>
      <c r="R20" s="452">
        <v>150</v>
      </c>
      <c r="S20" s="103"/>
      <c r="T20" s="452">
        <v>1207</v>
      </c>
      <c r="U20" s="447"/>
      <c r="V20" s="452">
        <v>91</v>
      </c>
      <c r="W20" s="447"/>
      <c r="X20" s="452">
        <v>85</v>
      </c>
      <c r="Y20" s="103"/>
    </row>
    <row r="21" spans="1:25" ht="18" customHeight="1" x14ac:dyDescent="0.2">
      <c r="A21" s="451" t="s">
        <v>394</v>
      </c>
      <c r="B21" s="452">
        <v>18110</v>
      </c>
      <c r="C21" s="447"/>
      <c r="D21" s="452">
        <v>19787</v>
      </c>
      <c r="E21" s="447"/>
      <c r="F21" s="452">
        <v>1928</v>
      </c>
      <c r="G21" s="447"/>
      <c r="H21" s="452">
        <v>1993</v>
      </c>
      <c r="I21" s="447"/>
      <c r="J21" s="452">
        <v>13684</v>
      </c>
      <c r="K21" s="447"/>
      <c r="L21" s="452">
        <v>15077</v>
      </c>
      <c r="M21" s="447"/>
      <c r="N21" s="452">
        <v>2498</v>
      </c>
      <c r="P21" s="452">
        <v>2717</v>
      </c>
      <c r="Q21" s="447"/>
      <c r="R21" s="452" t="s">
        <v>62</v>
      </c>
      <c r="S21" s="103"/>
      <c r="T21" s="452" t="s">
        <v>62</v>
      </c>
      <c r="U21" s="447"/>
      <c r="V21" s="452" t="s">
        <v>62</v>
      </c>
      <c r="W21" s="447"/>
      <c r="X21" s="452" t="s">
        <v>62</v>
      </c>
      <c r="Y21" s="103"/>
    </row>
    <row r="22" spans="1:25" x14ac:dyDescent="0.2">
      <c r="A22" s="455"/>
      <c r="B22" s="454"/>
      <c r="C22" s="454"/>
      <c r="D22" s="454"/>
      <c r="E22" s="454"/>
      <c r="F22" s="454"/>
      <c r="G22" s="454"/>
      <c r="H22" s="454"/>
      <c r="I22" s="454"/>
      <c r="J22" s="454"/>
      <c r="K22" s="454"/>
      <c r="L22" s="454"/>
      <c r="M22" s="454"/>
      <c r="N22" s="454"/>
      <c r="O22" s="454"/>
      <c r="P22" s="454"/>
      <c r="Q22" s="454"/>
      <c r="R22" s="454"/>
      <c r="S22" s="454"/>
      <c r="T22" s="454"/>
      <c r="U22" s="454"/>
      <c r="V22" s="454"/>
      <c r="W22" s="454"/>
      <c r="X22" s="454"/>
      <c r="Y22" s="103"/>
    </row>
    <row r="23" spans="1:25" ht="49.5" customHeight="1" thickBot="1" x14ac:dyDescent="0.25">
      <c r="A23" s="455"/>
      <c r="B23" s="456" t="s">
        <v>373</v>
      </c>
      <c r="C23" s="454"/>
      <c r="D23" s="454"/>
      <c r="E23" s="454"/>
      <c r="F23" s="454"/>
      <c r="G23" s="454"/>
      <c r="H23" s="454"/>
      <c r="I23" s="454"/>
      <c r="J23" s="454"/>
      <c r="K23" s="454"/>
      <c r="L23" s="454"/>
      <c r="M23" s="454"/>
      <c r="N23" s="454"/>
      <c r="O23" s="454"/>
      <c r="P23" s="454"/>
      <c r="Q23" s="454"/>
      <c r="R23" s="454"/>
      <c r="S23" s="454"/>
      <c r="T23" s="454"/>
      <c r="U23" s="454"/>
      <c r="V23" s="454"/>
      <c r="W23" s="454"/>
      <c r="X23" s="454"/>
    </row>
    <row r="24" spans="1:25" ht="30" customHeight="1" thickBot="1" x14ac:dyDescent="0.25">
      <c r="A24" s="446"/>
      <c r="B24" s="933" t="s">
        <v>430</v>
      </c>
      <c r="C24" s="933"/>
      <c r="D24" s="933"/>
      <c r="E24" s="933"/>
      <c r="F24" s="933"/>
      <c r="G24" s="933"/>
      <c r="H24" s="933"/>
      <c r="I24" s="933"/>
      <c r="J24" s="933"/>
      <c r="K24" s="933"/>
      <c r="L24" s="933"/>
      <c r="M24" s="933"/>
      <c r="N24" s="933"/>
      <c r="O24" s="933"/>
      <c r="P24" s="933"/>
      <c r="Q24" s="933"/>
      <c r="R24" s="933"/>
      <c r="S24" s="933"/>
      <c r="T24" s="933"/>
      <c r="U24" s="933"/>
      <c r="V24" s="933"/>
      <c r="W24" s="933"/>
      <c r="X24" s="933"/>
    </row>
    <row r="25" spans="1:25" ht="28.5" customHeight="1" thickBot="1" x14ac:dyDescent="0.25">
      <c r="A25" s="97"/>
      <c r="B25" s="934" t="s">
        <v>21</v>
      </c>
      <c r="C25" s="934"/>
      <c r="D25" s="934"/>
      <c r="E25" s="447"/>
      <c r="F25" s="934" t="s">
        <v>59</v>
      </c>
      <c r="G25" s="935"/>
      <c r="H25" s="935"/>
      <c r="I25" s="447"/>
      <c r="J25" s="934" t="s">
        <v>360</v>
      </c>
      <c r="K25" s="934"/>
      <c r="L25" s="934"/>
      <c r="M25" s="447"/>
      <c r="N25" s="934" t="s">
        <v>470</v>
      </c>
      <c r="O25" s="934"/>
      <c r="P25" s="934"/>
      <c r="Q25" s="447"/>
      <c r="R25" s="934" t="s">
        <v>89</v>
      </c>
      <c r="S25" s="934"/>
      <c r="T25" s="934"/>
      <c r="U25" s="105"/>
      <c r="V25" s="934" t="s">
        <v>61</v>
      </c>
      <c r="W25" s="934"/>
      <c r="X25" s="934"/>
    </row>
    <row r="26" spans="1:25" ht="15.95" customHeight="1" x14ac:dyDescent="0.2">
      <c r="A26" s="97"/>
      <c r="B26" s="448">
        <v>2014</v>
      </c>
      <c r="C26" s="462"/>
      <c r="D26" s="448">
        <v>2015</v>
      </c>
      <c r="E26" s="447"/>
      <c r="F26" s="448">
        <v>2014</v>
      </c>
      <c r="G26" s="462"/>
      <c r="H26" s="448">
        <v>2015</v>
      </c>
      <c r="I26" s="447"/>
      <c r="J26" s="448">
        <v>2014</v>
      </c>
      <c r="K26" s="462"/>
      <c r="L26" s="448">
        <v>2015</v>
      </c>
      <c r="M26" s="447"/>
      <c r="N26" s="448">
        <v>2014</v>
      </c>
      <c r="O26" s="462"/>
      <c r="P26" s="448">
        <v>2015</v>
      </c>
      <c r="Q26" s="447"/>
      <c r="R26" s="448">
        <v>2014</v>
      </c>
      <c r="S26" s="462"/>
      <c r="T26" s="448">
        <v>2015</v>
      </c>
      <c r="U26" s="447"/>
      <c r="V26" s="448">
        <v>2014</v>
      </c>
      <c r="W26" s="447"/>
      <c r="X26" s="448">
        <v>2015</v>
      </c>
    </row>
    <row r="27" spans="1:25" ht="15.95" customHeight="1" x14ac:dyDescent="0.2">
      <c r="A27" s="97"/>
      <c r="B27" s="518"/>
      <c r="C27" s="462"/>
      <c r="D27" s="518"/>
      <c r="E27" s="447"/>
      <c r="F27" s="518"/>
      <c r="G27" s="462"/>
      <c r="H27" s="518"/>
      <c r="I27" s="447"/>
      <c r="J27" s="449"/>
      <c r="K27" s="462"/>
      <c r="L27" s="518"/>
      <c r="M27" s="447"/>
      <c r="N27" s="518"/>
      <c r="O27" s="462"/>
      <c r="P27" s="518"/>
      <c r="Q27" s="447"/>
      <c r="R27" s="518"/>
      <c r="S27" s="462"/>
      <c r="T27" s="518"/>
      <c r="U27" s="447"/>
      <c r="V27" s="518"/>
      <c r="W27" s="447"/>
      <c r="X27" s="518"/>
    </row>
    <row r="28" spans="1:25" ht="39.950000000000003" customHeight="1" x14ac:dyDescent="0.2">
      <c r="A28" s="97" t="s">
        <v>8</v>
      </c>
      <c r="B28" s="635">
        <v>831.85856025591693</v>
      </c>
      <c r="C28" s="635"/>
      <c r="D28" s="635">
        <v>805.70921472332475</v>
      </c>
      <c r="E28" s="635"/>
      <c r="F28" s="635">
        <v>1011.5929674740919</v>
      </c>
      <c r="G28" s="635"/>
      <c r="H28" s="635">
        <v>1033.0895203803816</v>
      </c>
      <c r="I28" s="635"/>
      <c r="J28" s="635">
        <v>950.67697068897803</v>
      </c>
      <c r="K28" s="635"/>
      <c r="L28" s="635">
        <v>943.86089109696172</v>
      </c>
      <c r="M28" s="635"/>
      <c r="N28" s="635">
        <v>559.75161983554381</v>
      </c>
      <c r="O28" s="635"/>
      <c r="P28" s="635">
        <v>566.90165027143883</v>
      </c>
      <c r="Q28" s="635"/>
      <c r="R28" s="635">
        <v>528.30204809776467</v>
      </c>
      <c r="S28" s="635"/>
      <c r="T28" s="635">
        <v>336.7930330834813</v>
      </c>
      <c r="U28" s="635"/>
      <c r="V28" s="635">
        <v>333.48092162554849</v>
      </c>
      <c r="W28" s="635"/>
      <c r="X28" s="635">
        <v>342.36215667768136</v>
      </c>
    </row>
    <row r="29" spans="1:25" ht="18" customHeight="1" x14ac:dyDescent="0.2">
      <c r="A29" s="733" t="s">
        <v>247</v>
      </c>
      <c r="B29" s="459">
        <v>940.19925881432152</v>
      </c>
      <c r="C29" s="458"/>
      <c r="D29" s="459">
        <v>905.74850039651403</v>
      </c>
      <c r="E29" s="458"/>
      <c r="F29" s="459">
        <v>1114.2608718071142</v>
      </c>
      <c r="G29" s="458"/>
      <c r="H29" s="459">
        <v>1134.7871098348219</v>
      </c>
      <c r="I29" s="458"/>
      <c r="J29" s="459">
        <v>1090.6126523693265</v>
      </c>
      <c r="K29" s="458"/>
      <c r="L29" s="459">
        <v>1083.1862744965774</v>
      </c>
      <c r="M29" s="458"/>
      <c r="N29" s="459">
        <v>605.78200188857284</v>
      </c>
      <c r="O29" s="458"/>
      <c r="P29" s="459">
        <v>612.60396918137974</v>
      </c>
      <c r="Q29" s="458"/>
      <c r="R29" s="459">
        <v>543.50680163043376</v>
      </c>
      <c r="S29" s="108"/>
      <c r="T29" s="459">
        <v>343.91986170582015</v>
      </c>
      <c r="U29" s="458"/>
      <c r="V29" s="459">
        <v>323.68763935424971</v>
      </c>
      <c r="W29" s="458"/>
      <c r="X29" s="459">
        <v>329.21918594172473</v>
      </c>
    </row>
    <row r="30" spans="1:25" ht="18" customHeight="1" x14ac:dyDescent="0.2">
      <c r="A30" s="460" t="s">
        <v>390</v>
      </c>
      <c r="B30" s="459">
        <v>555.23531916799038</v>
      </c>
      <c r="C30" s="458"/>
      <c r="D30" s="459">
        <v>547.68063357230551</v>
      </c>
      <c r="E30" s="458"/>
      <c r="F30" s="459">
        <v>774.3750914840748</v>
      </c>
      <c r="G30" s="458"/>
      <c r="H30" s="459">
        <v>795.55933980123018</v>
      </c>
      <c r="I30" s="458"/>
      <c r="J30" s="459">
        <v>606.8620550951199</v>
      </c>
      <c r="K30" s="458"/>
      <c r="L30" s="459">
        <v>610.4353542205173</v>
      </c>
      <c r="M30" s="458"/>
      <c r="N30" s="459">
        <v>428.1834075898754</v>
      </c>
      <c r="O30" s="458"/>
      <c r="P30" s="459">
        <v>432.60541343297871</v>
      </c>
      <c r="Q30" s="458"/>
      <c r="R30" s="459">
        <v>457.54233179723627</v>
      </c>
      <c r="S30" s="108"/>
      <c r="T30" s="459">
        <v>281.48245593139677</v>
      </c>
      <c r="U30" s="458"/>
      <c r="V30" s="459">
        <v>308.02616260162574</v>
      </c>
      <c r="W30" s="458"/>
      <c r="X30" s="459">
        <v>334.81700460829433</v>
      </c>
    </row>
    <row r="31" spans="1:25" ht="18" customHeight="1" x14ac:dyDescent="0.2">
      <c r="A31" s="460" t="s">
        <v>391</v>
      </c>
      <c r="B31" s="459">
        <v>821.70305854643334</v>
      </c>
      <c r="C31" s="458"/>
      <c r="D31" s="459">
        <v>804.41088217967501</v>
      </c>
      <c r="E31" s="458"/>
      <c r="F31" s="459">
        <v>944.01546762589908</v>
      </c>
      <c r="G31" s="458"/>
      <c r="H31" s="459">
        <v>978.65180392156844</v>
      </c>
      <c r="I31" s="458"/>
      <c r="J31" s="459">
        <v>1026.9394289422448</v>
      </c>
      <c r="K31" s="458"/>
      <c r="L31" s="459">
        <v>1020.6853682678313</v>
      </c>
      <c r="M31" s="458"/>
      <c r="N31" s="459">
        <v>578.75487320371951</v>
      </c>
      <c r="O31" s="458"/>
      <c r="P31" s="459">
        <v>588.88885846509822</v>
      </c>
      <c r="Q31" s="458"/>
      <c r="R31" s="459">
        <v>479.80923076923085</v>
      </c>
      <c r="S31" s="108"/>
      <c r="T31" s="459">
        <v>366.35599476439842</v>
      </c>
      <c r="U31" s="458"/>
      <c r="V31" s="459">
        <v>328.99271929824562</v>
      </c>
      <c r="W31" s="458"/>
      <c r="X31" s="459">
        <v>315.22111999999987</v>
      </c>
    </row>
    <row r="32" spans="1:25" ht="18" customHeight="1" x14ac:dyDescent="0.2">
      <c r="A32" s="460" t="s">
        <v>392</v>
      </c>
      <c r="B32" s="459">
        <v>1208.4591710485593</v>
      </c>
      <c r="C32" s="458"/>
      <c r="D32" s="459">
        <v>1216.8746751412436</v>
      </c>
      <c r="E32" s="458"/>
      <c r="F32" s="459">
        <v>1387.4399290780143</v>
      </c>
      <c r="G32" s="458"/>
      <c r="H32" s="459">
        <v>1506.2073026315791</v>
      </c>
      <c r="I32" s="458"/>
      <c r="J32" s="459">
        <v>1611.6874557260915</v>
      </c>
      <c r="K32" s="458"/>
      <c r="L32" s="459">
        <v>1649.0482685904544</v>
      </c>
      <c r="M32" s="458"/>
      <c r="N32" s="459">
        <v>707.86249809596393</v>
      </c>
      <c r="O32" s="458"/>
      <c r="P32" s="459">
        <v>717.89999999999975</v>
      </c>
      <c r="Q32" s="458"/>
      <c r="R32" s="459">
        <v>671.48888888888905</v>
      </c>
      <c r="S32" s="108"/>
      <c r="T32" s="459">
        <v>558.98331034482771</v>
      </c>
      <c r="U32" s="458"/>
      <c r="V32" s="459">
        <v>497.96967741935487</v>
      </c>
      <c r="W32" s="458"/>
      <c r="X32" s="459">
        <v>544.17874999999981</v>
      </c>
    </row>
    <row r="33" spans="1:24" ht="18" customHeight="1" x14ac:dyDescent="0.2">
      <c r="A33" s="460" t="s">
        <v>393</v>
      </c>
      <c r="B33" s="459">
        <v>890.08788401253946</v>
      </c>
      <c r="C33" s="458"/>
      <c r="D33" s="459">
        <v>847.83778861067992</v>
      </c>
      <c r="E33" s="458"/>
      <c r="F33" s="459">
        <v>1066.7166222845131</v>
      </c>
      <c r="G33" s="458"/>
      <c r="H33" s="459">
        <v>1101.4022874341613</v>
      </c>
      <c r="I33" s="458"/>
      <c r="J33" s="459">
        <v>1010.7281010041339</v>
      </c>
      <c r="K33" s="458"/>
      <c r="L33" s="459">
        <v>1047.8698324958125</v>
      </c>
      <c r="M33" s="458"/>
      <c r="N33" s="459">
        <v>652.97475403535691</v>
      </c>
      <c r="O33" s="461"/>
      <c r="P33" s="459">
        <v>670.15690400283495</v>
      </c>
      <c r="Q33" s="458"/>
      <c r="R33" s="459">
        <v>649.18180000000007</v>
      </c>
      <c r="S33" s="108"/>
      <c r="T33" s="459">
        <v>391.07415078707521</v>
      </c>
      <c r="U33" s="458"/>
      <c r="V33" s="459">
        <v>808.40978021978003</v>
      </c>
      <c r="W33" s="458"/>
      <c r="X33" s="459">
        <v>840.83600000000069</v>
      </c>
    </row>
    <row r="34" spans="1:24" ht="18" customHeight="1" x14ac:dyDescent="0.2">
      <c r="A34" s="106" t="s">
        <v>394</v>
      </c>
      <c r="B34" s="459">
        <v>374.127951408059</v>
      </c>
      <c r="C34" s="458"/>
      <c r="D34" s="459">
        <v>374.4815151362028</v>
      </c>
      <c r="E34" s="458"/>
      <c r="F34" s="459">
        <v>382.39947614107899</v>
      </c>
      <c r="G34" s="458"/>
      <c r="H34" s="459">
        <v>387.03722528851029</v>
      </c>
      <c r="I34" s="458"/>
      <c r="J34" s="459">
        <v>379.27708199356823</v>
      </c>
      <c r="K34" s="458"/>
      <c r="L34" s="459">
        <v>379.58507063739484</v>
      </c>
      <c r="M34" s="458"/>
      <c r="N34" s="459">
        <v>339.53699759807893</v>
      </c>
      <c r="O34" s="108"/>
      <c r="P34" s="459">
        <v>336.95121089436941</v>
      </c>
      <c r="Q34" s="458"/>
      <c r="R34" s="459" t="s">
        <v>62</v>
      </c>
      <c r="S34" s="108"/>
      <c r="T34" s="459" t="s">
        <v>62</v>
      </c>
      <c r="U34" s="458"/>
      <c r="V34" s="459" t="s">
        <v>62</v>
      </c>
      <c r="W34" s="458"/>
      <c r="X34" s="459" t="s">
        <v>62</v>
      </c>
    </row>
    <row r="35" spans="1:24" x14ac:dyDescent="0.2">
      <c r="A35" s="106"/>
      <c r="B35" s="459"/>
      <c r="C35" s="458"/>
      <c r="D35" s="459"/>
      <c r="E35" s="458"/>
      <c r="F35" s="459"/>
      <c r="G35" s="458"/>
      <c r="H35" s="459"/>
      <c r="I35" s="458"/>
      <c r="J35" s="459"/>
      <c r="K35" s="458"/>
      <c r="L35" s="459"/>
      <c r="M35" s="458"/>
      <c r="N35" s="459"/>
      <c r="O35" s="458"/>
      <c r="P35" s="459"/>
      <c r="Q35" s="108"/>
      <c r="R35" s="459"/>
      <c r="S35" s="458"/>
      <c r="T35" s="459"/>
      <c r="U35" s="108"/>
      <c r="V35" s="459"/>
      <c r="W35" s="458"/>
      <c r="X35" s="459"/>
    </row>
    <row r="36" spans="1:24" ht="14.25" customHeight="1" x14ac:dyDescent="0.2">
      <c r="A36" s="106"/>
      <c r="B36" s="459"/>
      <c r="C36" s="462"/>
      <c r="D36" s="459"/>
      <c r="E36" s="462"/>
      <c r="F36" s="463"/>
      <c r="G36" s="462"/>
      <c r="H36" s="463"/>
      <c r="I36" s="462"/>
      <c r="J36" s="463"/>
      <c r="K36" s="462"/>
      <c r="L36" s="463"/>
      <c r="M36" s="462"/>
      <c r="N36" s="133"/>
      <c r="O36" s="462"/>
      <c r="P36" s="463"/>
      <c r="Q36" s="462"/>
      <c r="R36" s="133"/>
      <c r="S36" s="462"/>
      <c r="T36" s="133"/>
      <c r="U36" s="106"/>
      <c r="V36" s="464"/>
      <c r="X36" s="464"/>
    </row>
    <row r="37" spans="1:24" ht="41.25" customHeight="1" x14ac:dyDescent="0.2">
      <c r="A37" s="952" t="s">
        <v>547</v>
      </c>
      <c r="B37" s="953"/>
      <c r="C37" s="953"/>
      <c r="D37" s="953"/>
      <c r="E37" s="953"/>
      <c r="F37" s="953"/>
      <c r="G37" s="953"/>
      <c r="H37" s="953"/>
      <c r="I37" s="953"/>
      <c r="J37" s="953"/>
      <c r="K37" s="953"/>
      <c r="L37" s="953"/>
      <c r="M37" s="953"/>
      <c r="N37" s="953"/>
      <c r="O37" s="953"/>
      <c r="P37" s="953"/>
      <c r="Q37" s="953"/>
      <c r="R37" s="953"/>
      <c r="S37" s="953"/>
      <c r="T37" s="953"/>
      <c r="U37" s="953"/>
      <c r="V37" s="953"/>
      <c r="W37" s="954"/>
      <c r="X37" s="954"/>
    </row>
    <row r="38" spans="1:24" ht="24.75" customHeight="1" x14ac:dyDescent="0.2">
      <c r="A38" s="936"/>
      <c r="B38" s="936"/>
      <c r="C38" s="936"/>
      <c r="D38" s="936"/>
      <c r="E38" s="936"/>
      <c r="F38" s="936"/>
      <c r="G38" s="936"/>
      <c r="H38" s="936"/>
      <c r="I38" s="936"/>
      <c r="J38" s="936"/>
      <c r="K38" s="936"/>
      <c r="L38" s="936"/>
      <c r="M38" s="936"/>
      <c r="N38" s="936"/>
      <c r="O38" s="936"/>
      <c r="P38" s="936"/>
      <c r="Q38" s="936"/>
      <c r="R38" s="936"/>
      <c r="S38" s="936"/>
      <c r="T38" s="936"/>
      <c r="U38" s="936"/>
      <c r="V38" s="936"/>
      <c r="W38" s="936"/>
      <c r="X38" s="936"/>
    </row>
    <row r="39" spans="1:24" x14ac:dyDescent="0.2">
      <c r="D39" s="103"/>
    </row>
    <row r="40" spans="1:24" ht="26.25" customHeight="1" x14ac:dyDescent="0.2"/>
  </sheetData>
  <mergeCells count="16">
    <mergeCell ref="A37:X37"/>
    <mergeCell ref="A38:X38"/>
    <mergeCell ref="B24:X24"/>
    <mergeCell ref="B25:D25"/>
    <mergeCell ref="F25:H25"/>
    <mergeCell ref="J25:L25"/>
    <mergeCell ref="N25:P25"/>
    <mergeCell ref="R25:T25"/>
    <mergeCell ref="V25:X25"/>
    <mergeCell ref="B11:X11"/>
    <mergeCell ref="B12:D12"/>
    <mergeCell ref="F12:H12"/>
    <mergeCell ref="J12:L12"/>
    <mergeCell ref="N12:P12"/>
    <mergeCell ref="R12:T12"/>
    <mergeCell ref="V12:X12"/>
  </mergeCells>
  <phoneticPr fontId="19" type="noConversion"/>
  <pageMargins left="0.27559055118110237" right="0" top="0.47244094488188981" bottom="0.19685039370078741" header="0.15748031496062992" footer="0"/>
  <pageSetup paperSize="9" scale="6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94"/>
  <sheetViews>
    <sheetView showGridLines="0" zoomScaleNormal="100" workbookViewId="0"/>
  </sheetViews>
  <sheetFormatPr baseColWidth="10" defaultColWidth="11.5703125" defaultRowHeight="12.75" x14ac:dyDescent="0.2"/>
  <cols>
    <col min="1" max="1" width="27.5703125" style="238" customWidth="1"/>
    <col min="2" max="2" width="12.7109375" style="238" customWidth="1"/>
    <col min="3" max="3" width="1.140625" style="238" customWidth="1"/>
    <col min="4" max="4" width="12.28515625" style="137" customWidth="1"/>
    <col min="5" max="5" width="1.140625" style="238" customWidth="1"/>
    <col min="6" max="6" width="12.28515625" style="238" customWidth="1"/>
    <col min="7" max="7" width="1.140625" style="238" customWidth="1"/>
    <col min="8" max="8" width="12.28515625" style="238" customWidth="1"/>
    <col min="9" max="9" width="1.140625" style="238" customWidth="1"/>
    <col min="10" max="10" width="12.28515625" style="238" customWidth="1"/>
    <col min="11" max="11" width="1.140625" style="238" customWidth="1"/>
    <col min="12" max="12" width="12.28515625" style="238" customWidth="1"/>
    <col min="13" max="13" width="1.140625" style="238" customWidth="1"/>
    <col min="14" max="14" width="13.28515625" style="238" customWidth="1"/>
    <col min="15" max="15" width="1.140625" style="238" customWidth="1"/>
    <col min="16" max="16" width="13.28515625" style="238" customWidth="1"/>
    <col min="17" max="17" width="1.140625" style="238" customWidth="1"/>
    <col min="18" max="18" width="10.7109375" style="238" customWidth="1"/>
    <col min="19" max="19" width="1.140625" style="238" customWidth="1"/>
    <col min="20" max="20" width="10.7109375" style="238" customWidth="1"/>
    <col min="21" max="21" width="3.42578125" style="238" customWidth="1"/>
    <col min="22" max="16384" width="11.5703125" style="238"/>
  </cols>
  <sheetData>
    <row r="1" spans="1:22" s="104" customFormat="1" ht="12" customHeight="1" x14ac:dyDescent="0.2">
      <c r="A1" s="127" t="s">
        <v>0</v>
      </c>
      <c r="B1" s="127"/>
      <c r="C1" s="127"/>
      <c r="D1" s="127"/>
      <c r="E1" s="127"/>
      <c r="F1" s="129"/>
      <c r="G1" s="129"/>
      <c r="H1" s="130"/>
      <c r="J1" s="130"/>
      <c r="K1" s="130"/>
      <c r="L1" s="130"/>
      <c r="M1" s="131" t="s">
        <v>90</v>
      </c>
      <c r="O1" s="519"/>
      <c r="P1" s="127"/>
      <c r="Q1" s="127"/>
      <c r="R1" s="127"/>
      <c r="S1" s="128"/>
      <c r="T1" s="132"/>
      <c r="U1" s="121"/>
    </row>
    <row r="2" spans="1:22" s="104" customFormat="1" ht="12" customHeight="1" x14ac:dyDescent="0.2">
      <c r="A2" s="129"/>
      <c r="B2" s="130"/>
      <c r="C2" s="130"/>
      <c r="D2" s="130"/>
      <c r="E2" s="130"/>
      <c r="F2" s="129"/>
      <c r="G2" s="129"/>
      <c r="H2" s="129"/>
      <c r="J2" s="130"/>
      <c r="K2" s="130"/>
      <c r="L2" s="130"/>
      <c r="M2" s="131" t="s">
        <v>91</v>
      </c>
      <c r="O2" s="519"/>
      <c r="P2" s="130"/>
      <c r="Q2" s="130"/>
      <c r="R2" s="130"/>
      <c r="S2" s="130"/>
      <c r="T2" s="130"/>
      <c r="U2" s="106"/>
    </row>
    <row r="3" spans="1:22" s="104" customFormat="1" ht="12" customHeight="1" x14ac:dyDescent="0.2">
      <c r="A3" s="127" t="s">
        <v>358</v>
      </c>
      <c r="B3" s="127"/>
      <c r="C3" s="127"/>
      <c r="D3" s="127"/>
      <c r="E3" s="127"/>
      <c r="F3" s="129"/>
      <c r="G3" s="129"/>
      <c r="H3" s="129"/>
      <c r="J3" s="130"/>
      <c r="K3" s="130"/>
      <c r="L3" s="130"/>
      <c r="M3" s="131" t="s">
        <v>92</v>
      </c>
      <c r="O3" s="519"/>
      <c r="P3" s="130"/>
      <c r="Q3" s="130"/>
      <c r="R3" s="130"/>
      <c r="S3" s="130"/>
      <c r="T3" s="130"/>
      <c r="U3" s="106"/>
    </row>
    <row r="4" spans="1:22" s="104" customFormat="1" ht="12" customHeight="1" x14ac:dyDescent="0.2">
      <c r="A4" s="129"/>
      <c r="B4" s="129"/>
      <c r="C4" s="129"/>
      <c r="D4" s="129"/>
      <c r="E4" s="129"/>
      <c r="F4" s="129"/>
      <c r="G4" s="129"/>
      <c r="H4" s="129"/>
      <c r="I4" s="130"/>
      <c r="J4" s="130"/>
      <c r="K4" s="130"/>
      <c r="L4" s="130"/>
      <c r="M4" s="130"/>
      <c r="N4" s="519"/>
      <c r="O4" s="130"/>
      <c r="P4" s="130"/>
      <c r="Q4" s="130"/>
      <c r="R4" s="130"/>
      <c r="S4" s="130"/>
      <c r="T4" s="130"/>
      <c r="U4" s="106"/>
    </row>
    <row r="5" spans="1:22" s="104" customFormat="1" ht="12" customHeight="1" x14ac:dyDescent="0.2">
      <c r="A5" s="129"/>
      <c r="B5" s="129"/>
      <c r="C5" s="129"/>
      <c r="D5" s="129"/>
      <c r="E5" s="129"/>
      <c r="F5" s="129"/>
      <c r="G5" s="129"/>
      <c r="H5" s="129"/>
      <c r="I5" s="130"/>
      <c r="J5" s="130"/>
      <c r="K5" s="130"/>
      <c r="L5" s="130"/>
      <c r="M5" s="130"/>
      <c r="N5" s="519"/>
      <c r="O5" s="130"/>
      <c r="P5" s="130"/>
      <c r="Q5" s="130"/>
      <c r="R5" s="130"/>
      <c r="S5" s="130"/>
      <c r="T5" s="130"/>
      <c r="U5" s="106"/>
    </row>
    <row r="6" spans="1:22" s="104" customFormat="1" ht="12" customHeight="1" x14ac:dyDescent="0.2">
      <c r="A6" s="130"/>
      <c r="B6" s="130"/>
      <c r="C6" s="130"/>
      <c r="D6" s="130"/>
      <c r="E6" s="130"/>
      <c r="F6" s="130"/>
      <c r="G6" s="130"/>
      <c r="H6" s="130"/>
      <c r="I6" s="130"/>
      <c r="J6" s="130"/>
      <c r="K6" s="130"/>
      <c r="L6" s="130"/>
      <c r="M6" s="130"/>
      <c r="N6" s="130"/>
      <c r="O6" s="130"/>
      <c r="P6" s="130"/>
      <c r="Q6" s="130"/>
      <c r="R6" s="130"/>
      <c r="S6" s="130"/>
      <c r="T6" s="130"/>
      <c r="U6" s="106"/>
    </row>
    <row r="7" spans="1:22" s="104" customFormat="1" ht="12" customHeight="1" x14ac:dyDescent="0.2">
      <c r="A7" s="130"/>
      <c r="B7" s="520"/>
      <c r="C7" s="521"/>
      <c r="D7" s="520"/>
      <c r="E7" s="521"/>
      <c r="F7" s="520"/>
      <c r="G7" s="521"/>
      <c r="H7" s="520"/>
      <c r="I7" s="521"/>
      <c r="J7" s="520"/>
      <c r="K7" s="521"/>
      <c r="L7" s="520"/>
      <c r="M7" s="521"/>
      <c r="N7" s="520"/>
      <c r="O7" s="521"/>
      <c r="P7" s="520"/>
      <c r="Q7" s="521"/>
      <c r="R7" s="520"/>
      <c r="S7" s="521"/>
      <c r="T7" s="520"/>
      <c r="U7" s="106"/>
    </row>
    <row r="8" spans="1:22" s="104" customFormat="1" ht="12" customHeight="1" thickBot="1" x14ac:dyDescent="0.25">
      <c r="A8" s="130"/>
      <c r="B8" s="956" t="s">
        <v>93</v>
      </c>
      <c r="C8" s="956"/>
      <c r="D8" s="956"/>
      <c r="E8" s="522"/>
      <c r="F8" s="522"/>
      <c r="G8" s="522"/>
      <c r="H8" s="522"/>
      <c r="I8" s="522"/>
      <c r="J8" s="522"/>
      <c r="K8" s="522"/>
      <c r="L8" s="522"/>
      <c r="M8" s="522"/>
      <c r="N8" s="522"/>
      <c r="O8" s="522"/>
      <c r="P8" s="522"/>
      <c r="Q8" s="522"/>
      <c r="R8" s="522"/>
      <c r="S8" s="522"/>
      <c r="T8" s="522"/>
      <c r="U8" s="106"/>
    </row>
    <row r="9" spans="1:22" s="104" customFormat="1" ht="38.25" customHeight="1" thickBot="1" x14ac:dyDescent="0.25">
      <c r="A9" s="130"/>
      <c r="B9" s="955" t="s">
        <v>383</v>
      </c>
      <c r="C9" s="957"/>
      <c r="D9" s="957"/>
      <c r="E9" s="523"/>
      <c r="F9" s="955" t="s">
        <v>384</v>
      </c>
      <c r="G9" s="955"/>
      <c r="H9" s="955"/>
      <c r="I9" s="523"/>
      <c r="J9" s="955" t="s">
        <v>385</v>
      </c>
      <c r="K9" s="955"/>
      <c r="L9" s="955"/>
      <c r="M9" s="523"/>
      <c r="N9" s="955" t="s">
        <v>386</v>
      </c>
      <c r="O9" s="955"/>
      <c r="P9" s="955"/>
      <c r="Q9" s="523"/>
      <c r="R9" s="955" t="s">
        <v>94</v>
      </c>
      <c r="S9" s="955"/>
      <c r="T9" s="955"/>
      <c r="U9" s="106"/>
    </row>
    <row r="10" spans="1:22" s="104" customFormat="1" ht="15.95" customHeight="1" x14ac:dyDescent="0.2">
      <c r="A10" s="130"/>
      <c r="B10" s="524">
        <v>2014</v>
      </c>
      <c r="C10" s="528"/>
      <c r="D10" s="524">
        <v>2015</v>
      </c>
      <c r="E10" s="525"/>
      <c r="F10" s="524">
        <v>2014</v>
      </c>
      <c r="G10" s="528"/>
      <c r="H10" s="524">
        <v>2015</v>
      </c>
      <c r="I10" s="525"/>
      <c r="J10" s="524">
        <v>2014</v>
      </c>
      <c r="K10" s="528"/>
      <c r="L10" s="524">
        <v>2015</v>
      </c>
      <c r="M10" s="525"/>
      <c r="N10" s="524">
        <v>2014</v>
      </c>
      <c r="O10" s="528"/>
      <c r="P10" s="524">
        <v>2015</v>
      </c>
      <c r="Q10" s="525"/>
      <c r="R10" s="524">
        <v>2014</v>
      </c>
      <c r="S10" s="525"/>
      <c r="T10" s="524">
        <v>2015</v>
      </c>
      <c r="U10" s="106"/>
    </row>
    <row r="11" spans="1:22" s="104" customFormat="1" ht="15.95" customHeight="1" x14ac:dyDescent="0.2">
      <c r="A11" s="130"/>
      <c r="B11" s="536"/>
      <c r="D11" s="536"/>
      <c r="E11" s="525"/>
      <c r="F11" s="536"/>
      <c r="G11" s="528"/>
      <c r="H11" s="536"/>
      <c r="I11" s="525"/>
      <c r="J11" s="536"/>
      <c r="K11" s="528"/>
      <c r="L11" s="536"/>
      <c r="M11" s="525"/>
      <c r="N11" s="536"/>
      <c r="O11" s="528"/>
      <c r="P11" s="536"/>
      <c r="Q11" s="525"/>
      <c r="R11" s="536"/>
      <c r="S11" s="525"/>
      <c r="T11" s="536"/>
      <c r="U11" s="106"/>
    </row>
    <row r="12" spans="1:22" s="104" customFormat="1" ht="33" customHeight="1" x14ac:dyDescent="0.2">
      <c r="A12" s="130" t="s">
        <v>383</v>
      </c>
      <c r="B12" s="527">
        <v>9201080.416666666</v>
      </c>
      <c r="C12" s="528"/>
      <c r="D12" s="537">
        <v>9304555.083333334</v>
      </c>
      <c r="E12" s="525"/>
      <c r="F12" s="537">
        <v>929484.08333333337</v>
      </c>
      <c r="G12" s="528"/>
      <c r="H12" s="537">
        <v>931668.24999999988</v>
      </c>
      <c r="I12" s="525"/>
      <c r="J12" s="537">
        <v>5558963.583333333</v>
      </c>
      <c r="K12" s="528"/>
      <c r="L12" s="537">
        <v>5641907.583333334</v>
      </c>
      <c r="M12" s="525"/>
      <c r="N12" s="537">
        <v>2348387.916666667</v>
      </c>
      <c r="O12" s="528"/>
      <c r="P12" s="537">
        <v>2353256.916666667</v>
      </c>
      <c r="Q12" s="525"/>
      <c r="R12" s="537">
        <v>364244.83333333331</v>
      </c>
      <c r="S12" s="525"/>
      <c r="T12" s="537">
        <v>377722.33333333343</v>
      </c>
      <c r="U12" s="106"/>
    </row>
    <row r="13" spans="1:22" s="104" customFormat="1" ht="15" customHeight="1" x14ac:dyDescent="0.2">
      <c r="A13" s="131" t="s">
        <v>95</v>
      </c>
      <c r="B13" s="527">
        <v>1468686.0833333335</v>
      </c>
      <c r="C13" s="528"/>
      <c r="D13" s="527">
        <v>1486688.25</v>
      </c>
      <c r="E13" s="525"/>
      <c r="F13" s="527">
        <v>202873.41666666669</v>
      </c>
      <c r="G13" s="528"/>
      <c r="H13" s="527">
        <v>203157</v>
      </c>
      <c r="I13" s="525"/>
      <c r="J13" s="527">
        <v>804962.58333333337</v>
      </c>
      <c r="K13" s="528"/>
      <c r="L13" s="527">
        <v>818169.41666666663</v>
      </c>
      <c r="M13" s="525"/>
      <c r="N13" s="527">
        <v>385073.91666666669</v>
      </c>
      <c r="O13" s="528"/>
      <c r="P13" s="527">
        <v>386573.08333333337</v>
      </c>
      <c r="Q13" s="528"/>
      <c r="R13" s="527">
        <v>75776.166666666672</v>
      </c>
      <c r="S13" s="528"/>
      <c r="T13" s="527">
        <v>78788.75</v>
      </c>
      <c r="U13" s="106"/>
      <c r="V13" s="103"/>
    </row>
    <row r="14" spans="1:22" s="104" customFormat="1" ht="15" customHeight="1" x14ac:dyDescent="0.2">
      <c r="A14" s="529" t="s">
        <v>96</v>
      </c>
      <c r="B14" s="530">
        <v>97431.25</v>
      </c>
      <c r="C14" s="528"/>
      <c r="D14" s="530">
        <v>98846.916666666672</v>
      </c>
      <c r="E14" s="525"/>
      <c r="F14" s="530">
        <v>8436.0833333333339</v>
      </c>
      <c r="G14" s="528"/>
      <c r="H14" s="530">
        <v>8530.75</v>
      </c>
      <c r="I14" s="525"/>
      <c r="J14" s="530">
        <v>56314.166666666664</v>
      </c>
      <c r="K14" s="528"/>
      <c r="L14" s="530">
        <v>57277.583333333336</v>
      </c>
      <c r="M14" s="525"/>
      <c r="N14" s="530">
        <v>27525.916666666668</v>
      </c>
      <c r="O14" s="528"/>
      <c r="P14" s="530">
        <v>27625.333333333332</v>
      </c>
      <c r="Q14" s="528"/>
      <c r="R14" s="530">
        <v>5155.083333333333</v>
      </c>
      <c r="S14" s="528"/>
      <c r="T14" s="530">
        <v>5413.25</v>
      </c>
      <c r="U14" s="106"/>
      <c r="V14" s="103"/>
    </row>
    <row r="15" spans="1:22" s="104" customFormat="1" ht="15" customHeight="1" x14ac:dyDescent="0.2">
      <c r="A15" s="529" t="s">
        <v>97</v>
      </c>
      <c r="B15" s="530">
        <v>202125.66666666669</v>
      </c>
      <c r="C15" s="528"/>
      <c r="D15" s="530">
        <v>206003.41666666669</v>
      </c>
      <c r="E15" s="525"/>
      <c r="F15" s="530">
        <v>35640.5</v>
      </c>
      <c r="G15" s="528"/>
      <c r="H15" s="530">
        <v>36561.583333333336</v>
      </c>
      <c r="I15" s="525"/>
      <c r="J15" s="530">
        <v>99917.166666666672</v>
      </c>
      <c r="K15" s="528"/>
      <c r="L15" s="530">
        <v>102011.25</v>
      </c>
      <c r="M15" s="525"/>
      <c r="N15" s="530">
        <v>54587.416666666664</v>
      </c>
      <c r="O15" s="528"/>
      <c r="P15" s="530">
        <v>54928.5</v>
      </c>
      <c r="Q15" s="528"/>
      <c r="R15" s="530">
        <v>11980.583333333334</v>
      </c>
      <c r="S15" s="528"/>
      <c r="T15" s="530">
        <v>12502.083333333334</v>
      </c>
      <c r="U15" s="106"/>
      <c r="V15" s="103"/>
    </row>
    <row r="16" spans="1:22" s="104" customFormat="1" ht="15" customHeight="1" x14ac:dyDescent="0.2">
      <c r="A16" s="529" t="s">
        <v>98</v>
      </c>
      <c r="B16" s="530">
        <v>166306.33333333331</v>
      </c>
      <c r="C16" s="528"/>
      <c r="D16" s="530">
        <v>167259.41666666666</v>
      </c>
      <c r="E16" s="525"/>
      <c r="F16" s="530">
        <v>14995</v>
      </c>
      <c r="G16" s="528"/>
      <c r="H16" s="530">
        <v>14970.333333333334</v>
      </c>
      <c r="I16" s="525"/>
      <c r="J16" s="530">
        <v>99463</v>
      </c>
      <c r="K16" s="528"/>
      <c r="L16" s="530">
        <v>100049.08333333333</v>
      </c>
      <c r="M16" s="525"/>
      <c r="N16" s="530">
        <v>43811.416666666664</v>
      </c>
      <c r="O16" s="528"/>
      <c r="P16" s="530">
        <v>43895.75</v>
      </c>
      <c r="Q16" s="528"/>
      <c r="R16" s="530">
        <v>8036.916666666667</v>
      </c>
      <c r="S16" s="528"/>
      <c r="T16" s="530">
        <v>8344.25</v>
      </c>
      <c r="U16" s="106"/>
      <c r="V16" s="103"/>
    </row>
    <row r="17" spans="1:25" s="104" customFormat="1" ht="15" customHeight="1" x14ac:dyDescent="0.2">
      <c r="A17" s="529" t="s">
        <v>99</v>
      </c>
      <c r="B17" s="530">
        <v>179834.08333333334</v>
      </c>
      <c r="C17" s="528"/>
      <c r="D17" s="530">
        <v>181168.66666666666</v>
      </c>
      <c r="E17" s="525"/>
      <c r="F17" s="530">
        <v>23150.166666666668</v>
      </c>
      <c r="G17" s="528"/>
      <c r="H17" s="530">
        <v>22843.166666666668</v>
      </c>
      <c r="I17" s="525"/>
      <c r="J17" s="530">
        <v>102649.91666666667</v>
      </c>
      <c r="K17" s="528"/>
      <c r="L17" s="530">
        <v>103787.91666666667</v>
      </c>
      <c r="M17" s="525"/>
      <c r="N17" s="530">
        <v>45429.75</v>
      </c>
      <c r="O17" s="528"/>
      <c r="P17" s="530">
        <v>45533.166666666664</v>
      </c>
      <c r="Q17" s="528"/>
      <c r="R17" s="530">
        <v>8604.25</v>
      </c>
      <c r="S17" s="528"/>
      <c r="T17" s="530">
        <v>9004.4166666666661</v>
      </c>
      <c r="U17" s="106"/>
      <c r="V17" s="103"/>
    </row>
    <row r="18" spans="1:25" s="104" customFormat="1" ht="15" customHeight="1" x14ac:dyDescent="0.2">
      <c r="A18" s="529" t="s">
        <v>100</v>
      </c>
      <c r="B18" s="530">
        <v>91997.5</v>
      </c>
      <c r="C18" s="528"/>
      <c r="D18" s="530">
        <v>92972.166666666672</v>
      </c>
      <c r="E18" s="525"/>
      <c r="F18" s="530">
        <v>11672.666666666666</v>
      </c>
      <c r="G18" s="528"/>
      <c r="H18" s="530">
        <v>11520.25</v>
      </c>
      <c r="I18" s="525"/>
      <c r="J18" s="530">
        <v>50506.833333333336</v>
      </c>
      <c r="K18" s="528"/>
      <c r="L18" s="530">
        <v>51486.083333333336</v>
      </c>
      <c r="M18" s="525"/>
      <c r="N18" s="530">
        <v>24942</v>
      </c>
      <c r="O18" s="528"/>
      <c r="P18" s="530">
        <v>24940.833333333332</v>
      </c>
      <c r="Q18" s="528"/>
      <c r="R18" s="530">
        <v>4876</v>
      </c>
      <c r="S18" s="528"/>
      <c r="T18" s="530">
        <v>5025</v>
      </c>
      <c r="U18" s="106"/>
      <c r="V18" s="103"/>
    </row>
    <row r="19" spans="1:25" s="104" customFormat="1" ht="15" customHeight="1" x14ac:dyDescent="0.2">
      <c r="A19" s="529" t="s">
        <v>101</v>
      </c>
      <c r="B19" s="530">
        <v>137311.16666666669</v>
      </c>
      <c r="C19" s="528"/>
      <c r="D19" s="530">
        <v>138154.58333333334</v>
      </c>
      <c r="E19" s="525"/>
      <c r="F19" s="530">
        <v>20578.75</v>
      </c>
      <c r="G19" s="528"/>
      <c r="H19" s="530">
        <v>20850.166666666668</v>
      </c>
      <c r="I19" s="525"/>
      <c r="J19" s="530">
        <v>72836.416666666672</v>
      </c>
      <c r="K19" s="528"/>
      <c r="L19" s="530">
        <v>73257.083333333328</v>
      </c>
      <c r="M19" s="525"/>
      <c r="N19" s="530">
        <v>37354.666666666664</v>
      </c>
      <c r="O19" s="528"/>
      <c r="P19" s="530">
        <v>37306.333333333336</v>
      </c>
      <c r="Q19" s="528"/>
      <c r="R19" s="530">
        <v>6541.333333333333</v>
      </c>
      <c r="S19" s="528"/>
      <c r="T19" s="530">
        <v>6741</v>
      </c>
      <c r="U19" s="106"/>
      <c r="V19" s="103"/>
      <c r="W19" s="103"/>
      <c r="X19" s="103"/>
      <c r="Y19" s="103"/>
    </row>
    <row r="20" spans="1:25" s="104" customFormat="1" ht="15" customHeight="1" x14ac:dyDescent="0.2">
      <c r="A20" s="529" t="s">
        <v>102</v>
      </c>
      <c r="B20" s="530">
        <v>244526.66666666669</v>
      </c>
      <c r="C20" s="528"/>
      <c r="D20" s="530">
        <v>248880.83333333334</v>
      </c>
      <c r="E20" s="525"/>
      <c r="F20" s="530">
        <v>33236.416666666664</v>
      </c>
      <c r="G20" s="528"/>
      <c r="H20" s="530">
        <v>32915.25</v>
      </c>
      <c r="I20" s="525"/>
      <c r="J20" s="530">
        <v>135624.58333333334</v>
      </c>
      <c r="K20" s="528"/>
      <c r="L20" s="530">
        <v>139162</v>
      </c>
      <c r="M20" s="525"/>
      <c r="N20" s="530">
        <v>62803.833333333336</v>
      </c>
      <c r="O20" s="528"/>
      <c r="P20" s="530">
        <v>63402.5</v>
      </c>
      <c r="Q20" s="528"/>
      <c r="R20" s="530">
        <v>12861.833333333334</v>
      </c>
      <c r="S20" s="528"/>
      <c r="T20" s="530">
        <v>13401.083333333334</v>
      </c>
      <c r="U20" s="106"/>
    </row>
    <row r="21" spans="1:25" s="104" customFormat="1" ht="15" customHeight="1" x14ac:dyDescent="0.2">
      <c r="A21" s="529" t="s">
        <v>103</v>
      </c>
      <c r="B21" s="530">
        <v>349153.41666666669</v>
      </c>
      <c r="C21" s="528"/>
      <c r="D21" s="530">
        <v>353402.25</v>
      </c>
      <c r="E21" s="525"/>
      <c r="F21" s="530">
        <v>55163.833333333336</v>
      </c>
      <c r="G21" s="528"/>
      <c r="H21" s="530">
        <v>54965.5</v>
      </c>
      <c r="I21" s="525"/>
      <c r="J21" s="530">
        <v>187650.5</v>
      </c>
      <c r="K21" s="528"/>
      <c r="L21" s="530">
        <v>191138.41666666666</v>
      </c>
      <c r="M21" s="525"/>
      <c r="N21" s="530">
        <v>88618.916666666672</v>
      </c>
      <c r="O21" s="528"/>
      <c r="P21" s="530">
        <v>88940.666666666672</v>
      </c>
      <c r="Q21" s="528"/>
      <c r="R21" s="530">
        <v>17720.166666666668</v>
      </c>
      <c r="S21" s="528"/>
      <c r="T21" s="530">
        <v>18357.666666666668</v>
      </c>
      <c r="U21" s="106"/>
      <c r="V21" s="103"/>
    </row>
    <row r="22" spans="1:25" s="104" customFormat="1" ht="15" customHeight="1" x14ac:dyDescent="0.2">
      <c r="B22" s="531"/>
      <c r="C22" s="528"/>
      <c r="D22" s="531"/>
      <c r="E22" s="525"/>
      <c r="F22" s="531"/>
      <c r="G22" s="528"/>
      <c r="H22" s="531"/>
      <c r="I22" s="525"/>
      <c r="J22" s="531"/>
      <c r="K22" s="528"/>
      <c r="L22" s="531"/>
      <c r="M22" s="525"/>
      <c r="N22" s="531"/>
      <c r="O22" s="528"/>
      <c r="P22" s="531"/>
      <c r="Q22" s="528"/>
      <c r="R22" s="531"/>
      <c r="S22" s="528"/>
      <c r="T22" s="531"/>
      <c r="U22" s="106"/>
      <c r="V22" s="103"/>
    </row>
    <row r="23" spans="1:25" s="104" customFormat="1" ht="15" customHeight="1" x14ac:dyDescent="0.2">
      <c r="A23" s="131" t="s">
        <v>104</v>
      </c>
      <c r="B23" s="527">
        <v>292597.83333333331</v>
      </c>
      <c r="C23" s="528"/>
      <c r="D23" s="527">
        <v>294354.33333333331</v>
      </c>
      <c r="E23" s="525"/>
      <c r="F23" s="527">
        <v>24071.333333333332</v>
      </c>
      <c r="G23" s="528"/>
      <c r="H23" s="527">
        <v>23869.25</v>
      </c>
      <c r="I23" s="525"/>
      <c r="J23" s="527">
        <v>182800.58333333331</v>
      </c>
      <c r="K23" s="528"/>
      <c r="L23" s="527">
        <v>184508.91666666666</v>
      </c>
      <c r="M23" s="525"/>
      <c r="N23" s="527">
        <v>75839.083333333343</v>
      </c>
      <c r="O23" s="528"/>
      <c r="P23" s="527">
        <v>75755</v>
      </c>
      <c r="Q23" s="528"/>
      <c r="R23" s="527">
        <v>9886.8333333333339</v>
      </c>
      <c r="S23" s="528"/>
      <c r="T23" s="527">
        <v>10221.166666666666</v>
      </c>
      <c r="U23" s="106"/>
      <c r="V23" s="103"/>
    </row>
    <row r="24" spans="1:25" s="104" customFormat="1" ht="15" customHeight="1" x14ac:dyDescent="0.2">
      <c r="A24" s="529" t="s">
        <v>105</v>
      </c>
      <c r="B24" s="530">
        <v>50959.75</v>
      </c>
      <c r="C24" s="528"/>
      <c r="D24" s="530">
        <v>51216.916666666657</v>
      </c>
      <c r="E24" s="525"/>
      <c r="F24" s="530">
        <v>5157.333333333333</v>
      </c>
      <c r="G24" s="528"/>
      <c r="H24" s="530">
        <v>5286.5</v>
      </c>
      <c r="I24" s="525"/>
      <c r="J24" s="530">
        <v>30342.75</v>
      </c>
      <c r="K24" s="528"/>
      <c r="L24" s="530">
        <v>30522.333333333332</v>
      </c>
      <c r="M24" s="525"/>
      <c r="N24" s="530">
        <v>13737</v>
      </c>
      <c r="O24" s="528"/>
      <c r="P24" s="530">
        <v>13633.666666666666</v>
      </c>
      <c r="Q24" s="528"/>
      <c r="R24" s="530">
        <v>1722.6666666666667</v>
      </c>
      <c r="S24" s="528"/>
      <c r="T24" s="530">
        <v>1774.4166666666667</v>
      </c>
      <c r="U24" s="106"/>
      <c r="V24" s="103"/>
    </row>
    <row r="25" spans="1:25" s="104" customFormat="1" ht="15" customHeight="1" x14ac:dyDescent="0.2">
      <c r="A25" s="529" t="s">
        <v>106</v>
      </c>
      <c r="B25" s="530">
        <v>36329.166666666664</v>
      </c>
      <c r="C25" s="528"/>
      <c r="D25" s="530">
        <v>36072.833333333328</v>
      </c>
      <c r="E25" s="525"/>
      <c r="F25" s="530">
        <v>2922.0833333333335</v>
      </c>
      <c r="G25" s="528"/>
      <c r="H25" s="530">
        <v>2883.9166666666665</v>
      </c>
      <c r="I25" s="525"/>
      <c r="J25" s="530">
        <v>23264.833333333332</v>
      </c>
      <c r="K25" s="528"/>
      <c r="L25" s="530">
        <v>23077.583333333332</v>
      </c>
      <c r="M25" s="525"/>
      <c r="N25" s="530">
        <v>9032.5</v>
      </c>
      <c r="O25" s="528"/>
      <c r="P25" s="530">
        <v>8978.4166666666661</v>
      </c>
      <c r="Q25" s="528"/>
      <c r="R25" s="530">
        <v>1109.75</v>
      </c>
      <c r="S25" s="528"/>
      <c r="T25" s="530">
        <v>1132.9166666666667</v>
      </c>
      <c r="U25" s="106"/>
      <c r="V25" s="103"/>
    </row>
    <row r="26" spans="1:25" s="104" customFormat="1" ht="15" customHeight="1" x14ac:dyDescent="0.2">
      <c r="A26" s="529" t="s">
        <v>107</v>
      </c>
      <c r="B26" s="530">
        <v>205308.91666666666</v>
      </c>
      <c r="C26" s="528"/>
      <c r="D26" s="530">
        <v>207064.58333333334</v>
      </c>
      <c r="E26" s="525"/>
      <c r="F26" s="530">
        <v>15991.916666666666</v>
      </c>
      <c r="G26" s="528"/>
      <c r="H26" s="530">
        <v>15698.833333333334</v>
      </c>
      <c r="I26" s="525"/>
      <c r="J26" s="530">
        <v>129193</v>
      </c>
      <c r="K26" s="528"/>
      <c r="L26" s="530">
        <v>130909</v>
      </c>
      <c r="M26" s="525"/>
      <c r="N26" s="530">
        <v>53069.583333333336</v>
      </c>
      <c r="O26" s="528"/>
      <c r="P26" s="530">
        <v>53142.916666666664</v>
      </c>
      <c r="Q26" s="528"/>
      <c r="R26" s="530">
        <v>7054.416666666667</v>
      </c>
      <c r="S26" s="528"/>
      <c r="T26" s="530">
        <v>7313.833333333333</v>
      </c>
      <c r="U26" s="106"/>
      <c r="V26" s="103"/>
    </row>
    <row r="27" spans="1:25" s="104" customFormat="1" ht="15" customHeight="1" x14ac:dyDescent="0.2">
      <c r="B27" s="133"/>
      <c r="C27" s="528"/>
      <c r="D27" s="133"/>
      <c r="E27" s="525"/>
      <c r="F27" s="133"/>
      <c r="G27" s="528"/>
      <c r="H27" s="133"/>
      <c r="I27" s="525"/>
      <c r="J27" s="133"/>
      <c r="K27" s="528"/>
      <c r="L27" s="133"/>
      <c r="M27" s="525"/>
      <c r="N27" s="133"/>
      <c r="O27" s="528"/>
      <c r="P27" s="133"/>
      <c r="Q27" s="528"/>
      <c r="R27" s="133"/>
      <c r="S27" s="528"/>
      <c r="T27" s="133"/>
      <c r="U27" s="106"/>
      <c r="V27" s="103"/>
    </row>
    <row r="28" spans="1:25" s="104" customFormat="1" ht="15" customHeight="1" x14ac:dyDescent="0.2">
      <c r="A28" s="131" t="s">
        <v>108</v>
      </c>
      <c r="B28" s="527">
        <v>299488.66666666669</v>
      </c>
      <c r="C28" s="528"/>
      <c r="D28" s="527">
        <v>300242.24999999994</v>
      </c>
      <c r="E28" s="525"/>
      <c r="F28" s="527">
        <v>32148</v>
      </c>
      <c r="G28" s="528"/>
      <c r="H28" s="527">
        <v>31656.666666666668</v>
      </c>
      <c r="I28" s="525"/>
      <c r="J28" s="527">
        <v>171988.33333333334</v>
      </c>
      <c r="K28" s="528"/>
      <c r="L28" s="527">
        <v>173437.91666666666</v>
      </c>
      <c r="M28" s="525"/>
      <c r="N28" s="527">
        <v>84989.333333333328</v>
      </c>
      <c r="O28" s="528"/>
      <c r="P28" s="527">
        <v>84523.833333333328</v>
      </c>
      <c r="Q28" s="528"/>
      <c r="R28" s="527">
        <v>10363</v>
      </c>
      <c r="S28" s="528"/>
      <c r="T28" s="527">
        <v>10623.833333333334</v>
      </c>
      <c r="U28" s="106"/>
      <c r="V28" s="103"/>
    </row>
    <row r="29" spans="1:25" s="104" customFormat="1" ht="15" customHeight="1" x14ac:dyDescent="0.2">
      <c r="B29" s="133"/>
      <c r="C29" s="528"/>
      <c r="D29" s="133"/>
      <c r="E29" s="525"/>
      <c r="F29" s="133"/>
      <c r="G29" s="528"/>
      <c r="H29" s="133"/>
      <c r="I29" s="525"/>
      <c r="J29" s="133"/>
      <c r="K29" s="528"/>
      <c r="L29" s="133"/>
      <c r="M29" s="525"/>
      <c r="N29" s="133"/>
      <c r="O29" s="528"/>
      <c r="P29" s="133"/>
      <c r="Q29" s="528"/>
      <c r="R29" s="133"/>
      <c r="S29" s="528"/>
      <c r="T29" s="133"/>
      <c r="U29" s="106"/>
      <c r="V29" s="103"/>
    </row>
    <row r="30" spans="1:25" s="104" customFormat="1" ht="15" customHeight="1" x14ac:dyDescent="0.2">
      <c r="A30" s="131" t="s">
        <v>109</v>
      </c>
      <c r="B30" s="527">
        <v>178306</v>
      </c>
      <c r="C30" s="528"/>
      <c r="D30" s="527">
        <v>180868.16666666666</v>
      </c>
      <c r="E30" s="525"/>
      <c r="F30" s="527">
        <v>17909.75</v>
      </c>
      <c r="G30" s="528"/>
      <c r="H30" s="527">
        <v>17821</v>
      </c>
      <c r="I30" s="525"/>
      <c r="J30" s="527">
        <v>110111.25</v>
      </c>
      <c r="K30" s="528"/>
      <c r="L30" s="527">
        <v>112444.41666666667</v>
      </c>
      <c r="M30" s="525"/>
      <c r="N30" s="527">
        <v>43991.25</v>
      </c>
      <c r="O30" s="528"/>
      <c r="P30" s="527">
        <v>44120.833333333336</v>
      </c>
      <c r="Q30" s="528"/>
      <c r="R30" s="527">
        <v>6293.75</v>
      </c>
      <c r="S30" s="528"/>
      <c r="T30" s="527">
        <v>6481.916666666667</v>
      </c>
      <c r="U30" s="106"/>
      <c r="V30" s="103"/>
    </row>
    <row r="31" spans="1:25" s="104" customFormat="1" ht="15" customHeight="1" x14ac:dyDescent="0.2">
      <c r="B31" s="531"/>
      <c r="C31" s="528"/>
      <c r="D31" s="531"/>
      <c r="E31" s="525"/>
      <c r="F31" s="531"/>
      <c r="G31" s="528"/>
      <c r="H31" s="531"/>
      <c r="I31" s="525"/>
      <c r="J31" s="531"/>
      <c r="K31" s="528"/>
      <c r="L31" s="531"/>
      <c r="M31" s="525"/>
      <c r="N31" s="531"/>
      <c r="O31" s="528"/>
      <c r="P31" s="531"/>
      <c r="Q31" s="528"/>
      <c r="R31" s="531"/>
      <c r="S31" s="528"/>
      <c r="T31" s="531"/>
      <c r="U31" s="106"/>
      <c r="V31" s="103"/>
    </row>
    <row r="32" spans="1:25" s="104" customFormat="1" ht="15" customHeight="1" x14ac:dyDescent="0.2">
      <c r="A32" s="131" t="s">
        <v>110</v>
      </c>
      <c r="B32" s="527">
        <v>283678.33333333331</v>
      </c>
      <c r="C32" s="528"/>
      <c r="D32" s="527">
        <v>291473.08333333337</v>
      </c>
      <c r="E32" s="525"/>
      <c r="F32" s="527">
        <v>33352.166666666664</v>
      </c>
      <c r="G32" s="528"/>
      <c r="H32" s="527">
        <v>34399.75</v>
      </c>
      <c r="I32" s="525"/>
      <c r="J32" s="527">
        <v>156297</v>
      </c>
      <c r="K32" s="528"/>
      <c r="L32" s="527">
        <v>161366.75</v>
      </c>
      <c r="M32" s="525"/>
      <c r="N32" s="527">
        <v>76362.166666666657</v>
      </c>
      <c r="O32" s="528"/>
      <c r="P32" s="527">
        <v>77281.833333333343</v>
      </c>
      <c r="Q32" s="528"/>
      <c r="R32" s="527">
        <v>17667</v>
      </c>
      <c r="S32" s="528"/>
      <c r="T32" s="527">
        <v>18424.75</v>
      </c>
      <c r="U32" s="106"/>
      <c r="V32" s="103"/>
    </row>
    <row r="33" spans="1:22" s="104" customFormat="1" ht="15" customHeight="1" x14ac:dyDescent="0.2">
      <c r="A33" s="529" t="s">
        <v>111</v>
      </c>
      <c r="B33" s="530">
        <v>148897.33333333331</v>
      </c>
      <c r="C33" s="528"/>
      <c r="D33" s="530">
        <v>153109.08333333334</v>
      </c>
      <c r="E33" s="525"/>
      <c r="F33" s="530">
        <v>19420.833333333332</v>
      </c>
      <c r="G33" s="528"/>
      <c r="H33" s="530">
        <v>20031.75</v>
      </c>
      <c r="I33" s="525"/>
      <c r="J33" s="530">
        <v>80327.25</v>
      </c>
      <c r="K33" s="528"/>
      <c r="L33" s="530">
        <v>83026.416666666672</v>
      </c>
      <c r="M33" s="525"/>
      <c r="N33" s="530">
        <v>39171.25</v>
      </c>
      <c r="O33" s="528"/>
      <c r="P33" s="530">
        <v>39646</v>
      </c>
      <c r="Q33" s="528"/>
      <c r="R33" s="530">
        <v>9978</v>
      </c>
      <c r="S33" s="528"/>
      <c r="T33" s="530">
        <v>10404.916666666666</v>
      </c>
      <c r="U33" s="106"/>
      <c r="V33" s="103"/>
    </row>
    <row r="34" spans="1:22" s="104" customFormat="1" ht="15" customHeight="1" x14ac:dyDescent="0.2">
      <c r="A34" s="529" t="s">
        <v>112</v>
      </c>
      <c r="B34" s="530">
        <v>134781</v>
      </c>
      <c r="C34" s="528"/>
      <c r="D34" s="530">
        <v>138364</v>
      </c>
      <c r="E34" s="525"/>
      <c r="F34" s="530">
        <v>13931.333333333334</v>
      </c>
      <c r="G34" s="528"/>
      <c r="H34" s="530">
        <v>14368</v>
      </c>
      <c r="I34" s="525"/>
      <c r="J34" s="530">
        <v>75969.75</v>
      </c>
      <c r="K34" s="528"/>
      <c r="L34" s="530">
        <v>78340.333333333328</v>
      </c>
      <c r="M34" s="525"/>
      <c r="N34" s="530">
        <v>37190.916666666664</v>
      </c>
      <c r="O34" s="528"/>
      <c r="P34" s="530">
        <v>37635.833333333336</v>
      </c>
      <c r="Q34" s="528"/>
      <c r="R34" s="530">
        <v>7689</v>
      </c>
      <c r="S34" s="528"/>
      <c r="T34" s="530">
        <v>8019.833333333333</v>
      </c>
      <c r="U34" s="106"/>
      <c r="V34" s="103"/>
    </row>
    <row r="35" spans="1:22" s="104" customFormat="1" ht="15" customHeight="1" x14ac:dyDescent="0.2">
      <c r="B35" s="133"/>
      <c r="C35" s="528"/>
      <c r="D35" s="133"/>
      <c r="E35" s="525"/>
      <c r="F35" s="133"/>
      <c r="G35" s="528"/>
      <c r="H35" s="133"/>
      <c r="I35" s="525"/>
      <c r="J35" s="133"/>
      <c r="K35" s="528"/>
      <c r="L35" s="133"/>
      <c r="M35" s="525"/>
      <c r="N35" s="133"/>
      <c r="O35" s="528"/>
      <c r="P35" s="133"/>
      <c r="Q35" s="528"/>
      <c r="R35" s="133"/>
      <c r="S35" s="528"/>
      <c r="T35" s="133"/>
      <c r="U35" s="106"/>
      <c r="V35" s="103"/>
    </row>
    <row r="36" spans="1:22" s="104" customFormat="1" ht="15" customHeight="1" x14ac:dyDescent="0.2">
      <c r="A36" s="131" t="s">
        <v>113</v>
      </c>
      <c r="B36" s="527">
        <v>135485.5</v>
      </c>
      <c r="C36" s="528"/>
      <c r="D36" s="527">
        <v>136247.08333333331</v>
      </c>
      <c r="E36" s="525"/>
      <c r="F36" s="527">
        <v>13675.416666666666</v>
      </c>
      <c r="G36" s="528"/>
      <c r="H36" s="527">
        <v>13493.083333333334</v>
      </c>
      <c r="I36" s="525"/>
      <c r="J36" s="527">
        <v>80701.166666666672</v>
      </c>
      <c r="K36" s="528"/>
      <c r="L36" s="527">
        <v>81543.5</v>
      </c>
      <c r="M36" s="525"/>
      <c r="N36" s="527">
        <v>35579.25</v>
      </c>
      <c r="O36" s="528"/>
      <c r="P36" s="527">
        <v>35527.75</v>
      </c>
      <c r="Q36" s="528"/>
      <c r="R36" s="527">
        <v>5529.666666666667</v>
      </c>
      <c r="S36" s="528"/>
      <c r="T36" s="527">
        <v>5682.75</v>
      </c>
      <c r="U36" s="106"/>
      <c r="V36" s="103"/>
    </row>
    <row r="37" spans="1:22" s="104" customFormat="1" ht="15" customHeight="1" x14ac:dyDescent="0.2">
      <c r="A37" s="103"/>
      <c r="B37" s="531"/>
      <c r="C37" s="528"/>
      <c r="D37" s="531"/>
      <c r="E37" s="525"/>
      <c r="F37" s="531"/>
      <c r="G37" s="528"/>
      <c r="H37" s="531"/>
      <c r="I37" s="525"/>
      <c r="J37" s="531"/>
      <c r="K37" s="528"/>
      <c r="L37" s="531"/>
      <c r="M37" s="525"/>
      <c r="N37" s="531"/>
      <c r="O37" s="528"/>
      <c r="P37" s="531"/>
      <c r="Q37" s="528"/>
      <c r="R37" s="531"/>
      <c r="S37" s="528"/>
      <c r="T37" s="531"/>
      <c r="U37" s="106"/>
      <c r="V37" s="103"/>
    </row>
    <row r="38" spans="1:22" s="104" customFormat="1" ht="26.25" customHeight="1" x14ac:dyDescent="0.2">
      <c r="A38" s="131" t="s">
        <v>114</v>
      </c>
      <c r="B38" s="527">
        <v>357558.25</v>
      </c>
      <c r="C38" s="528"/>
      <c r="D38" s="527">
        <v>360861.08333333337</v>
      </c>
      <c r="E38" s="525"/>
      <c r="F38" s="527">
        <v>40630.250000000007</v>
      </c>
      <c r="G38" s="528"/>
      <c r="H38" s="527">
        <v>41260.666666666672</v>
      </c>
      <c r="I38" s="525"/>
      <c r="J38" s="527">
        <v>203599.25</v>
      </c>
      <c r="K38" s="528"/>
      <c r="L38" s="527">
        <v>205514.5</v>
      </c>
      <c r="M38" s="525"/>
      <c r="N38" s="527">
        <v>96495.833333333343</v>
      </c>
      <c r="O38" s="528"/>
      <c r="P38" s="527">
        <v>96556.916666666672</v>
      </c>
      <c r="Q38" s="528"/>
      <c r="R38" s="527">
        <v>16832.916666666668</v>
      </c>
      <c r="S38" s="528"/>
      <c r="T38" s="527">
        <v>17529</v>
      </c>
      <c r="U38" s="106"/>
      <c r="V38" s="103"/>
    </row>
    <row r="39" spans="1:22" s="104" customFormat="1" ht="15" customHeight="1" x14ac:dyDescent="0.2">
      <c r="A39" s="529" t="s">
        <v>115</v>
      </c>
      <c r="B39" s="530">
        <v>70330.5</v>
      </c>
      <c r="C39" s="528"/>
      <c r="D39" s="530">
        <v>70888.583333333343</v>
      </c>
      <c r="E39" s="525"/>
      <c r="F39" s="530">
        <v>6929</v>
      </c>
      <c r="G39" s="528"/>
      <c r="H39" s="530">
        <v>7030.5</v>
      </c>
      <c r="I39" s="525"/>
      <c r="J39" s="530">
        <v>40708.416666666664</v>
      </c>
      <c r="K39" s="528"/>
      <c r="L39" s="530">
        <v>40973.583333333336</v>
      </c>
      <c r="M39" s="525"/>
      <c r="N39" s="530">
        <v>19150.416666666668</v>
      </c>
      <c r="O39" s="528"/>
      <c r="P39" s="530">
        <v>19162.25</v>
      </c>
      <c r="Q39" s="528"/>
      <c r="R39" s="530">
        <v>3542.6666666666665</v>
      </c>
      <c r="S39" s="528"/>
      <c r="T39" s="530">
        <v>3722.25</v>
      </c>
      <c r="U39" s="106"/>
      <c r="V39" s="103"/>
    </row>
    <row r="40" spans="1:22" s="104" customFormat="1" ht="15" customHeight="1" x14ac:dyDescent="0.2">
      <c r="A40" s="529" t="s">
        <v>116</v>
      </c>
      <c r="B40" s="530">
        <v>97071.166666666672</v>
      </c>
      <c r="C40" s="528"/>
      <c r="D40" s="530">
        <v>97431.833333333328</v>
      </c>
      <c r="E40" s="525"/>
      <c r="F40" s="530">
        <v>14239.333333333334</v>
      </c>
      <c r="G40" s="528"/>
      <c r="H40" s="530">
        <v>14205</v>
      </c>
      <c r="I40" s="525"/>
      <c r="J40" s="530">
        <v>50375.583333333336</v>
      </c>
      <c r="K40" s="528"/>
      <c r="L40" s="530">
        <v>50602.416666666664</v>
      </c>
      <c r="M40" s="525"/>
      <c r="N40" s="530">
        <v>27399.25</v>
      </c>
      <c r="O40" s="528"/>
      <c r="P40" s="530">
        <v>27380.166666666668</v>
      </c>
      <c r="Q40" s="528"/>
      <c r="R40" s="530">
        <v>5057</v>
      </c>
      <c r="S40" s="528"/>
      <c r="T40" s="530">
        <v>5244.25</v>
      </c>
      <c r="U40" s="106"/>
      <c r="V40" s="103"/>
    </row>
    <row r="41" spans="1:22" s="104" customFormat="1" ht="15" customHeight="1" x14ac:dyDescent="0.2">
      <c r="A41" s="529" t="s">
        <v>117</v>
      </c>
      <c r="B41" s="530">
        <v>43682.500000000007</v>
      </c>
      <c r="C41" s="528"/>
      <c r="D41" s="530">
        <v>43882.333333333336</v>
      </c>
      <c r="E41" s="525"/>
      <c r="F41" s="530">
        <v>4711.666666666667</v>
      </c>
      <c r="G41" s="528"/>
      <c r="H41" s="530">
        <v>4941.416666666667</v>
      </c>
      <c r="I41" s="525"/>
      <c r="J41" s="530">
        <v>25258.25</v>
      </c>
      <c r="K41" s="528"/>
      <c r="L41" s="530">
        <v>25231.833333333332</v>
      </c>
      <c r="M41" s="525"/>
      <c r="N41" s="530">
        <v>11736.5</v>
      </c>
      <c r="O41" s="528"/>
      <c r="P41" s="530">
        <v>11660</v>
      </c>
      <c r="Q41" s="528"/>
      <c r="R41" s="530">
        <v>1976.0833333333333</v>
      </c>
      <c r="S41" s="528"/>
      <c r="T41" s="530">
        <v>2049.0833333333335</v>
      </c>
      <c r="U41" s="106"/>
      <c r="V41" s="103"/>
    </row>
    <row r="42" spans="1:22" s="104" customFormat="1" ht="15" customHeight="1" x14ac:dyDescent="0.2">
      <c r="A42" s="529" t="s">
        <v>118</v>
      </c>
      <c r="B42" s="530">
        <v>37860.5</v>
      </c>
      <c r="C42" s="528"/>
      <c r="D42" s="530">
        <v>38615.916666666664</v>
      </c>
      <c r="E42" s="525"/>
      <c r="F42" s="530">
        <v>5095.916666666667</v>
      </c>
      <c r="G42" s="528"/>
      <c r="H42" s="530">
        <v>5252.75</v>
      </c>
      <c r="I42" s="525"/>
      <c r="J42" s="530">
        <v>22055.083333333332</v>
      </c>
      <c r="K42" s="528"/>
      <c r="L42" s="530">
        <v>22489.416666666668</v>
      </c>
      <c r="M42" s="525"/>
      <c r="N42" s="530">
        <v>9164.25</v>
      </c>
      <c r="O42" s="528"/>
      <c r="P42" s="530">
        <v>9237.8333333333339</v>
      </c>
      <c r="Q42" s="528"/>
      <c r="R42" s="530">
        <v>1545.25</v>
      </c>
      <c r="S42" s="528"/>
      <c r="T42" s="530">
        <v>1635.9166666666667</v>
      </c>
      <c r="U42" s="106"/>
      <c r="V42" s="103"/>
    </row>
    <row r="43" spans="1:22" s="104" customFormat="1" ht="15" customHeight="1" x14ac:dyDescent="0.2">
      <c r="A43" s="529" t="s">
        <v>119</v>
      </c>
      <c r="B43" s="530">
        <v>108613.58333333334</v>
      </c>
      <c r="C43" s="528"/>
      <c r="D43" s="530">
        <v>110042.41666666667</v>
      </c>
      <c r="E43" s="525"/>
      <c r="F43" s="530">
        <v>9654.3333333333339</v>
      </c>
      <c r="G43" s="528"/>
      <c r="H43" s="530">
        <v>9831</v>
      </c>
      <c r="I43" s="525"/>
      <c r="J43" s="530">
        <v>65201.916666666664</v>
      </c>
      <c r="K43" s="528"/>
      <c r="L43" s="530">
        <v>66217.25</v>
      </c>
      <c r="M43" s="525"/>
      <c r="N43" s="530">
        <v>29045.416666666668</v>
      </c>
      <c r="O43" s="528"/>
      <c r="P43" s="530">
        <v>29116.666666666668</v>
      </c>
      <c r="Q43" s="528"/>
      <c r="R43" s="530">
        <v>4711.916666666667</v>
      </c>
      <c r="S43" s="528"/>
      <c r="T43" s="530">
        <v>4877.5</v>
      </c>
      <c r="U43" s="106"/>
      <c r="V43" s="103"/>
    </row>
    <row r="44" spans="1:22" s="104" customFormat="1" ht="15" customHeight="1" x14ac:dyDescent="0.2">
      <c r="A44" s="103"/>
      <c r="B44" s="531"/>
      <c r="C44" s="528"/>
      <c r="D44" s="531"/>
      <c r="E44" s="525"/>
      <c r="F44" s="531"/>
      <c r="G44" s="528"/>
      <c r="H44" s="531"/>
      <c r="I44" s="525"/>
      <c r="J44" s="531"/>
      <c r="K44" s="528"/>
      <c r="L44" s="531"/>
      <c r="M44" s="525"/>
      <c r="N44" s="531"/>
      <c r="O44" s="528"/>
      <c r="P44" s="531"/>
      <c r="Q44" s="528"/>
      <c r="R44" s="531"/>
      <c r="S44" s="528"/>
      <c r="T44" s="531"/>
      <c r="U44" s="106"/>
      <c r="V44" s="103"/>
    </row>
    <row r="45" spans="1:22" s="104" customFormat="1" ht="15" customHeight="1" x14ac:dyDescent="0.2">
      <c r="A45" s="131" t="s">
        <v>120</v>
      </c>
      <c r="B45" s="527">
        <v>600608.08333333326</v>
      </c>
      <c r="C45" s="528"/>
      <c r="D45" s="527">
        <v>603084.08333333337</v>
      </c>
      <c r="E45" s="525"/>
      <c r="F45" s="527">
        <v>44161.333333333328</v>
      </c>
      <c r="G45" s="528"/>
      <c r="H45" s="527">
        <v>44607.083333333336</v>
      </c>
      <c r="I45" s="525"/>
      <c r="J45" s="527">
        <v>374961.41666666669</v>
      </c>
      <c r="K45" s="528"/>
      <c r="L45" s="527">
        <v>377026.41666666663</v>
      </c>
      <c r="M45" s="525"/>
      <c r="N45" s="527">
        <v>158453.66666666666</v>
      </c>
      <c r="O45" s="528"/>
      <c r="P45" s="527">
        <v>157889.25000000003</v>
      </c>
      <c r="Q45" s="528"/>
      <c r="R45" s="527">
        <v>23031.666666666664</v>
      </c>
      <c r="S45" s="528"/>
      <c r="T45" s="527">
        <v>23561.333333333332</v>
      </c>
      <c r="U45" s="106"/>
      <c r="V45" s="103"/>
    </row>
    <row r="46" spans="1:22" s="104" customFormat="1" ht="15" customHeight="1" x14ac:dyDescent="0.2">
      <c r="A46" s="529" t="s">
        <v>121</v>
      </c>
      <c r="B46" s="530">
        <v>38573.5</v>
      </c>
      <c r="C46" s="528"/>
      <c r="D46" s="530">
        <v>38593.166666666672</v>
      </c>
      <c r="E46" s="525"/>
      <c r="F46" s="530">
        <v>2700.6666666666665</v>
      </c>
      <c r="G46" s="528"/>
      <c r="H46" s="530">
        <v>2694.5833333333335</v>
      </c>
      <c r="I46" s="525"/>
      <c r="J46" s="530">
        <v>23593.166666666668</v>
      </c>
      <c r="K46" s="528"/>
      <c r="L46" s="530">
        <v>23614.916666666668</v>
      </c>
      <c r="M46" s="525"/>
      <c r="N46" s="530">
        <v>10747.5</v>
      </c>
      <c r="O46" s="528"/>
      <c r="P46" s="530">
        <v>10683.083333333334</v>
      </c>
      <c r="Q46" s="528"/>
      <c r="R46" s="530">
        <v>1532.1666666666667</v>
      </c>
      <c r="S46" s="528"/>
      <c r="T46" s="530">
        <v>1600.5833333333333</v>
      </c>
      <c r="U46" s="106"/>
      <c r="V46" s="103"/>
    </row>
    <row r="47" spans="1:22" s="104" customFormat="1" ht="15" customHeight="1" x14ac:dyDescent="0.2">
      <c r="A47" s="529" t="s">
        <v>122</v>
      </c>
      <c r="B47" s="530">
        <v>86614.833333333328</v>
      </c>
      <c r="C47" s="528"/>
      <c r="D47" s="530">
        <v>87316.666666666672</v>
      </c>
      <c r="E47" s="525"/>
      <c r="F47" s="530">
        <v>4581</v>
      </c>
      <c r="G47" s="528"/>
      <c r="H47" s="530">
        <v>4639.916666666667</v>
      </c>
      <c r="I47" s="525"/>
      <c r="J47" s="530">
        <v>56993.333333333336</v>
      </c>
      <c r="K47" s="528"/>
      <c r="L47" s="530">
        <v>57667.083333333336</v>
      </c>
      <c r="M47" s="525"/>
      <c r="N47" s="530">
        <v>21774.166666666668</v>
      </c>
      <c r="O47" s="528"/>
      <c r="P47" s="530">
        <v>21671</v>
      </c>
      <c r="Q47" s="528"/>
      <c r="R47" s="530">
        <v>3266.3333333333335</v>
      </c>
      <c r="S47" s="528"/>
      <c r="T47" s="530">
        <v>3338.6666666666665</v>
      </c>
      <c r="U47" s="106"/>
      <c r="V47" s="103"/>
    </row>
    <row r="48" spans="1:22" s="104" customFormat="1" ht="15" customHeight="1" x14ac:dyDescent="0.2">
      <c r="A48" s="529" t="s">
        <v>123</v>
      </c>
      <c r="B48" s="530">
        <v>142427.16666666669</v>
      </c>
      <c r="C48" s="528"/>
      <c r="D48" s="530">
        <v>142398.91666666666</v>
      </c>
      <c r="E48" s="525"/>
      <c r="F48" s="530">
        <v>12769.416666666666</v>
      </c>
      <c r="G48" s="528"/>
      <c r="H48" s="530">
        <v>13058.75</v>
      </c>
      <c r="I48" s="525"/>
      <c r="J48" s="530">
        <v>86997.75</v>
      </c>
      <c r="K48" s="528"/>
      <c r="L48" s="530">
        <v>86828.833333333328</v>
      </c>
      <c r="M48" s="525"/>
      <c r="N48" s="530">
        <v>37479.916666666664</v>
      </c>
      <c r="O48" s="528"/>
      <c r="P48" s="530">
        <v>37212</v>
      </c>
      <c r="Q48" s="528"/>
      <c r="R48" s="530">
        <v>5180.083333333333</v>
      </c>
      <c r="S48" s="528"/>
      <c r="T48" s="530">
        <v>5299.333333333333</v>
      </c>
      <c r="U48" s="106"/>
      <c r="V48" s="103"/>
    </row>
    <row r="49" spans="1:22" s="104" customFormat="1" ht="15" customHeight="1" x14ac:dyDescent="0.2">
      <c r="A49" s="529" t="s">
        <v>124</v>
      </c>
      <c r="B49" s="530">
        <v>41239.333333333328</v>
      </c>
      <c r="C49" s="528"/>
      <c r="D49" s="530">
        <v>41313.416666666664</v>
      </c>
      <c r="E49" s="525"/>
      <c r="F49" s="530">
        <v>3778.8333333333335</v>
      </c>
      <c r="G49" s="528"/>
      <c r="H49" s="530">
        <v>3842.5</v>
      </c>
      <c r="I49" s="525"/>
      <c r="J49" s="530">
        <v>24463.5</v>
      </c>
      <c r="K49" s="528"/>
      <c r="L49" s="530">
        <v>24560.75</v>
      </c>
      <c r="M49" s="525"/>
      <c r="N49" s="530">
        <v>11290.75</v>
      </c>
      <c r="O49" s="528"/>
      <c r="P49" s="530">
        <v>11197.75</v>
      </c>
      <c r="Q49" s="528"/>
      <c r="R49" s="530">
        <v>1706.25</v>
      </c>
      <c r="S49" s="528"/>
      <c r="T49" s="530">
        <v>1712.4166666666667</v>
      </c>
      <c r="U49" s="106"/>
      <c r="V49" s="103"/>
    </row>
    <row r="50" spans="1:22" s="104" customFormat="1" ht="15" customHeight="1" x14ac:dyDescent="0.2">
      <c r="A50" s="529" t="s">
        <v>125</v>
      </c>
      <c r="B50" s="530">
        <v>78230.333333333343</v>
      </c>
      <c r="C50" s="528"/>
      <c r="D50" s="530">
        <v>78662.25</v>
      </c>
      <c r="E50" s="525"/>
      <c r="F50" s="530">
        <v>4655.333333333333</v>
      </c>
      <c r="G50" s="528"/>
      <c r="H50" s="530">
        <v>4733</v>
      </c>
      <c r="I50" s="525"/>
      <c r="J50" s="530">
        <v>49331.083333333336</v>
      </c>
      <c r="K50" s="528"/>
      <c r="L50" s="530">
        <v>49641.583333333336</v>
      </c>
      <c r="M50" s="525"/>
      <c r="N50" s="530">
        <v>21024</v>
      </c>
      <c r="O50" s="528"/>
      <c r="P50" s="530">
        <v>21013.916666666668</v>
      </c>
      <c r="Q50" s="528"/>
      <c r="R50" s="530">
        <v>3219.9166666666665</v>
      </c>
      <c r="S50" s="528"/>
      <c r="T50" s="530">
        <v>3273.75</v>
      </c>
      <c r="U50" s="106"/>
      <c r="V50" s="103"/>
    </row>
    <row r="51" spans="1:22" s="104" customFormat="1" ht="15" customHeight="1" x14ac:dyDescent="0.2">
      <c r="A51" s="529" t="s">
        <v>126</v>
      </c>
      <c r="B51" s="530">
        <v>32530.749999999996</v>
      </c>
      <c r="C51" s="528"/>
      <c r="D51" s="530">
        <v>32669.833333333332</v>
      </c>
      <c r="E51" s="525"/>
      <c r="F51" s="530">
        <v>2067.0833333333335</v>
      </c>
      <c r="G51" s="528"/>
      <c r="H51" s="530">
        <v>2092.0833333333335</v>
      </c>
      <c r="I51" s="525"/>
      <c r="J51" s="530">
        <v>20136.75</v>
      </c>
      <c r="K51" s="528"/>
      <c r="L51" s="530">
        <v>20227.75</v>
      </c>
      <c r="M51" s="525"/>
      <c r="N51" s="530">
        <v>9076.0833333333339</v>
      </c>
      <c r="O51" s="528"/>
      <c r="P51" s="530">
        <v>9059.5</v>
      </c>
      <c r="Q51" s="528"/>
      <c r="R51" s="530">
        <v>1250.8333333333333</v>
      </c>
      <c r="S51" s="528"/>
      <c r="T51" s="530">
        <v>1290.5</v>
      </c>
      <c r="U51" s="106"/>
      <c r="V51" s="103"/>
    </row>
    <row r="52" spans="1:22" s="104" customFormat="1" ht="15" customHeight="1" x14ac:dyDescent="0.2">
      <c r="A52" s="529" t="s">
        <v>127</v>
      </c>
      <c r="B52" s="530">
        <v>22434.833333333332</v>
      </c>
      <c r="C52" s="528"/>
      <c r="D52" s="530">
        <v>22434.166666666664</v>
      </c>
      <c r="E52" s="525"/>
      <c r="F52" s="530">
        <v>1224.3333333333333</v>
      </c>
      <c r="G52" s="528"/>
      <c r="H52" s="530">
        <v>1213.4166666666667</v>
      </c>
      <c r="I52" s="525"/>
      <c r="J52" s="530">
        <v>14777.25</v>
      </c>
      <c r="K52" s="528"/>
      <c r="L52" s="530">
        <v>14794.5</v>
      </c>
      <c r="M52" s="525"/>
      <c r="N52" s="530">
        <v>5664.416666666667</v>
      </c>
      <c r="O52" s="528"/>
      <c r="P52" s="530">
        <v>5638.666666666667</v>
      </c>
      <c r="Q52" s="528"/>
      <c r="R52" s="530">
        <v>768.83333333333337</v>
      </c>
      <c r="S52" s="528"/>
      <c r="T52" s="530">
        <v>787.58333333333337</v>
      </c>
      <c r="U52" s="106"/>
      <c r="V52" s="103"/>
    </row>
    <row r="53" spans="1:22" s="104" customFormat="1" ht="15" customHeight="1" x14ac:dyDescent="0.2">
      <c r="A53" s="529" t="s">
        <v>128</v>
      </c>
      <c r="B53" s="530">
        <v>107712.33333333334</v>
      </c>
      <c r="C53" s="528"/>
      <c r="D53" s="530">
        <v>109305.41666666666</v>
      </c>
      <c r="E53" s="525"/>
      <c r="F53" s="530">
        <v>9342.6666666666661</v>
      </c>
      <c r="G53" s="528"/>
      <c r="H53" s="530">
        <v>9399.0833333333339</v>
      </c>
      <c r="I53" s="525"/>
      <c r="J53" s="530">
        <v>66942</v>
      </c>
      <c r="K53" s="528"/>
      <c r="L53" s="530">
        <v>68232</v>
      </c>
      <c r="M53" s="525"/>
      <c r="N53" s="530">
        <v>27371.416666666668</v>
      </c>
      <c r="O53" s="528"/>
      <c r="P53" s="530">
        <v>27495.333333333332</v>
      </c>
      <c r="Q53" s="528"/>
      <c r="R53" s="530">
        <v>4056.25</v>
      </c>
      <c r="S53" s="528"/>
      <c r="T53" s="530">
        <v>4179</v>
      </c>
      <c r="U53" s="106"/>
      <c r="V53" s="103"/>
    </row>
    <row r="54" spans="1:22" s="104" customFormat="1" ht="15" customHeight="1" x14ac:dyDescent="0.2">
      <c r="A54" s="529" t="s">
        <v>129</v>
      </c>
      <c r="B54" s="530">
        <v>50844.999999999993</v>
      </c>
      <c r="C54" s="528"/>
      <c r="D54" s="530">
        <v>50390.25</v>
      </c>
      <c r="E54" s="525"/>
      <c r="F54" s="530">
        <v>3042</v>
      </c>
      <c r="G54" s="528"/>
      <c r="H54" s="530">
        <v>2933.75</v>
      </c>
      <c r="I54" s="525"/>
      <c r="J54" s="530">
        <v>31726.583333333332</v>
      </c>
      <c r="K54" s="528"/>
      <c r="L54" s="530">
        <v>31459</v>
      </c>
      <c r="M54" s="525"/>
      <c r="N54" s="530">
        <v>14025.416666666666</v>
      </c>
      <c r="O54" s="528"/>
      <c r="P54" s="530">
        <v>13918</v>
      </c>
      <c r="Q54" s="528"/>
      <c r="R54" s="530">
        <v>2051</v>
      </c>
      <c r="S54" s="528"/>
      <c r="T54" s="530">
        <v>2079.5</v>
      </c>
      <c r="U54" s="106"/>
      <c r="V54" s="103"/>
    </row>
    <row r="55" spans="1:22" s="104" customFormat="1" ht="15" customHeight="1" x14ac:dyDescent="0.2">
      <c r="B55" s="531"/>
      <c r="C55" s="528"/>
      <c r="D55" s="531"/>
      <c r="E55" s="525"/>
      <c r="F55" s="531"/>
      <c r="G55" s="528"/>
      <c r="H55" s="531"/>
      <c r="I55" s="525"/>
      <c r="J55" s="531"/>
      <c r="K55" s="528"/>
      <c r="L55" s="531"/>
      <c r="M55" s="525"/>
      <c r="N55" s="531"/>
      <c r="O55" s="528"/>
      <c r="P55" s="531"/>
      <c r="Q55" s="528"/>
      <c r="R55" s="531"/>
      <c r="S55" s="528"/>
      <c r="T55" s="531"/>
      <c r="U55" s="106"/>
      <c r="V55" s="103"/>
    </row>
    <row r="56" spans="1:22" s="104" customFormat="1" ht="15" customHeight="1" x14ac:dyDescent="0.2">
      <c r="A56" s="131" t="s">
        <v>130</v>
      </c>
      <c r="B56" s="527">
        <v>1651568.583333333</v>
      </c>
      <c r="C56" s="528"/>
      <c r="D56" s="527">
        <v>1668602.416666667</v>
      </c>
      <c r="E56" s="525"/>
      <c r="F56" s="527">
        <v>165360.41666666669</v>
      </c>
      <c r="G56" s="528"/>
      <c r="H56" s="527">
        <v>165336.66666666666</v>
      </c>
      <c r="I56" s="525"/>
      <c r="J56" s="527">
        <v>1044950.5833333333</v>
      </c>
      <c r="K56" s="528"/>
      <c r="L56" s="527">
        <v>1059336.5</v>
      </c>
      <c r="M56" s="525"/>
      <c r="N56" s="527">
        <v>394015.83333333337</v>
      </c>
      <c r="O56" s="528"/>
      <c r="P56" s="527">
        <v>394617.49999999994</v>
      </c>
      <c r="Q56" s="528"/>
      <c r="R56" s="527">
        <v>47241.75</v>
      </c>
      <c r="S56" s="528"/>
      <c r="T56" s="527">
        <v>49311.75</v>
      </c>
      <c r="U56" s="106"/>
      <c r="V56" s="103"/>
    </row>
    <row r="57" spans="1:22" s="104" customFormat="1" ht="15" customHeight="1" x14ac:dyDescent="0.2">
      <c r="A57" s="529" t="s">
        <v>131</v>
      </c>
      <c r="B57" s="530">
        <v>1245946.7499999998</v>
      </c>
      <c r="C57" s="528"/>
      <c r="D57" s="530">
        <v>1258632.3333333335</v>
      </c>
      <c r="E57" s="525"/>
      <c r="F57" s="530">
        <v>128360.25</v>
      </c>
      <c r="G57" s="528"/>
      <c r="H57" s="530">
        <v>127774.58333333333</v>
      </c>
      <c r="I57" s="525"/>
      <c r="J57" s="530">
        <v>789862.16666666663</v>
      </c>
      <c r="K57" s="528"/>
      <c r="L57" s="530">
        <v>801208</v>
      </c>
      <c r="M57" s="525"/>
      <c r="N57" s="530">
        <v>293091.25</v>
      </c>
      <c r="O57" s="528"/>
      <c r="P57" s="530">
        <v>293554.08333333331</v>
      </c>
      <c r="Q57" s="528"/>
      <c r="R57" s="530">
        <v>34633.083333333336</v>
      </c>
      <c r="S57" s="528"/>
      <c r="T57" s="530">
        <v>36095.666666666664</v>
      </c>
      <c r="U57" s="106"/>
      <c r="V57" s="103"/>
    </row>
    <row r="58" spans="1:22" s="104" customFormat="1" ht="15" customHeight="1" x14ac:dyDescent="0.2">
      <c r="A58" s="529" t="s">
        <v>132</v>
      </c>
      <c r="B58" s="530">
        <v>150969.33333333334</v>
      </c>
      <c r="C58" s="528"/>
      <c r="D58" s="530">
        <v>152542.91666666666</v>
      </c>
      <c r="E58" s="525"/>
      <c r="F58" s="530">
        <v>12558.25</v>
      </c>
      <c r="G58" s="528"/>
      <c r="H58" s="530">
        <v>12654.833333333334</v>
      </c>
      <c r="I58" s="525"/>
      <c r="J58" s="530">
        <v>97571.916666666672</v>
      </c>
      <c r="K58" s="528"/>
      <c r="L58" s="530">
        <v>98736.416666666672</v>
      </c>
      <c r="M58" s="525"/>
      <c r="N58" s="530">
        <v>36546.666666666664</v>
      </c>
      <c r="O58" s="528"/>
      <c r="P58" s="530">
        <v>36643.75</v>
      </c>
      <c r="Q58" s="528"/>
      <c r="R58" s="530">
        <v>4292.5</v>
      </c>
      <c r="S58" s="528"/>
      <c r="T58" s="530">
        <v>4507.916666666667</v>
      </c>
      <c r="U58" s="106"/>
      <c r="V58" s="103"/>
    </row>
    <row r="59" spans="1:22" s="104" customFormat="1" ht="15" customHeight="1" x14ac:dyDescent="0.2">
      <c r="A59" s="529" t="s">
        <v>133</v>
      </c>
      <c r="B59" s="530">
        <v>96324.083333333343</v>
      </c>
      <c r="C59" s="528"/>
      <c r="D59" s="530">
        <v>96881.416666666657</v>
      </c>
      <c r="E59" s="525"/>
      <c r="F59" s="530">
        <v>9917.8333333333339</v>
      </c>
      <c r="G59" s="528"/>
      <c r="H59" s="530">
        <v>10079.333333333334</v>
      </c>
      <c r="I59" s="525"/>
      <c r="J59" s="530">
        <v>57914.583333333336</v>
      </c>
      <c r="K59" s="528"/>
      <c r="L59" s="530">
        <v>58318.916666666664</v>
      </c>
      <c r="M59" s="525"/>
      <c r="N59" s="530">
        <v>25434.25</v>
      </c>
      <c r="O59" s="528"/>
      <c r="P59" s="530">
        <v>25288.333333333332</v>
      </c>
      <c r="Q59" s="528"/>
      <c r="R59" s="530">
        <v>3057.4166666666665</v>
      </c>
      <c r="S59" s="528"/>
      <c r="T59" s="530">
        <v>3194.8333333333335</v>
      </c>
      <c r="U59" s="106"/>
      <c r="V59" s="103"/>
    </row>
    <row r="60" spans="1:22" s="104" customFormat="1" ht="15" customHeight="1" x14ac:dyDescent="0.2">
      <c r="A60" s="529" t="s">
        <v>134</v>
      </c>
      <c r="B60" s="530">
        <v>158328.41666666666</v>
      </c>
      <c r="C60" s="528"/>
      <c r="D60" s="530">
        <v>160545.75000000003</v>
      </c>
      <c r="E60" s="525"/>
      <c r="F60" s="530">
        <v>14524.083333333334</v>
      </c>
      <c r="G60" s="528"/>
      <c r="H60" s="530">
        <v>14827.916666666666</v>
      </c>
      <c r="I60" s="525"/>
      <c r="J60" s="530">
        <v>99601.916666666672</v>
      </c>
      <c r="K60" s="528"/>
      <c r="L60" s="530">
        <v>101073.16666666667</v>
      </c>
      <c r="M60" s="525"/>
      <c r="N60" s="530">
        <v>38943.666666666664</v>
      </c>
      <c r="O60" s="528"/>
      <c r="P60" s="530">
        <v>39131.333333333336</v>
      </c>
      <c r="Q60" s="528"/>
      <c r="R60" s="530">
        <v>5258.75</v>
      </c>
      <c r="S60" s="528"/>
      <c r="T60" s="530">
        <v>5513.333333333333</v>
      </c>
      <c r="U60" s="106"/>
      <c r="V60" s="103"/>
    </row>
    <row r="61" spans="1:22" s="104" customFormat="1" ht="15" customHeight="1" x14ac:dyDescent="0.2">
      <c r="B61" s="531"/>
      <c r="C61" s="528"/>
      <c r="D61" s="531"/>
      <c r="E61" s="525"/>
      <c r="F61" s="531"/>
      <c r="G61" s="528"/>
      <c r="H61" s="531"/>
      <c r="I61" s="525"/>
      <c r="J61" s="531"/>
      <c r="K61" s="528"/>
      <c r="L61" s="531"/>
      <c r="M61" s="525"/>
      <c r="N61" s="531"/>
      <c r="O61" s="528"/>
      <c r="P61" s="531"/>
      <c r="Q61" s="528"/>
      <c r="R61" s="531"/>
      <c r="S61" s="528"/>
      <c r="T61" s="531"/>
      <c r="U61" s="106"/>
      <c r="V61" s="103"/>
    </row>
    <row r="62" spans="1:22" s="104" customFormat="1" ht="15" customHeight="1" x14ac:dyDescent="0.2">
      <c r="A62" s="131" t="s">
        <v>135</v>
      </c>
      <c r="B62" s="527">
        <v>937762.16666666674</v>
      </c>
      <c r="C62" s="528"/>
      <c r="D62" s="527">
        <v>947568.83333333326</v>
      </c>
      <c r="E62" s="525"/>
      <c r="F62" s="527">
        <v>94740.583333333343</v>
      </c>
      <c r="G62" s="528"/>
      <c r="H62" s="527">
        <v>94425.333333333328</v>
      </c>
      <c r="I62" s="525"/>
      <c r="J62" s="527">
        <v>565224.91666666674</v>
      </c>
      <c r="K62" s="528"/>
      <c r="L62" s="527">
        <v>573118.08333333326</v>
      </c>
      <c r="M62" s="525"/>
      <c r="N62" s="527">
        <v>240273</v>
      </c>
      <c r="O62" s="528"/>
      <c r="P62" s="527">
        <v>240840.83333333334</v>
      </c>
      <c r="Q62" s="528"/>
      <c r="R62" s="527">
        <v>37523.666666666672</v>
      </c>
      <c r="S62" s="528"/>
      <c r="T62" s="527">
        <v>39184.583333333328</v>
      </c>
      <c r="U62" s="106"/>
      <c r="V62" s="103"/>
    </row>
    <row r="63" spans="1:22" s="104" customFormat="1" ht="15" customHeight="1" x14ac:dyDescent="0.2">
      <c r="A63" s="529" t="s">
        <v>136</v>
      </c>
      <c r="B63" s="530">
        <v>300054.83333333331</v>
      </c>
      <c r="C63" s="528"/>
      <c r="D63" s="530">
        <v>303392.16666666669</v>
      </c>
      <c r="E63" s="525"/>
      <c r="F63" s="530">
        <v>23334.833333333332</v>
      </c>
      <c r="G63" s="528"/>
      <c r="H63" s="530">
        <v>23078.583333333332</v>
      </c>
      <c r="I63" s="525"/>
      <c r="J63" s="530">
        <v>185979</v>
      </c>
      <c r="K63" s="528"/>
      <c r="L63" s="530">
        <v>188574</v>
      </c>
      <c r="M63" s="525"/>
      <c r="N63" s="530">
        <v>77951.666666666672</v>
      </c>
      <c r="O63" s="528"/>
      <c r="P63" s="530">
        <v>78386.5</v>
      </c>
      <c r="Q63" s="528"/>
      <c r="R63" s="530">
        <v>12789.333333333334</v>
      </c>
      <c r="S63" s="528"/>
      <c r="T63" s="530">
        <v>13353.083333333334</v>
      </c>
      <c r="U63" s="106"/>
      <c r="V63" s="103"/>
    </row>
    <row r="64" spans="1:22" s="104" customFormat="1" ht="15" customHeight="1" x14ac:dyDescent="0.2">
      <c r="A64" s="529" t="s">
        <v>137</v>
      </c>
      <c r="B64" s="530">
        <v>125149.16666666667</v>
      </c>
      <c r="C64" s="528"/>
      <c r="D64" s="530">
        <v>125896.33333333333</v>
      </c>
      <c r="E64" s="525"/>
      <c r="F64" s="530">
        <v>11647.166666666666</v>
      </c>
      <c r="G64" s="528"/>
      <c r="H64" s="530">
        <v>11760.333333333334</v>
      </c>
      <c r="I64" s="525"/>
      <c r="J64" s="530">
        <v>79099</v>
      </c>
      <c r="K64" s="528"/>
      <c r="L64" s="530">
        <v>79562.333333333328</v>
      </c>
      <c r="M64" s="525"/>
      <c r="N64" s="530">
        <v>30020.75</v>
      </c>
      <c r="O64" s="528"/>
      <c r="P64" s="530">
        <v>30010.25</v>
      </c>
      <c r="Q64" s="528"/>
      <c r="R64" s="530">
        <v>4382.25</v>
      </c>
      <c r="S64" s="528"/>
      <c r="T64" s="530">
        <v>4563.416666666667</v>
      </c>
      <c r="U64" s="106"/>
      <c r="V64" s="103"/>
    </row>
    <row r="65" spans="1:22" s="104" customFormat="1" ht="15" customHeight="1" x14ac:dyDescent="0.2">
      <c r="A65" s="529" t="s">
        <v>138</v>
      </c>
      <c r="B65" s="530">
        <v>512558.16666666669</v>
      </c>
      <c r="C65" s="528"/>
      <c r="D65" s="530">
        <v>518280.33333333331</v>
      </c>
      <c r="E65" s="525"/>
      <c r="F65" s="530">
        <v>59758.583333333336</v>
      </c>
      <c r="G65" s="528"/>
      <c r="H65" s="530">
        <v>59586.416666666664</v>
      </c>
      <c r="I65" s="525"/>
      <c r="J65" s="530">
        <v>300146.91666666669</v>
      </c>
      <c r="K65" s="528"/>
      <c r="L65" s="530">
        <v>304981.75</v>
      </c>
      <c r="M65" s="525"/>
      <c r="N65" s="530">
        <v>132300.58333333334</v>
      </c>
      <c r="O65" s="528"/>
      <c r="P65" s="530">
        <v>132444.08333333334</v>
      </c>
      <c r="Q65" s="528"/>
      <c r="R65" s="530">
        <v>20352.083333333332</v>
      </c>
      <c r="S65" s="528"/>
      <c r="T65" s="530">
        <v>21268.083333333332</v>
      </c>
      <c r="U65" s="106"/>
      <c r="V65" s="103"/>
    </row>
    <row r="66" spans="1:22" s="104" customFormat="1" ht="15" customHeight="1" x14ac:dyDescent="0.2">
      <c r="B66" s="531"/>
      <c r="C66" s="528"/>
      <c r="D66" s="531"/>
      <c r="E66" s="525"/>
      <c r="F66" s="531"/>
      <c r="G66" s="528"/>
      <c r="H66" s="531"/>
      <c r="I66" s="525"/>
      <c r="J66" s="531"/>
      <c r="K66" s="528"/>
      <c r="L66" s="531"/>
      <c r="M66" s="525"/>
      <c r="N66" s="531"/>
      <c r="O66" s="528"/>
      <c r="P66" s="531"/>
      <c r="Q66" s="528"/>
      <c r="R66" s="531"/>
      <c r="S66" s="528"/>
      <c r="T66" s="531"/>
      <c r="U66" s="106"/>
      <c r="V66" s="103"/>
    </row>
    <row r="67" spans="1:22" s="104" customFormat="1" ht="15" customHeight="1" x14ac:dyDescent="0.2">
      <c r="A67" s="131" t="s">
        <v>139</v>
      </c>
      <c r="B67" s="527">
        <v>216465.08333333331</v>
      </c>
      <c r="C67" s="528"/>
      <c r="D67" s="527">
        <v>218546.75</v>
      </c>
      <c r="E67" s="525"/>
      <c r="F67" s="527">
        <v>23850</v>
      </c>
      <c r="G67" s="528"/>
      <c r="H67" s="527">
        <v>24548.916666666664</v>
      </c>
      <c r="I67" s="525"/>
      <c r="J67" s="527">
        <v>119190.25</v>
      </c>
      <c r="K67" s="528"/>
      <c r="L67" s="527">
        <v>120465.41666666666</v>
      </c>
      <c r="M67" s="525"/>
      <c r="N67" s="527">
        <v>61843</v>
      </c>
      <c r="O67" s="528"/>
      <c r="P67" s="527">
        <v>61663.416666666672</v>
      </c>
      <c r="Q67" s="528"/>
      <c r="R67" s="527">
        <v>11581.833333333334</v>
      </c>
      <c r="S67" s="528"/>
      <c r="T67" s="527">
        <v>11869</v>
      </c>
      <c r="U67" s="106"/>
      <c r="V67" s="103"/>
    </row>
    <row r="68" spans="1:22" s="104" customFormat="1" ht="15" customHeight="1" x14ac:dyDescent="0.2">
      <c r="A68" s="529" t="s">
        <v>141</v>
      </c>
      <c r="B68" s="530">
        <v>124860.33333333331</v>
      </c>
      <c r="C68" s="528"/>
      <c r="D68" s="530">
        <v>126319.16666666666</v>
      </c>
      <c r="E68" s="525"/>
      <c r="F68" s="530">
        <v>14019.583333333334</v>
      </c>
      <c r="G68" s="528"/>
      <c r="H68" s="530">
        <v>14493.5</v>
      </c>
      <c r="I68" s="525"/>
      <c r="J68" s="530">
        <v>66632.083333333328</v>
      </c>
      <c r="K68" s="528"/>
      <c r="L68" s="530">
        <v>67443.833333333328</v>
      </c>
      <c r="M68" s="525"/>
      <c r="N68" s="530">
        <v>36665.416666666664</v>
      </c>
      <c r="O68" s="528"/>
      <c r="P68" s="530">
        <v>36633.25</v>
      </c>
      <c r="Q68" s="528"/>
      <c r="R68" s="530">
        <v>7543.25</v>
      </c>
      <c r="S68" s="528"/>
      <c r="T68" s="530">
        <v>7748.583333333333</v>
      </c>
      <c r="U68" s="106"/>
      <c r="V68" s="103"/>
    </row>
    <row r="69" spans="1:22" s="104" customFormat="1" ht="15" customHeight="1" x14ac:dyDescent="0.2">
      <c r="A69" s="529" t="s">
        <v>142</v>
      </c>
      <c r="B69" s="530">
        <v>91604.749999999985</v>
      </c>
      <c r="C69" s="528"/>
      <c r="D69" s="530">
        <v>92227.583333333343</v>
      </c>
      <c r="E69" s="525"/>
      <c r="F69" s="530">
        <v>9830.4166666666661</v>
      </c>
      <c r="G69" s="528"/>
      <c r="H69" s="530">
        <v>10055.416666666666</v>
      </c>
      <c r="I69" s="525"/>
      <c r="J69" s="530">
        <v>52558.166666666664</v>
      </c>
      <c r="K69" s="528"/>
      <c r="L69" s="530">
        <v>53021.583333333336</v>
      </c>
      <c r="M69" s="525"/>
      <c r="N69" s="530">
        <v>25177.583333333332</v>
      </c>
      <c r="O69" s="528"/>
      <c r="P69" s="530">
        <v>25030.166666666668</v>
      </c>
      <c r="Q69" s="528"/>
      <c r="R69" s="530">
        <v>4038.5833333333335</v>
      </c>
      <c r="S69" s="528"/>
      <c r="T69" s="530">
        <v>4120.416666666667</v>
      </c>
      <c r="U69" s="106"/>
      <c r="V69" s="103"/>
    </row>
    <row r="70" spans="1:22" s="104" customFormat="1" ht="15" customHeight="1" x14ac:dyDescent="0.2">
      <c r="B70" s="531"/>
      <c r="C70" s="528"/>
      <c r="D70" s="531"/>
      <c r="E70" s="525"/>
      <c r="F70" s="531"/>
      <c r="G70" s="528"/>
      <c r="H70" s="531"/>
      <c r="I70" s="525"/>
      <c r="J70" s="531"/>
      <c r="K70" s="528"/>
      <c r="L70" s="531"/>
      <c r="M70" s="525"/>
      <c r="N70" s="531"/>
      <c r="O70" s="528"/>
      <c r="P70" s="531"/>
      <c r="Q70" s="528"/>
      <c r="R70" s="531"/>
      <c r="S70" s="528"/>
      <c r="T70" s="531"/>
      <c r="U70" s="106"/>
      <c r="V70" s="103"/>
    </row>
    <row r="71" spans="1:22" s="104" customFormat="1" ht="15" customHeight="1" x14ac:dyDescent="0.2">
      <c r="A71" s="131" t="s">
        <v>143</v>
      </c>
      <c r="B71" s="527">
        <v>746031.08333333326</v>
      </c>
      <c r="C71" s="528"/>
      <c r="D71" s="527">
        <v>750726.91666666663</v>
      </c>
      <c r="E71" s="525"/>
      <c r="F71" s="527">
        <v>68936.333333333343</v>
      </c>
      <c r="G71" s="528"/>
      <c r="H71" s="527">
        <v>68545.916666666672</v>
      </c>
      <c r="I71" s="525"/>
      <c r="J71" s="527">
        <v>461601.83333333331</v>
      </c>
      <c r="K71" s="528"/>
      <c r="L71" s="527">
        <v>465514.83333333337</v>
      </c>
      <c r="M71" s="525"/>
      <c r="N71" s="527">
        <v>186564.66666666666</v>
      </c>
      <c r="O71" s="528"/>
      <c r="P71" s="527">
        <v>186812.91666666669</v>
      </c>
      <c r="Q71" s="528"/>
      <c r="R71" s="527">
        <v>28928.25</v>
      </c>
      <c r="S71" s="528"/>
      <c r="T71" s="527">
        <v>29853.25</v>
      </c>
      <c r="U71" s="106"/>
      <c r="V71" s="103"/>
    </row>
    <row r="72" spans="1:22" s="104" customFormat="1" ht="15" customHeight="1" x14ac:dyDescent="0.2">
      <c r="A72" s="529" t="s">
        <v>144</v>
      </c>
      <c r="B72" s="530">
        <v>286602.58333333331</v>
      </c>
      <c r="C72" s="528"/>
      <c r="D72" s="530">
        <v>289275.33333333331</v>
      </c>
      <c r="E72" s="525"/>
      <c r="F72" s="530">
        <v>26370.666666666668</v>
      </c>
      <c r="G72" s="528"/>
      <c r="H72" s="530">
        <v>25886.166666666668</v>
      </c>
      <c r="I72" s="525"/>
      <c r="J72" s="530">
        <v>175658.83333333334</v>
      </c>
      <c r="K72" s="528"/>
      <c r="L72" s="530">
        <v>178024.08333333334</v>
      </c>
      <c r="M72" s="525"/>
      <c r="N72" s="530">
        <v>73077.333333333328</v>
      </c>
      <c r="O72" s="528"/>
      <c r="P72" s="530">
        <v>73451.083333333328</v>
      </c>
      <c r="Q72" s="528"/>
      <c r="R72" s="530">
        <v>11495.75</v>
      </c>
      <c r="S72" s="528"/>
      <c r="T72" s="530">
        <v>11914</v>
      </c>
      <c r="U72" s="106"/>
      <c r="V72" s="103"/>
    </row>
    <row r="73" spans="1:22" s="104" customFormat="1" ht="15" customHeight="1" x14ac:dyDescent="0.2">
      <c r="A73" s="529" t="s">
        <v>145</v>
      </c>
      <c r="B73" s="530">
        <v>119553.33333333333</v>
      </c>
      <c r="C73" s="528"/>
      <c r="D73" s="530">
        <v>118994.83333333334</v>
      </c>
      <c r="E73" s="525"/>
      <c r="F73" s="530">
        <v>10088.333333333334</v>
      </c>
      <c r="G73" s="528"/>
      <c r="H73" s="530">
        <v>10223.916666666666</v>
      </c>
      <c r="I73" s="525"/>
      <c r="J73" s="530">
        <v>75781.416666666672</v>
      </c>
      <c r="K73" s="528"/>
      <c r="L73" s="530">
        <v>75229.416666666672</v>
      </c>
      <c r="M73" s="525"/>
      <c r="N73" s="530">
        <v>29892.833333333332</v>
      </c>
      <c r="O73" s="528"/>
      <c r="P73" s="530">
        <v>29677.666666666668</v>
      </c>
      <c r="Q73" s="528"/>
      <c r="R73" s="530">
        <v>3790.75</v>
      </c>
      <c r="S73" s="528"/>
      <c r="T73" s="530">
        <v>3863.8333333333335</v>
      </c>
      <c r="U73" s="106"/>
      <c r="V73" s="103"/>
    </row>
    <row r="74" spans="1:22" s="104" customFormat="1" ht="15" customHeight="1" x14ac:dyDescent="0.2">
      <c r="A74" s="529" t="s">
        <v>146</v>
      </c>
      <c r="B74" s="530">
        <v>109308.33333333333</v>
      </c>
      <c r="C74" s="528"/>
      <c r="D74" s="530">
        <v>109190.66666666667</v>
      </c>
      <c r="E74" s="525"/>
      <c r="F74" s="530">
        <v>9677.5833333333339</v>
      </c>
      <c r="G74" s="528"/>
      <c r="H74" s="530">
        <v>9853.1666666666661</v>
      </c>
      <c r="I74" s="525"/>
      <c r="J74" s="530">
        <v>69271.083333333328</v>
      </c>
      <c r="K74" s="528"/>
      <c r="L74" s="530">
        <v>69042</v>
      </c>
      <c r="M74" s="525"/>
      <c r="N74" s="530">
        <v>26416.5</v>
      </c>
      <c r="O74" s="528"/>
      <c r="P74" s="530">
        <v>26282.666666666668</v>
      </c>
      <c r="Q74" s="528"/>
      <c r="R74" s="530">
        <v>3943.1666666666665</v>
      </c>
      <c r="S74" s="528"/>
      <c r="T74" s="530">
        <v>4012.8333333333335</v>
      </c>
      <c r="U74" s="106"/>
      <c r="V74" s="103"/>
    </row>
    <row r="75" spans="1:22" s="104" customFormat="1" ht="15" customHeight="1" x14ac:dyDescent="0.2">
      <c r="A75" s="529" t="s">
        <v>147</v>
      </c>
      <c r="B75" s="530">
        <v>230566.83333333334</v>
      </c>
      <c r="C75" s="528"/>
      <c r="D75" s="530">
        <v>233266.08333333334</v>
      </c>
      <c r="E75" s="525"/>
      <c r="F75" s="530">
        <v>22799.75</v>
      </c>
      <c r="G75" s="528"/>
      <c r="H75" s="530">
        <v>22582.666666666668</v>
      </c>
      <c r="I75" s="525"/>
      <c r="J75" s="530">
        <v>140890.5</v>
      </c>
      <c r="K75" s="528"/>
      <c r="L75" s="530">
        <v>143219.33333333334</v>
      </c>
      <c r="M75" s="525"/>
      <c r="N75" s="530">
        <v>57178</v>
      </c>
      <c r="O75" s="528"/>
      <c r="P75" s="530">
        <v>57401.5</v>
      </c>
      <c r="Q75" s="528"/>
      <c r="R75" s="530">
        <v>9698.5833333333339</v>
      </c>
      <c r="S75" s="528"/>
      <c r="T75" s="530">
        <v>10062.583333333334</v>
      </c>
      <c r="U75" s="106"/>
      <c r="V75" s="103"/>
    </row>
    <row r="76" spans="1:22" s="104" customFormat="1" ht="15" customHeight="1" x14ac:dyDescent="0.2">
      <c r="B76" s="133"/>
      <c r="C76" s="528"/>
      <c r="D76" s="133"/>
      <c r="E76" s="525"/>
      <c r="F76" s="133"/>
      <c r="G76" s="528"/>
      <c r="H76" s="133"/>
      <c r="I76" s="525"/>
      <c r="J76" s="133"/>
      <c r="K76" s="528"/>
      <c r="L76" s="133"/>
      <c r="M76" s="525"/>
      <c r="N76" s="133"/>
      <c r="O76" s="528"/>
      <c r="P76" s="133"/>
      <c r="Q76" s="528"/>
      <c r="R76" s="133"/>
      <c r="S76" s="528"/>
      <c r="T76" s="133"/>
      <c r="U76" s="106"/>
      <c r="V76" s="103"/>
    </row>
    <row r="77" spans="1:22" s="104" customFormat="1" ht="15" customHeight="1" x14ac:dyDescent="0.2">
      <c r="A77" s="131" t="s">
        <v>148</v>
      </c>
      <c r="B77" s="527">
        <v>1062737.1666666667</v>
      </c>
      <c r="C77" s="528"/>
      <c r="D77" s="527">
        <v>1083904.9166666667</v>
      </c>
      <c r="E77" s="525"/>
      <c r="F77" s="527">
        <v>74534.666666666672</v>
      </c>
      <c r="G77" s="528"/>
      <c r="H77" s="527">
        <v>75763.25</v>
      </c>
      <c r="I77" s="525"/>
      <c r="J77" s="527">
        <v>688669.5</v>
      </c>
      <c r="K77" s="528"/>
      <c r="L77" s="527">
        <v>705716.91666666663</v>
      </c>
      <c r="M77" s="525"/>
      <c r="N77" s="527">
        <v>262920.58333333331</v>
      </c>
      <c r="O77" s="528"/>
      <c r="P77" s="527">
        <v>264446.58333333331</v>
      </c>
      <c r="Q77" s="528"/>
      <c r="R77" s="527">
        <v>36612.416666666664</v>
      </c>
      <c r="S77" s="528"/>
      <c r="T77" s="527">
        <v>37978.166666666664</v>
      </c>
      <c r="U77" s="106"/>
      <c r="V77" s="103"/>
    </row>
    <row r="78" spans="1:22" s="104" customFormat="1" ht="15" customHeight="1" x14ac:dyDescent="0.2">
      <c r="B78" s="133"/>
      <c r="C78" s="528"/>
      <c r="D78" s="133"/>
      <c r="E78" s="525"/>
      <c r="F78" s="133"/>
      <c r="G78" s="528"/>
      <c r="H78" s="133"/>
      <c r="I78" s="525"/>
      <c r="J78" s="133"/>
      <c r="K78" s="528"/>
      <c r="L78" s="133"/>
      <c r="M78" s="525"/>
      <c r="N78" s="133"/>
      <c r="O78" s="528"/>
      <c r="P78" s="133"/>
      <c r="Q78" s="528"/>
      <c r="R78" s="133"/>
      <c r="S78" s="528"/>
      <c r="T78" s="133"/>
      <c r="U78" s="106"/>
      <c r="V78" s="103"/>
    </row>
    <row r="79" spans="1:22" s="104" customFormat="1" ht="15" customHeight="1" x14ac:dyDescent="0.2">
      <c r="A79" s="131" t="s">
        <v>149</v>
      </c>
      <c r="B79" s="527">
        <v>236542.75000000003</v>
      </c>
      <c r="C79" s="528"/>
      <c r="D79" s="527">
        <v>239058.91666666669</v>
      </c>
      <c r="E79" s="525"/>
      <c r="F79" s="527">
        <v>32215.333333333332</v>
      </c>
      <c r="G79" s="528"/>
      <c r="H79" s="527">
        <v>32147.333333333332</v>
      </c>
      <c r="I79" s="525"/>
      <c r="J79" s="527">
        <v>132232.83333333334</v>
      </c>
      <c r="K79" s="528"/>
      <c r="L79" s="527">
        <v>133994.33333333334</v>
      </c>
      <c r="M79" s="525"/>
      <c r="N79" s="527">
        <v>60592.583333333336</v>
      </c>
      <c r="O79" s="528"/>
      <c r="P79" s="527">
        <v>60874.833333333336</v>
      </c>
      <c r="Q79" s="528"/>
      <c r="R79" s="527">
        <v>11502</v>
      </c>
      <c r="S79" s="528"/>
      <c r="T79" s="527">
        <v>12042.416666666666</v>
      </c>
      <c r="U79" s="106"/>
      <c r="V79" s="103"/>
    </row>
    <row r="80" spans="1:22" s="104" customFormat="1" ht="15" customHeight="1" x14ac:dyDescent="0.2">
      <c r="B80" s="133"/>
      <c r="C80" s="528"/>
      <c r="D80" s="133"/>
      <c r="E80" s="525"/>
      <c r="F80" s="133"/>
      <c r="G80" s="528"/>
      <c r="H80" s="133"/>
      <c r="I80" s="525"/>
      <c r="J80" s="133"/>
      <c r="K80" s="528"/>
      <c r="L80" s="133"/>
      <c r="M80" s="525"/>
      <c r="N80" s="133"/>
      <c r="O80" s="528"/>
      <c r="P80" s="133"/>
      <c r="Q80" s="528"/>
      <c r="R80" s="133"/>
      <c r="S80" s="528"/>
      <c r="T80" s="133"/>
      <c r="U80" s="106"/>
      <c r="V80" s="103"/>
    </row>
    <row r="81" spans="1:22" s="104" customFormat="1" ht="15" customHeight="1" x14ac:dyDescent="0.2">
      <c r="A81" s="131" t="s">
        <v>150</v>
      </c>
      <c r="B81" s="527">
        <v>127572</v>
      </c>
      <c r="C81" s="528"/>
      <c r="D81" s="527">
        <v>129296.58333333334</v>
      </c>
      <c r="E81" s="525"/>
      <c r="F81" s="527">
        <v>11097.5</v>
      </c>
      <c r="G81" s="528"/>
      <c r="H81" s="527">
        <v>11065.916666666666</v>
      </c>
      <c r="I81" s="525"/>
      <c r="J81" s="527">
        <v>82518.5</v>
      </c>
      <c r="K81" s="528"/>
      <c r="L81" s="527">
        <v>84149.083333333328</v>
      </c>
      <c r="M81" s="525"/>
      <c r="N81" s="527">
        <v>29518.166666666668</v>
      </c>
      <c r="O81" s="528"/>
      <c r="P81" s="527">
        <v>29523.416666666668</v>
      </c>
      <c r="Q81" s="528"/>
      <c r="R81" s="527">
        <v>4437.833333333333</v>
      </c>
      <c r="S81" s="528"/>
      <c r="T81" s="527">
        <v>4558.166666666667</v>
      </c>
      <c r="U81" s="106"/>
      <c r="V81" s="103"/>
    </row>
    <row r="82" spans="1:22" s="104" customFormat="1" ht="15" customHeight="1" x14ac:dyDescent="0.2">
      <c r="B82" s="531"/>
      <c r="C82" s="528"/>
      <c r="D82" s="531"/>
      <c r="E82" s="525"/>
      <c r="F82" s="531"/>
      <c r="G82" s="528"/>
      <c r="H82" s="531"/>
      <c r="I82" s="525"/>
      <c r="J82" s="531"/>
      <c r="K82" s="528"/>
      <c r="L82" s="531"/>
      <c r="M82" s="525"/>
      <c r="N82" s="531"/>
      <c r="O82" s="528"/>
      <c r="P82" s="531"/>
      <c r="Q82" s="528"/>
      <c r="R82" s="531"/>
      <c r="S82" s="528"/>
      <c r="T82" s="531"/>
      <c r="U82" s="106"/>
      <c r="V82" s="103"/>
    </row>
    <row r="83" spans="1:22" s="104" customFormat="1" ht="15" customHeight="1" x14ac:dyDescent="0.2">
      <c r="A83" s="131" t="s">
        <v>151</v>
      </c>
      <c r="B83" s="527">
        <v>523895.25000000006</v>
      </c>
      <c r="C83" s="528"/>
      <c r="D83" s="527">
        <v>530202.41666666663</v>
      </c>
      <c r="E83" s="525"/>
      <c r="F83" s="527">
        <v>42801.916666666664</v>
      </c>
      <c r="G83" s="528"/>
      <c r="H83" s="527">
        <v>42503.416666666664</v>
      </c>
      <c r="I83" s="525"/>
      <c r="J83" s="527">
        <v>328785.08333333337</v>
      </c>
      <c r="K83" s="528"/>
      <c r="L83" s="527">
        <v>334623.5</v>
      </c>
      <c r="M83" s="525"/>
      <c r="N83" s="527">
        <v>134808.75</v>
      </c>
      <c r="O83" s="528"/>
      <c r="P83" s="527">
        <v>135153.25</v>
      </c>
      <c r="Q83" s="528"/>
      <c r="R83" s="527">
        <v>17499.5</v>
      </c>
      <c r="S83" s="528"/>
      <c r="T83" s="527">
        <v>17922.25</v>
      </c>
      <c r="U83" s="106"/>
      <c r="V83" s="103"/>
    </row>
    <row r="84" spans="1:22" s="104" customFormat="1" ht="15" customHeight="1" x14ac:dyDescent="0.2">
      <c r="A84" s="529" t="s">
        <v>152</v>
      </c>
      <c r="B84" s="530">
        <v>69427.166666666657</v>
      </c>
      <c r="C84" s="528"/>
      <c r="D84" s="530">
        <v>70893.499999999985</v>
      </c>
      <c r="E84" s="525"/>
      <c r="F84" s="530">
        <v>5866.666666666667</v>
      </c>
      <c r="G84" s="528"/>
      <c r="H84" s="530">
        <v>5916.166666666667</v>
      </c>
      <c r="I84" s="525"/>
      <c r="J84" s="530">
        <v>45509.416666666664</v>
      </c>
      <c r="K84" s="528"/>
      <c r="L84" s="530">
        <v>46727.5</v>
      </c>
      <c r="M84" s="525"/>
      <c r="N84" s="530">
        <v>16099.25</v>
      </c>
      <c r="O84" s="528"/>
      <c r="P84" s="530">
        <v>16242.5</v>
      </c>
      <c r="Q84" s="528"/>
      <c r="R84" s="530">
        <v>1951.8333333333333</v>
      </c>
      <c r="S84" s="528"/>
      <c r="T84" s="530">
        <v>2007.3333333333333</v>
      </c>
      <c r="U84" s="106"/>
      <c r="V84" s="103"/>
    </row>
    <row r="85" spans="1:22" s="104" customFormat="1" ht="15" customHeight="1" x14ac:dyDescent="0.2">
      <c r="A85" s="529" t="s">
        <v>153</v>
      </c>
      <c r="B85" s="530">
        <v>177779.08333333334</v>
      </c>
      <c r="C85" s="528"/>
      <c r="D85" s="530">
        <v>180002.91666666666</v>
      </c>
      <c r="E85" s="525"/>
      <c r="F85" s="530">
        <v>14298.416666666666</v>
      </c>
      <c r="G85" s="528"/>
      <c r="H85" s="530">
        <v>14065.166666666666</v>
      </c>
      <c r="I85" s="525"/>
      <c r="J85" s="530">
        <v>114699.08333333333</v>
      </c>
      <c r="K85" s="528"/>
      <c r="L85" s="530">
        <v>116828.66666666667</v>
      </c>
      <c r="M85" s="525"/>
      <c r="N85" s="530">
        <v>43309.583333333336</v>
      </c>
      <c r="O85" s="528"/>
      <c r="P85" s="530">
        <v>43484.666666666664</v>
      </c>
      <c r="Q85" s="528"/>
      <c r="R85" s="530">
        <v>5472</v>
      </c>
      <c r="S85" s="528"/>
      <c r="T85" s="530">
        <v>5624.416666666667</v>
      </c>
      <c r="U85" s="106"/>
      <c r="V85" s="103"/>
    </row>
    <row r="86" spans="1:22" s="104" customFormat="1" ht="15" customHeight="1" x14ac:dyDescent="0.2">
      <c r="A86" s="529" t="s">
        <v>154</v>
      </c>
      <c r="B86" s="530">
        <v>276689.00000000006</v>
      </c>
      <c r="C86" s="528"/>
      <c r="D86" s="530">
        <v>279306</v>
      </c>
      <c r="E86" s="525"/>
      <c r="F86" s="530">
        <v>22636.833333333332</v>
      </c>
      <c r="G86" s="528"/>
      <c r="H86" s="530">
        <v>22522.083333333332</v>
      </c>
      <c r="I86" s="525"/>
      <c r="J86" s="530">
        <v>168576.58333333334</v>
      </c>
      <c r="K86" s="528"/>
      <c r="L86" s="530">
        <v>171067.33333333334</v>
      </c>
      <c r="M86" s="525"/>
      <c r="N86" s="530">
        <v>75399.916666666672</v>
      </c>
      <c r="O86" s="528"/>
      <c r="P86" s="530">
        <v>75426.083333333328</v>
      </c>
      <c r="Q86" s="528"/>
      <c r="R86" s="530">
        <v>10075.666666666666</v>
      </c>
      <c r="S86" s="528"/>
      <c r="T86" s="530">
        <v>10290.5</v>
      </c>
      <c r="U86" s="106"/>
      <c r="V86" s="103"/>
    </row>
    <row r="87" spans="1:22" s="104" customFormat="1" ht="15" customHeight="1" x14ac:dyDescent="0.2">
      <c r="B87" s="133"/>
      <c r="C87" s="528"/>
      <c r="D87" s="133"/>
      <c r="E87" s="525"/>
      <c r="F87" s="133"/>
      <c r="G87" s="528"/>
      <c r="H87" s="133"/>
      <c r="I87" s="525"/>
      <c r="J87" s="133"/>
      <c r="K87" s="528"/>
      <c r="L87" s="133"/>
      <c r="M87" s="525"/>
      <c r="N87" s="133"/>
      <c r="O87" s="528"/>
      <c r="P87" s="133"/>
      <c r="Q87" s="528"/>
      <c r="R87" s="133"/>
      <c r="S87" s="528"/>
      <c r="T87" s="133"/>
      <c r="U87" s="106"/>
      <c r="V87" s="103"/>
    </row>
    <row r="88" spans="1:22" s="135" customFormat="1" ht="15" customHeight="1" x14ac:dyDescent="0.2">
      <c r="A88" s="131" t="s">
        <v>155</v>
      </c>
      <c r="B88" s="527">
        <v>66495.75</v>
      </c>
      <c r="C88" s="528"/>
      <c r="D88" s="527">
        <v>67016.583333333328</v>
      </c>
      <c r="E88" s="525"/>
      <c r="F88" s="527">
        <v>5133.166666666667</v>
      </c>
      <c r="G88" s="528"/>
      <c r="H88" s="527">
        <v>5013.25</v>
      </c>
      <c r="I88" s="525"/>
      <c r="J88" s="527">
        <v>43214.166666666664</v>
      </c>
      <c r="K88" s="528"/>
      <c r="L88" s="527">
        <v>43780.166666666664</v>
      </c>
      <c r="M88" s="525"/>
      <c r="N88" s="527">
        <v>16057.083333333334</v>
      </c>
      <c r="O88" s="528"/>
      <c r="P88" s="527">
        <v>16078.083333333334</v>
      </c>
      <c r="Q88" s="528"/>
      <c r="R88" s="527">
        <v>2091.3333333333335</v>
      </c>
      <c r="S88" s="528"/>
      <c r="T88" s="527">
        <v>2145.0833333333335</v>
      </c>
      <c r="U88" s="37"/>
      <c r="V88" s="134"/>
    </row>
    <row r="89" spans="1:22" s="104" customFormat="1" ht="15" customHeight="1" x14ac:dyDescent="0.2">
      <c r="B89" s="133"/>
      <c r="C89" s="528"/>
      <c r="D89" s="133"/>
      <c r="E89" s="525"/>
      <c r="F89" s="133"/>
      <c r="G89" s="528"/>
      <c r="H89" s="133"/>
      <c r="I89" s="525"/>
      <c r="J89" s="133"/>
      <c r="K89" s="528"/>
      <c r="L89" s="133"/>
      <c r="M89" s="525"/>
      <c r="N89" s="133"/>
      <c r="O89" s="528"/>
      <c r="P89" s="133"/>
      <c r="Q89" s="528"/>
      <c r="R89" s="133"/>
      <c r="S89" s="528"/>
      <c r="T89" s="133"/>
      <c r="U89" s="106"/>
      <c r="V89" s="103"/>
    </row>
    <row r="90" spans="1:22" s="104" customFormat="1" ht="15" customHeight="1" x14ac:dyDescent="0.2">
      <c r="A90" s="529" t="s">
        <v>156</v>
      </c>
      <c r="B90" s="530">
        <v>8105.916666666667</v>
      </c>
      <c r="C90" s="528"/>
      <c r="D90" s="530">
        <v>8237.3333333333339</v>
      </c>
      <c r="E90" s="525"/>
      <c r="F90" s="530">
        <v>845.33333333333337</v>
      </c>
      <c r="G90" s="528"/>
      <c r="H90" s="530">
        <v>892.58333333333337</v>
      </c>
      <c r="I90" s="525"/>
      <c r="J90" s="530">
        <v>3946.8333333333335</v>
      </c>
      <c r="K90" s="528"/>
      <c r="L90" s="530">
        <v>3965.6666666666665</v>
      </c>
      <c r="M90" s="525"/>
      <c r="N90" s="530">
        <v>2628.8333333333335</v>
      </c>
      <c r="O90" s="528"/>
      <c r="P90" s="530">
        <v>2649.5833333333335</v>
      </c>
      <c r="Q90" s="528"/>
      <c r="R90" s="530">
        <v>684.91666666666663</v>
      </c>
      <c r="S90" s="528"/>
      <c r="T90" s="530">
        <v>729.5</v>
      </c>
      <c r="U90" s="106"/>
      <c r="V90" s="103"/>
    </row>
    <row r="91" spans="1:22" s="104" customFormat="1" ht="15" customHeight="1" x14ac:dyDescent="0.2">
      <c r="A91" s="529" t="s">
        <v>157</v>
      </c>
      <c r="B91" s="530">
        <v>7495.916666666667</v>
      </c>
      <c r="C91" s="528"/>
      <c r="D91" s="530">
        <v>7575.0833333333339</v>
      </c>
      <c r="E91" s="525"/>
      <c r="F91" s="530">
        <v>1147.1666666666667</v>
      </c>
      <c r="G91" s="528"/>
      <c r="H91" s="530">
        <v>1161.1666666666667</v>
      </c>
      <c r="I91" s="525"/>
      <c r="J91" s="530">
        <v>3207.5</v>
      </c>
      <c r="K91" s="528"/>
      <c r="L91" s="530">
        <v>3231.25</v>
      </c>
      <c r="M91" s="525"/>
      <c r="N91" s="530">
        <v>2380.9166666666665</v>
      </c>
      <c r="O91" s="528"/>
      <c r="P91" s="530">
        <v>2368</v>
      </c>
      <c r="Q91" s="528"/>
      <c r="R91" s="530">
        <v>760.33333333333337</v>
      </c>
      <c r="S91" s="528"/>
      <c r="T91" s="530">
        <v>814.66666666666663</v>
      </c>
      <c r="U91" s="106"/>
      <c r="V91" s="103"/>
    </row>
    <row r="92" spans="1:22" x14ac:dyDescent="0.2">
      <c r="A92" s="129"/>
      <c r="B92" s="129"/>
      <c r="C92" s="129"/>
      <c r="D92" s="532"/>
      <c r="E92" s="533"/>
      <c r="F92" s="533"/>
      <c r="G92" s="533"/>
      <c r="I92" s="533"/>
      <c r="J92" s="533"/>
      <c r="K92" s="533"/>
      <c r="M92" s="533"/>
      <c r="N92" s="533"/>
      <c r="O92" s="533"/>
      <c r="Q92" s="533"/>
      <c r="R92" s="533"/>
      <c r="S92" s="533"/>
      <c r="U92" s="327"/>
    </row>
    <row r="93" spans="1:22" ht="12.95" customHeight="1" x14ac:dyDescent="0.2">
      <c r="A93" s="534"/>
      <c r="B93" s="535"/>
      <c r="C93" s="535"/>
      <c r="D93" s="535"/>
      <c r="E93" s="535"/>
      <c r="F93" s="535"/>
      <c r="G93" s="535"/>
      <c r="I93" s="535"/>
      <c r="J93" s="535"/>
      <c r="K93" s="535"/>
      <c r="M93" s="535"/>
      <c r="N93" s="535"/>
      <c r="O93" s="535"/>
      <c r="Q93" s="535"/>
      <c r="R93" s="535"/>
      <c r="S93" s="535"/>
      <c r="T93" s="535"/>
      <c r="U93" s="535"/>
    </row>
    <row r="94" spans="1:22" x14ac:dyDescent="0.2">
      <c r="A94" s="327"/>
      <c r="B94" s="327"/>
      <c r="C94" s="327"/>
      <c r="D94" s="136"/>
      <c r="E94" s="327"/>
      <c r="F94" s="327"/>
      <c r="G94" s="327"/>
      <c r="I94" s="327"/>
      <c r="J94" s="327"/>
      <c r="K94" s="327"/>
      <c r="M94" s="327"/>
      <c r="N94" s="327"/>
      <c r="O94" s="327"/>
      <c r="Q94" s="327"/>
      <c r="R94" s="327"/>
      <c r="S94" s="327"/>
      <c r="T94" s="327"/>
      <c r="U94" s="327"/>
    </row>
  </sheetData>
  <mergeCells count="6">
    <mergeCell ref="R9:T9"/>
    <mergeCell ref="B8:D8"/>
    <mergeCell ref="B9:D9"/>
    <mergeCell ref="F9:H9"/>
    <mergeCell ref="J9:L9"/>
    <mergeCell ref="N9:P9"/>
  </mergeCells>
  <phoneticPr fontId="19" type="noConversion"/>
  <pageMargins left="0.47244094488188981" right="0.19685039370078741" top="0.47244094488188981" bottom="0.19685039370078741" header="0.15748031496062992" footer="0"/>
  <pageSetup paperSize="9" scale="5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95"/>
  <sheetViews>
    <sheetView showGridLines="0" zoomScaleNormal="100" workbookViewId="0"/>
  </sheetViews>
  <sheetFormatPr baseColWidth="10" defaultColWidth="11.5703125" defaultRowHeight="12.75" x14ac:dyDescent="0.2"/>
  <cols>
    <col min="1" max="1" width="31.7109375" style="104" customWidth="1"/>
    <col min="2" max="2" width="11.28515625" style="104" customWidth="1"/>
    <col min="3" max="3" width="1.28515625" style="104" customWidth="1"/>
    <col min="4" max="4" width="11.28515625" style="104" customWidth="1"/>
    <col min="5" max="5" width="1.28515625" style="104" customWidth="1"/>
    <col min="6" max="6" width="11.28515625" style="104" customWidth="1"/>
    <col min="7" max="7" width="1.28515625" style="104" customWidth="1"/>
    <col min="8" max="8" width="11.28515625" style="104" customWidth="1"/>
    <col min="9" max="9" width="0.7109375" style="104" customWidth="1"/>
    <col min="10" max="10" width="11.28515625" style="104" customWidth="1"/>
    <col min="11" max="11" width="1.28515625" style="104" customWidth="1"/>
    <col min="12" max="12" width="11.28515625" style="104" customWidth="1"/>
    <col min="13" max="13" width="1.28515625" style="104" customWidth="1"/>
    <col min="14" max="14" width="10.28515625" style="104" customWidth="1"/>
    <col min="15" max="15" width="1.28515625" style="104" customWidth="1"/>
    <col min="16" max="16" width="11.28515625" style="104" customWidth="1"/>
    <col min="17" max="17" width="1.28515625" style="104" customWidth="1"/>
    <col min="18" max="18" width="10.28515625" style="104" customWidth="1"/>
    <col min="19" max="19" width="1.28515625" style="104" customWidth="1"/>
    <col min="20" max="20" width="10.28515625" style="104" customWidth="1"/>
    <col min="21" max="16384" width="11.5703125" style="104"/>
  </cols>
  <sheetData>
    <row r="1" spans="1:21" ht="20.25" customHeight="1" x14ac:dyDescent="0.2">
      <c r="A1" s="127" t="s">
        <v>356</v>
      </c>
      <c r="B1" s="138"/>
      <c r="C1" s="138"/>
      <c r="D1" s="130"/>
      <c r="E1" s="130"/>
      <c r="F1" s="129"/>
      <c r="G1" s="129"/>
      <c r="H1" s="130"/>
      <c r="J1" s="130"/>
      <c r="K1" s="130"/>
      <c r="M1" s="131" t="s">
        <v>158</v>
      </c>
      <c r="O1" s="519"/>
      <c r="P1" s="127"/>
      <c r="Q1" s="127"/>
      <c r="R1" s="127"/>
      <c r="S1" s="128"/>
      <c r="T1" s="132"/>
      <c r="U1" s="106"/>
    </row>
    <row r="2" spans="1:21" ht="13.5" customHeight="1" x14ac:dyDescent="0.2">
      <c r="A2" s="129"/>
      <c r="B2" s="130"/>
      <c r="C2" s="130"/>
      <c r="D2" s="130"/>
      <c r="E2" s="130"/>
      <c r="F2" s="129"/>
      <c r="G2" s="129"/>
      <c r="H2" s="129"/>
      <c r="J2" s="130"/>
      <c r="K2" s="130"/>
      <c r="M2" s="131" t="s">
        <v>159</v>
      </c>
      <c r="O2" s="519"/>
      <c r="P2" s="130"/>
      <c r="Q2" s="130"/>
      <c r="R2" s="130"/>
      <c r="S2" s="130"/>
      <c r="T2" s="130"/>
      <c r="U2" s="106"/>
    </row>
    <row r="3" spans="1:21" ht="20.25" customHeight="1" x14ac:dyDescent="0.2">
      <c r="A3" s="127" t="s">
        <v>358</v>
      </c>
      <c r="B3" s="139"/>
      <c r="C3" s="139"/>
      <c r="D3" s="130"/>
      <c r="E3" s="130"/>
      <c r="F3" s="129"/>
      <c r="G3" s="129"/>
      <c r="H3" s="129"/>
      <c r="J3" s="130"/>
      <c r="K3" s="130"/>
      <c r="M3" s="131" t="s">
        <v>160</v>
      </c>
      <c r="O3" s="519"/>
      <c r="P3" s="130"/>
      <c r="Q3" s="130"/>
      <c r="R3" s="130"/>
      <c r="S3" s="130"/>
      <c r="T3" s="130"/>
      <c r="U3" s="106"/>
    </row>
    <row r="4" spans="1:21" ht="12" customHeight="1" x14ac:dyDescent="0.2">
      <c r="A4" s="129"/>
      <c r="B4" s="129"/>
      <c r="C4" s="129"/>
      <c r="D4" s="129"/>
      <c r="E4" s="129"/>
      <c r="F4" s="129"/>
      <c r="G4" s="129"/>
      <c r="H4" s="129"/>
      <c r="I4" s="130"/>
      <c r="J4" s="130"/>
      <c r="K4" s="130"/>
      <c r="M4" s="130" t="s">
        <v>161</v>
      </c>
      <c r="N4" s="519"/>
      <c r="O4" s="130"/>
      <c r="P4" s="130"/>
      <c r="Q4" s="130"/>
      <c r="R4" s="130"/>
      <c r="S4" s="130"/>
      <c r="T4" s="130"/>
      <c r="U4" s="106"/>
    </row>
    <row r="5" spans="1:21" ht="12" customHeight="1" x14ac:dyDescent="0.2">
      <c r="A5" s="129"/>
      <c r="B5" s="129"/>
      <c r="C5" s="129"/>
      <c r="D5" s="129"/>
      <c r="E5" s="129"/>
      <c r="F5" s="129"/>
      <c r="G5" s="129"/>
      <c r="H5" s="129"/>
      <c r="I5" s="130"/>
      <c r="J5" s="130"/>
      <c r="K5" s="130"/>
      <c r="M5" s="130"/>
      <c r="N5" s="519"/>
      <c r="O5" s="130"/>
      <c r="P5" s="130"/>
      <c r="Q5" s="130"/>
      <c r="R5" s="130"/>
      <c r="S5" s="130"/>
      <c r="T5" s="130"/>
      <c r="U5" s="106"/>
    </row>
    <row r="6" spans="1:21" ht="12" customHeight="1" x14ac:dyDescent="0.2">
      <c r="A6" s="129"/>
      <c r="B6" s="129"/>
      <c r="C6" s="129"/>
      <c r="D6" s="129"/>
      <c r="E6" s="129"/>
      <c r="F6" s="129"/>
      <c r="G6" s="129"/>
      <c r="H6" s="129"/>
      <c r="I6" s="130"/>
      <c r="J6" s="130"/>
      <c r="K6" s="130"/>
      <c r="M6" s="130"/>
      <c r="N6" s="519"/>
      <c r="O6" s="130"/>
      <c r="P6" s="130"/>
      <c r="Q6" s="130"/>
      <c r="R6" s="130"/>
      <c r="S6" s="130"/>
      <c r="T6" s="130"/>
      <c r="U6" s="106"/>
    </row>
    <row r="7" spans="1:21" ht="12" customHeight="1" x14ac:dyDescent="0.2">
      <c r="A7" s="129"/>
      <c r="B7" s="129"/>
      <c r="C7" s="129"/>
      <c r="D7" s="129"/>
      <c r="E7" s="129"/>
      <c r="F7" s="129"/>
      <c r="G7" s="129"/>
      <c r="H7" s="129"/>
      <c r="I7" s="130"/>
      <c r="J7" s="130"/>
      <c r="K7" s="130"/>
      <c r="M7" s="130"/>
      <c r="N7" s="519"/>
      <c r="O7" s="130"/>
      <c r="P7" s="130"/>
      <c r="Q7" s="130"/>
      <c r="R7" s="130"/>
      <c r="S7" s="130"/>
      <c r="T7" s="130"/>
      <c r="U7" s="106"/>
    </row>
    <row r="8" spans="1:21" ht="12" customHeight="1" x14ac:dyDescent="0.2">
      <c r="A8" s="130"/>
      <c r="B8" s="130"/>
      <c r="C8" s="130"/>
      <c r="D8" s="130"/>
      <c r="E8" s="130"/>
      <c r="F8" s="130"/>
      <c r="G8" s="130"/>
      <c r="H8" s="130"/>
      <c r="I8" s="130"/>
      <c r="J8" s="130"/>
      <c r="K8" s="130"/>
      <c r="L8" s="130"/>
      <c r="M8" s="130"/>
      <c r="N8" s="130"/>
      <c r="O8" s="130"/>
      <c r="P8" s="130"/>
      <c r="Q8" s="130"/>
      <c r="R8" s="130"/>
      <c r="S8" s="130"/>
      <c r="T8" s="130"/>
      <c r="U8" s="106"/>
    </row>
    <row r="9" spans="1:21" ht="12" customHeight="1" x14ac:dyDescent="0.2">
      <c r="A9" s="130"/>
      <c r="B9" s="539" t="s">
        <v>93</v>
      </c>
      <c r="C9" s="539"/>
      <c r="D9" s="539"/>
      <c r="E9" s="539"/>
      <c r="F9" s="539"/>
      <c r="G9" s="539"/>
      <c r="H9" s="539"/>
      <c r="I9" s="539"/>
      <c r="J9" s="539"/>
      <c r="K9" s="539"/>
      <c r="L9" s="539"/>
      <c r="M9" s="539"/>
      <c r="N9" s="539"/>
      <c r="O9" s="539"/>
      <c r="P9" s="539"/>
      <c r="Q9" s="539"/>
      <c r="R9" s="539"/>
      <c r="S9" s="539"/>
      <c r="T9" s="539"/>
      <c r="U9" s="106"/>
    </row>
    <row r="10" spans="1:21" ht="12" customHeight="1" thickBot="1" x14ac:dyDescent="0.25">
      <c r="A10" s="130"/>
      <c r="B10" s="956" t="s">
        <v>373</v>
      </c>
      <c r="C10" s="956"/>
      <c r="D10" s="956"/>
      <c r="E10" s="522"/>
      <c r="F10" s="522"/>
      <c r="G10" s="522"/>
      <c r="H10" s="522"/>
      <c r="I10" s="522"/>
      <c r="J10" s="522"/>
      <c r="K10" s="522"/>
      <c r="L10" s="522"/>
      <c r="M10" s="522"/>
      <c r="N10" s="522"/>
      <c r="O10" s="522"/>
      <c r="P10" s="522"/>
      <c r="Q10" s="522"/>
      <c r="R10" s="522"/>
      <c r="S10" s="522"/>
      <c r="T10" s="522"/>
      <c r="U10" s="106"/>
    </row>
    <row r="11" spans="1:21" ht="31.9" customHeight="1" thickBot="1" x14ac:dyDescent="0.25">
      <c r="A11" s="130"/>
      <c r="B11" s="955" t="s">
        <v>383</v>
      </c>
      <c r="C11" s="957"/>
      <c r="D11" s="957"/>
      <c r="E11" s="526"/>
      <c r="F11" s="955" t="s">
        <v>384</v>
      </c>
      <c r="G11" s="957"/>
      <c r="H11" s="957"/>
      <c r="I11" s="526"/>
      <c r="J11" s="955" t="s">
        <v>385</v>
      </c>
      <c r="K11" s="957"/>
      <c r="L11" s="957"/>
      <c r="M11" s="526"/>
      <c r="N11" s="955" t="s">
        <v>386</v>
      </c>
      <c r="O11" s="957"/>
      <c r="P11" s="957"/>
      <c r="Q11" s="526"/>
      <c r="R11" s="955" t="s">
        <v>94</v>
      </c>
      <c r="S11" s="957"/>
      <c r="T11" s="957"/>
      <c r="U11" s="106"/>
    </row>
    <row r="12" spans="1:21" ht="15.95" customHeight="1" x14ac:dyDescent="0.2">
      <c r="A12" s="130"/>
      <c r="B12" s="524">
        <v>2014</v>
      </c>
      <c r="C12" s="528"/>
      <c r="D12" s="524">
        <v>2015</v>
      </c>
      <c r="E12" s="525"/>
      <c r="F12" s="524">
        <v>2014</v>
      </c>
      <c r="G12" s="528"/>
      <c r="H12" s="524">
        <v>2015</v>
      </c>
      <c r="I12" s="525"/>
      <c r="J12" s="524">
        <v>2014</v>
      </c>
      <c r="K12" s="528"/>
      <c r="L12" s="524">
        <v>2015</v>
      </c>
      <c r="M12" s="525"/>
      <c r="N12" s="524">
        <v>2014</v>
      </c>
      <c r="O12" s="528"/>
      <c r="P12" s="524">
        <v>2015</v>
      </c>
      <c r="Q12" s="525"/>
      <c r="R12" s="524">
        <v>2014</v>
      </c>
      <c r="S12" s="525"/>
      <c r="T12" s="524">
        <v>2015</v>
      </c>
      <c r="U12" s="106"/>
    </row>
    <row r="13" spans="1:21" ht="15.95" customHeight="1" x14ac:dyDescent="0.2">
      <c r="A13" s="130"/>
      <c r="B13" s="536"/>
      <c r="C13" s="528"/>
      <c r="D13" s="536"/>
      <c r="E13" s="525"/>
      <c r="F13" s="536"/>
      <c r="G13" s="528"/>
      <c r="H13" s="536"/>
      <c r="I13" s="525"/>
      <c r="J13" s="536"/>
      <c r="K13" s="528"/>
      <c r="L13" s="536"/>
      <c r="M13" s="525"/>
      <c r="N13" s="536"/>
      <c r="O13" s="528"/>
      <c r="P13" s="536"/>
      <c r="Q13" s="525"/>
      <c r="R13" s="536"/>
      <c r="S13" s="525"/>
      <c r="T13" s="536"/>
      <c r="U13" s="106"/>
    </row>
    <row r="14" spans="1:21" ht="39.950000000000003" customHeight="1" x14ac:dyDescent="0.2">
      <c r="A14" s="130" t="s">
        <v>8</v>
      </c>
      <c r="B14" s="540">
        <v>871.00727796024591</v>
      </c>
      <c r="C14" s="541"/>
      <c r="D14" s="540">
        <v>886.79817732149945</v>
      </c>
      <c r="E14" s="541"/>
      <c r="F14" s="540">
        <v>915.56495399642131</v>
      </c>
      <c r="G14" s="541"/>
      <c r="H14" s="540">
        <v>923.28249948590496</v>
      </c>
      <c r="I14" s="541"/>
      <c r="J14" s="540">
        <v>999.79798483959621</v>
      </c>
      <c r="K14" s="541"/>
      <c r="L14" s="540">
        <v>1021.1874350150053</v>
      </c>
      <c r="M14" s="541"/>
      <c r="N14" s="540">
        <v>624.03436941263055</v>
      </c>
      <c r="O14" s="541"/>
      <c r="P14" s="540">
        <v>630.61404657154037</v>
      </c>
      <c r="Q14" s="541"/>
      <c r="R14" s="540">
        <v>384.05375200472014</v>
      </c>
      <c r="S14" s="541"/>
      <c r="T14" s="540">
        <v>385.54113650944925</v>
      </c>
      <c r="U14" s="106"/>
    </row>
    <row r="15" spans="1:21" ht="12.95" customHeight="1" x14ac:dyDescent="0.2">
      <c r="A15" s="131" t="s">
        <v>95</v>
      </c>
      <c r="B15" s="540">
        <v>789.35351344424407</v>
      </c>
      <c r="C15" s="541"/>
      <c r="D15" s="540">
        <v>800.38447558973144</v>
      </c>
      <c r="E15" s="541"/>
      <c r="F15" s="540">
        <v>849.60885358316796</v>
      </c>
      <c r="G15" s="541"/>
      <c r="H15" s="540">
        <v>854.91133256545527</v>
      </c>
      <c r="I15" s="541"/>
      <c r="J15" s="540">
        <v>908.61598147988832</v>
      </c>
      <c r="K15" s="541"/>
      <c r="L15" s="540">
        <v>925.17117561939153</v>
      </c>
      <c r="M15" s="541"/>
      <c r="N15" s="540">
        <v>591.79386674246689</v>
      </c>
      <c r="O15" s="541"/>
      <c r="P15" s="540">
        <v>596.09847674124592</v>
      </c>
      <c r="Q15" s="541"/>
      <c r="R15" s="540">
        <v>365.06490695183214</v>
      </c>
      <c r="S15" s="541"/>
      <c r="T15" s="540">
        <v>366.27800992104289</v>
      </c>
      <c r="U15" s="106"/>
    </row>
    <row r="16" spans="1:21" ht="12.95" customHeight="1" x14ac:dyDescent="0.2">
      <c r="A16" s="529" t="s">
        <v>162</v>
      </c>
      <c r="B16" s="542">
        <v>706.18040342977008</v>
      </c>
      <c r="C16" s="541"/>
      <c r="D16" s="542">
        <v>717.98174239122079</v>
      </c>
      <c r="E16" s="541"/>
      <c r="F16" s="542">
        <v>812.34346063042472</v>
      </c>
      <c r="G16" s="541"/>
      <c r="H16" s="542">
        <v>819.4564801844316</v>
      </c>
      <c r="I16" s="541"/>
      <c r="J16" s="542">
        <v>807.03539180490407</v>
      </c>
      <c r="K16" s="541"/>
      <c r="L16" s="542">
        <v>823.71508542463437</v>
      </c>
      <c r="M16" s="541"/>
      <c r="N16" s="542">
        <v>537.09718383583925</v>
      </c>
      <c r="O16" s="541"/>
      <c r="P16" s="542">
        <v>542.45600252183999</v>
      </c>
      <c r="Q16" s="541"/>
      <c r="R16" s="542">
        <v>333.53959716137786</v>
      </c>
      <c r="S16" s="541"/>
      <c r="T16" s="542">
        <v>335.06040794962951</v>
      </c>
      <c r="U16" s="106"/>
    </row>
    <row r="17" spans="1:21" ht="12.95" customHeight="1" x14ac:dyDescent="0.2">
      <c r="A17" s="529" t="s">
        <v>163</v>
      </c>
      <c r="B17" s="542">
        <v>884.99620860455013</v>
      </c>
      <c r="C17" s="541"/>
      <c r="D17" s="542">
        <v>896.00272378573197</v>
      </c>
      <c r="E17" s="541"/>
      <c r="F17" s="542">
        <v>963.74491884233009</v>
      </c>
      <c r="G17" s="541"/>
      <c r="H17" s="542">
        <v>965.13772894591091</v>
      </c>
      <c r="I17" s="541"/>
      <c r="J17" s="542">
        <v>1044.2418411917865</v>
      </c>
      <c r="K17" s="541"/>
      <c r="L17" s="542">
        <v>1062.2284152401489</v>
      </c>
      <c r="M17" s="541"/>
      <c r="N17" s="542">
        <v>651.11477390241055</v>
      </c>
      <c r="O17" s="541"/>
      <c r="P17" s="542">
        <v>656.35627335232789</v>
      </c>
      <c r="Q17" s="541"/>
      <c r="R17" s="542">
        <v>388.27310864106511</v>
      </c>
      <c r="S17" s="541"/>
      <c r="T17" s="542">
        <v>390.39453044492598</v>
      </c>
      <c r="U17" s="106"/>
    </row>
    <row r="18" spans="1:21" ht="12.95" customHeight="1" x14ac:dyDescent="0.2">
      <c r="A18" s="529" t="s">
        <v>164</v>
      </c>
      <c r="B18" s="542">
        <v>724.6974587207535</v>
      </c>
      <c r="C18" s="541"/>
      <c r="D18" s="542">
        <v>734.65501588599784</v>
      </c>
      <c r="E18" s="541"/>
      <c r="F18" s="542">
        <v>769.15508708458208</v>
      </c>
      <c r="G18" s="541"/>
      <c r="H18" s="542">
        <v>776.31923431898713</v>
      </c>
      <c r="I18" s="541"/>
      <c r="J18" s="542">
        <v>824.86329804382854</v>
      </c>
      <c r="K18" s="541"/>
      <c r="L18" s="542">
        <v>838.96262579450581</v>
      </c>
      <c r="M18" s="541"/>
      <c r="N18" s="542">
        <v>548.5566165972723</v>
      </c>
      <c r="O18" s="541"/>
      <c r="P18" s="542">
        <v>552.94010729968204</v>
      </c>
      <c r="Q18" s="541"/>
      <c r="R18" s="542">
        <v>362.31256555685781</v>
      </c>
      <c r="S18" s="541"/>
      <c r="T18" s="542">
        <v>365.16754901079582</v>
      </c>
      <c r="U18" s="106"/>
    </row>
    <row r="19" spans="1:21" ht="12.95" customHeight="1" x14ac:dyDescent="0.2">
      <c r="A19" s="529" t="s">
        <v>165</v>
      </c>
      <c r="B19" s="542">
        <v>739.63118158914074</v>
      </c>
      <c r="C19" s="541"/>
      <c r="D19" s="542">
        <v>749.62602691598624</v>
      </c>
      <c r="E19" s="541"/>
      <c r="F19" s="542">
        <v>824.93665412776056</v>
      </c>
      <c r="G19" s="541"/>
      <c r="H19" s="542">
        <v>833.29817925127179</v>
      </c>
      <c r="I19" s="541"/>
      <c r="J19" s="542">
        <v>838.24373513860678</v>
      </c>
      <c r="K19" s="541"/>
      <c r="L19" s="542">
        <v>853.45623317582658</v>
      </c>
      <c r="M19" s="541"/>
      <c r="N19" s="542">
        <v>546.65325669486083</v>
      </c>
      <c r="O19" s="541"/>
      <c r="P19" s="542">
        <v>549.41153834750492</v>
      </c>
      <c r="Q19" s="541"/>
      <c r="R19" s="542">
        <v>352.55881298970468</v>
      </c>
      <c r="S19" s="541"/>
      <c r="T19" s="542">
        <v>353.01421172942872</v>
      </c>
      <c r="U19" s="106"/>
    </row>
    <row r="20" spans="1:21" ht="12.95" customHeight="1" x14ac:dyDescent="0.2">
      <c r="A20" s="529" t="s">
        <v>166</v>
      </c>
      <c r="B20" s="542">
        <v>815.0215448879967</v>
      </c>
      <c r="C20" s="541"/>
      <c r="D20" s="542">
        <v>825.73774021078066</v>
      </c>
      <c r="E20" s="541"/>
      <c r="F20" s="542">
        <v>809.35236078588196</v>
      </c>
      <c r="G20" s="541"/>
      <c r="H20" s="542">
        <v>815.5968821567825</v>
      </c>
      <c r="I20" s="541"/>
      <c r="J20" s="542">
        <v>959.40261542167684</v>
      </c>
      <c r="K20" s="541"/>
      <c r="L20" s="542">
        <v>974.09557500165943</v>
      </c>
      <c r="M20" s="541"/>
      <c r="N20" s="542">
        <v>612.79470160772996</v>
      </c>
      <c r="O20" s="541"/>
      <c r="P20" s="542">
        <v>616.1206810451406</v>
      </c>
      <c r="Q20" s="541"/>
      <c r="R20" s="542">
        <v>367.50016577796026</v>
      </c>
      <c r="S20" s="541"/>
      <c r="T20" s="542">
        <v>369.31694643449464</v>
      </c>
      <c r="U20" s="106"/>
    </row>
    <row r="21" spans="1:21" ht="12.95" customHeight="1" x14ac:dyDescent="0.2">
      <c r="A21" s="529" t="s">
        <v>167</v>
      </c>
      <c r="B21" s="542">
        <v>730.49523319297896</v>
      </c>
      <c r="C21" s="541"/>
      <c r="D21" s="542">
        <v>738.35062227999356</v>
      </c>
      <c r="E21" s="541"/>
      <c r="F21" s="542">
        <v>775.27869084208999</v>
      </c>
      <c r="G21" s="541"/>
      <c r="H21" s="542">
        <v>780.22677756372786</v>
      </c>
      <c r="I21" s="541"/>
      <c r="J21" s="542">
        <v>827.80105423454609</v>
      </c>
      <c r="K21" s="541"/>
      <c r="L21" s="542">
        <v>839.87045785106034</v>
      </c>
      <c r="M21" s="541"/>
      <c r="N21" s="542">
        <v>583.08300036140076</v>
      </c>
      <c r="O21" s="541"/>
      <c r="P21" s="542">
        <v>586.24662642178748</v>
      </c>
      <c r="Q21" s="541"/>
      <c r="R21" s="542">
        <v>347.93407065328131</v>
      </c>
      <c r="S21" s="541"/>
      <c r="T21" s="542">
        <v>347.35084470652231</v>
      </c>
      <c r="U21" s="106"/>
    </row>
    <row r="22" spans="1:21" ht="12.95" customHeight="1" x14ac:dyDescent="0.2">
      <c r="A22" s="529" t="s">
        <v>168</v>
      </c>
      <c r="B22" s="542">
        <v>806.88327154161254</v>
      </c>
      <c r="C22" s="541"/>
      <c r="D22" s="542">
        <v>818.27499740839517</v>
      </c>
      <c r="E22" s="541"/>
      <c r="F22" s="542">
        <v>905.79746858992553</v>
      </c>
      <c r="G22" s="541"/>
      <c r="H22" s="542">
        <v>908.92345880708808</v>
      </c>
      <c r="I22" s="541"/>
      <c r="J22" s="542">
        <v>925.04855348864385</v>
      </c>
      <c r="K22" s="541"/>
      <c r="L22" s="542">
        <v>942.2605340179075</v>
      </c>
      <c r="M22" s="541"/>
      <c r="N22" s="542">
        <v>590.85703977729577</v>
      </c>
      <c r="O22" s="541"/>
      <c r="P22" s="542">
        <v>595.60691906207683</v>
      </c>
      <c r="Q22" s="541"/>
      <c r="R22" s="542">
        <v>360.10441882313302</v>
      </c>
      <c r="S22" s="541"/>
      <c r="T22" s="542">
        <v>361.58959182404379</v>
      </c>
      <c r="U22" s="106"/>
    </row>
    <row r="23" spans="1:21" ht="12.95" customHeight="1" x14ac:dyDescent="0.2">
      <c r="A23" s="529" t="s">
        <v>169</v>
      </c>
      <c r="B23" s="542">
        <v>817.70869638728504</v>
      </c>
      <c r="C23" s="541"/>
      <c r="D23" s="542">
        <v>829.80643616681402</v>
      </c>
      <c r="E23" s="541"/>
      <c r="F23" s="542">
        <v>816.18281398138049</v>
      </c>
      <c r="G23" s="541"/>
      <c r="H23" s="542">
        <v>821.70764579599836</v>
      </c>
      <c r="I23" s="541"/>
      <c r="J23" s="542">
        <v>955.59485938842022</v>
      </c>
      <c r="K23" s="541"/>
      <c r="L23" s="542">
        <v>973.56425711122927</v>
      </c>
      <c r="M23" s="541"/>
      <c r="N23" s="542">
        <v>615.18433640484966</v>
      </c>
      <c r="O23" s="541"/>
      <c r="P23" s="542">
        <v>619.61556974312475</v>
      </c>
      <c r="Q23" s="541"/>
      <c r="R23" s="542">
        <v>375.12005290582294</v>
      </c>
      <c r="S23" s="541"/>
      <c r="T23" s="542">
        <v>375.61078150818008</v>
      </c>
      <c r="U23" s="106"/>
    </row>
    <row r="24" spans="1:21" ht="12.95" customHeight="1" x14ac:dyDescent="0.2">
      <c r="A24" s="529"/>
      <c r="B24" s="542"/>
      <c r="C24" s="541"/>
      <c r="D24" s="542"/>
      <c r="E24" s="541"/>
      <c r="F24" s="531"/>
      <c r="G24" s="541"/>
      <c r="H24" s="542"/>
      <c r="I24" s="541"/>
      <c r="J24" s="531"/>
      <c r="K24" s="541"/>
      <c r="L24" s="542"/>
      <c r="M24" s="541"/>
      <c r="N24" s="531"/>
      <c r="O24" s="541"/>
      <c r="P24" s="542"/>
      <c r="Q24" s="541"/>
      <c r="R24" s="531"/>
      <c r="S24" s="541"/>
      <c r="T24" s="531"/>
      <c r="U24" s="106"/>
    </row>
    <row r="25" spans="1:21" ht="12.95" customHeight="1" x14ac:dyDescent="0.2">
      <c r="A25" s="131" t="s">
        <v>104</v>
      </c>
      <c r="B25" s="540">
        <v>909.91740804072856</v>
      </c>
      <c r="C25" s="541"/>
      <c r="D25" s="540">
        <v>928.24719680815713</v>
      </c>
      <c r="E25" s="541"/>
      <c r="F25" s="540">
        <v>999.92553473010935</v>
      </c>
      <c r="G25" s="541"/>
      <c r="H25" s="540">
        <v>1004.5823681095956</v>
      </c>
      <c r="I25" s="541"/>
      <c r="J25" s="540">
        <v>1034.4906517439074</v>
      </c>
      <c r="K25" s="541"/>
      <c r="L25" s="540">
        <v>1059.6841048287188</v>
      </c>
      <c r="M25" s="541"/>
      <c r="N25" s="540">
        <v>647.17857705294864</v>
      </c>
      <c r="O25" s="541"/>
      <c r="P25" s="540">
        <v>654.84253057003946</v>
      </c>
      <c r="Q25" s="541"/>
      <c r="R25" s="540">
        <v>402.89913740496695</v>
      </c>
      <c r="S25" s="541"/>
      <c r="T25" s="540">
        <v>403.6911964550689</v>
      </c>
      <c r="U25" s="106"/>
    </row>
    <row r="26" spans="1:21" ht="12.95" customHeight="1" x14ac:dyDescent="0.2">
      <c r="A26" s="529" t="s">
        <v>170</v>
      </c>
      <c r="B26" s="542">
        <v>830.58358797874951</v>
      </c>
      <c r="C26" s="541"/>
      <c r="D26" s="542">
        <v>843.71002722082278</v>
      </c>
      <c r="E26" s="541"/>
      <c r="F26" s="542">
        <v>895.34651693381511</v>
      </c>
      <c r="G26" s="541"/>
      <c r="H26" s="542">
        <v>899.11001529051919</v>
      </c>
      <c r="I26" s="541"/>
      <c r="J26" s="542">
        <v>941.00574132206134</v>
      </c>
      <c r="K26" s="541"/>
      <c r="L26" s="542">
        <v>959.12139310559451</v>
      </c>
      <c r="M26" s="541"/>
      <c r="N26" s="542">
        <v>618.6230852199659</v>
      </c>
      <c r="O26" s="541"/>
      <c r="P26" s="542">
        <v>624.12716583946587</v>
      </c>
      <c r="Q26" s="541"/>
      <c r="R26" s="542">
        <v>381.96842976006224</v>
      </c>
      <c r="S26" s="541"/>
      <c r="T26" s="542">
        <v>380.58504954679938</v>
      </c>
      <c r="U26" s="106"/>
    </row>
    <row r="27" spans="1:21" ht="12.95" customHeight="1" x14ac:dyDescent="0.2">
      <c r="A27" s="529" t="s">
        <v>171</v>
      </c>
      <c r="B27" s="542">
        <v>821.95451343044112</v>
      </c>
      <c r="C27" s="541"/>
      <c r="D27" s="542">
        <v>838.57597714346275</v>
      </c>
      <c r="E27" s="541"/>
      <c r="F27" s="542">
        <v>882.38176900042731</v>
      </c>
      <c r="G27" s="541"/>
      <c r="H27" s="542">
        <v>894.81394573352236</v>
      </c>
      <c r="I27" s="541"/>
      <c r="J27" s="542">
        <v>929.80777769021847</v>
      </c>
      <c r="K27" s="541"/>
      <c r="L27" s="542">
        <v>951.86727332801331</v>
      </c>
      <c r="M27" s="541"/>
      <c r="N27" s="542">
        <v>577.15853685764432</v>
      </c>
      <c r="O27" s="541"/>
      <c r="P27" s="542">
        <v>584.92647738558207</v>
      </c>
      <c r="Q27" s="541"/>
      <c r="R27" s="542">
        <v>394.25274686490957</v>
      </c>
      <c r="S27" s="541"/>
      <c r="T27" s="542">
        <v>397.85155130562731</v>
      </c>
      <c r="U27" s="106"/>
    </row>
    <row r="28" spans="1:21" ht="12.95" customHeight="1" x14ac:dyDescent="0.2">
      <c r="A28" s="529" t="s">
        <v>172</v>
      </c>
      <c r="B28" s="542">
        <v>945.1737934583922</v>
      </c>
      <c r="C28" s="541"/>
      <c r="D28" s="542">
        <v>964.77893009628974</v>
      </c>
      <c r="E28" s="541"/>
      <c r="F28" s="542">
        <v>1055.1297701964008</v>
      </c>
      <c r="G28" s="541"/>
      <c r="H28" s="542">
        <v>1060.264376917605</v>
      </c>
      <c r="I28" s="541"/>
      <c r="J28" s="542">
        <v>1075.2979623831536</v>
      </c>
      <c r="K28" s="541"/>
      <c r="L28" s="542">
        <v>1102.1377216297844</v>
      </c>
      <c r="M28" s="541"/>
      <c r="N28" s="542">
        <v>666.48761888087176</v>
      </c>
      <c r="O28" s="541"/>
      <c r="P28" s="542">
        <v>674.53468461616876</v>
      </c>
      <c r="Q28" s="541"/>
      <c r="R28" s="542">
        <v>409.37053914214499</v>
      </c>
      <c r="S28" s="541"/>
      <c r="T28" s="542">
        <v>410.20156677984653</v>
      </c>
      <c r="U28" s="106"/>
    </row>
    <row r="29" spans="1:21" ht="12.95" customHeight="1" x14ac:dyDescent="0.2">
      <c r="A29" s="529"/>
      <c r="B29" s="542"/>
      <c r="C29" s="541"/>
      <c r="D29" s="542"/>
      <c r="E29" s="541"/>
      <c r="F29" s="542"/>
      <c r="G29" s="541"/>
      <c r="H29" s="542"/>
      <c r="I29" s="541"/>
      <c r="J29" s="542"/>
      <c r="K29" s="541"/>
      <c r="L29" s="542"/>
      <c r="M29" s="541"/>
      <c r="N29" s="542"/>
      <c r="O29" s="541"/>
      <c r="P29" s="542"/>
      <c r="Q29" s="541"/>
      <c r="R29" s="542"/>
      <c r="S29" s="541"/>
      <c r="T29" s="542"/>
      <c r="U29" s="106"/>
    </row>
    <row r="30" spans="1:21" ht="12.95" customHeight="1" x14ac:dyDescent="0.2">
      <c r="A30" s="131" t="s">
        <v>108</v>
      </c>
      <c r="B30" s="540">
        <v>1028.7679332245177</v>
      </c>
      <c r="C30" s="541"/>
      <c r="D30" s="540">
        <v>1047.9584478589102</v>
      </c>
      <c r="E30" s="541"/>
      <c r="F30" s="540">
        <v>1083.5171335178966</v>
      </c>
      <c r="G30" s="541"/>
      <c r="H30" s="540">
        <v>1086.5993713277883</v>
      </c>
      <c r="I30" s="541"/>
      <c r="J30" s="540">
        <v>1220.8713944986587</v>
      </c>
      <c r="K30" s="541"/>
      <c r="L30" s="540">
        <v>1247.3317028187323</v>
      </c>
      <c r="M30" s="541"/>
      <c r="N30" s="540">
        <v>687.03459990077226</v>
      </c>
      <c r="O30" s="541"/>
      <c r="P30" s="540">
        <v>696.15892165523303</v>
      </c>
      <c r="Q30" s="541"/>
      <c r="R30" s="540">
        <v>473.33579521695788</v>
      </c>
      <c r="S30" s="541"/>
      <c r="T30" s="540">
        <v>476.91407025085118</v>
      </c>
      <c r="U30" s="106"/>
    </row>
    <row r="31" spans="1:21" ht="12.95" customHeight="1" x14ac:dyDescent="0.2">
      <c r="A31" s="529"/>
      <c r="B31" s="542"/>
      <c r="C31" s="541"/>
      <c r="D31" s="542"/>
      <c r="E31" s="541"/>
      <c r="F31" s="542"/>
      <c r="G31" s="541"/>
      <c r="H31" s="542"/>
      <c r="I31" s="541"/>
      <c r="J31" s="542"/>
      <c r="K31" s="541"/>
      <c r="L31" s="542"/>
      <c r="M31" s="541"/>
      <c r="N31" s="542"/>
      <c r="O31" s="541"/>
      <c r="P31" s="542"/>
      <c r="Q31" s="541"/>
      <c r="R31" s="542"/>
      <c r="S31" s="541"/>
      <c r="T31" s="542"/>
      <c r="U31" s="106"/>
    </row>
    <row r="32" spans="1:21" ht="12.95" customHeight="1" x14ac:dyDescent="0.2">
      <c r="A32" s="131" t="s">
        <v>109</v>
      </c>
      <c r="B32" s="540">
        <v>799.34887679513633</v>
      </c>
      <c r="C32" s="541"/>
      <c r="D32" s="540">
        <v>815.80415161964345</v>
      </c>
      <c r="E32" s="541"/>
      <c r="F32" s="540">
        <v>826.21848592712456</v>
      </c>
      <c r="G32" s="541"/>
      <c r="H32" s="540">
        <v>835.73486406486722</v>
      </c>
      <c r="I32" s="541"/>
      <c r="J32" s="540">
        <v>915.73743834833738</v>
      </c>
      <c r="K32" s="541"/>
      <c r="L32" s="540">
        <v>936.61083567214359</v>
      </c>
      <c r="M32" s="541"/>
      <c r="N32" s="540">
        <v>564.55091232157929</v>
      </c>
      <c r="O32" s="541"/>
      <c r="P32" s="540">
        <v>571.28013062612126</v>
      </c>
      <c r="Q32" s="541"/>
      <c r="R32" s="540">
        <v>327.7918518371402</v>
      </c>
      <c r="S32" s="541"/>
      <c r="T32" s="540">
        <v>329.74132021135745</v>
      </c>
      <c r="U32" s="106"/>
    </row>
    <row r="33" spans="1:21" ht="12.95" customHeight="1" x14ac:dyDescent="0.2">
      <c r="A33" s="529"/>
      <c r="B33" s="542"/>
      <c r="C33" s="541"/>
      <c r="D33" s="542"/>
      <c r="E33" s="541"/>
      <c r="F33" s="542"/>
      <c r="G33" s="541"/>
      <c r="H33" s="542"/>
      <c r="I33" s="541"/>
      <c r="J33" s="542"/>
      <c r="K33" s="541"/>
      <c r="L33" s="542"/>
      <c r="M33" s="541"/>
      <c r="N33" s="542"/>
      <c r="O33" s="541"/>
      <c r="P33" s="542"/>
      <c r="Q33" s="541"/>
      <c r="R33" s="542"/>
      <c r="S33" s="541"/>
      <c r="T33" s="542"/>
      <c r="U33" s="106"/>
    </row>
    <row r="34" spans="1:21" ht="12.95" customHeight="1" x14ac:dyDescent="0.2">
      <c r="A34" s="131" t="s">
        <v>110</v>
      </c>
      <c r="B34" s="540">
        <v>811.7283806188924</v>
      </c>
      <c r="C34" s="541"/>
      <c r="D34" s="540">
        <v>823.0949950838816</v>
      </c>
      <c r="E34" s="541"/>
      <c r="F34" s="540">
        <v>829.11608203865001</v>
      </c>
      <c r="G34" s="541"/>
      <c r="H34" s="540">
        <v>838.80699569037677</v>
      </c>
      <c r="I34" s="541"/>
      <c r="J34" s="540">
        <v>957.65369685065457</v>
      </c>
      <c r="K34" s="541"/>
      <c r="L34" s="540">
        <v>972.59716192049166</v>
      </c>
      <c r="M34" s="541"/>
      <c r="N34" s="540">
        <v>609.44670324309811</v>
      </c>
      <c r="O34" s="541"/>
      <c r="P34" s="540">
        <v>613.51689598245378</v>
      </c>
      <c r="Q34" s="541"/>
      <c r="R34" s="540">
        <v>362.24971953359341</v>
      </c>
      <c r="S34" s="541"/>
      <c r="T34" s="540">
        <v>363.46390385215443</v>
      </c>
      <c r="U34" s="106"/>
    </row>
    <row r="35" spans="1:21" ht="12.95" customHeight="1" x14ac:dyDescent="0.2">
      <c r="A35" s="529" t="s">
        <v>173</v>
      </c>
      <c r="B35" s="542">
        <v>819.43921270136968</v>
      </c>
      <c r="C35" s="541"/>
      <c r="D35" s="542">
        <v>831.67960940701903</v>
      </c>
      <c r="E35" s="541"/>
      <c r="F35" s="542">
        <v>839.8583478652655</v>
      </c>
      <c r="G35" s="541"/>
      <c r="H35" s="542">
        <v>854.71874615714341</v>
      </c>
      <c r="I35" s="541"/>
      <c r="J35" s="542">
        <v>973.02449388802279</v>
      </c>
      <c r="K35" s="541"/>
      <c r="L35" s="542">
        <v>988.02004981346363</v>
      </c>
      <c r="M35" s="541"/>
      <c r="N35" s="542">
        <v>610.52280462924523</v>
      </c>
      <c r="O35" s="541"/>
      <c r="P35" s="542">
        <v>615.08883191242569</v>
      </c>
      <c r="Q35" s="541"/>
      <c r="R35" s="542">
        <v>363.42367358188</v>
      </c>
      <c r="S35" s="541"/>
      <c r="T35" s="542">
        <v>365.07877389695579</v>
      </c>
      <c r="U35" s="106"/>
    </row>
    <row r="36" spans="1:21" ht="12.95" customHeight="1" x14ac:dyDescent="0.2">
      <c r="A36" s="529" t="s">
        <v>174</v>
      </c>
      <c r="B36" s="542">
        <v>803.20995194673537</v>
      </c>
      <c r="C36" s="541"/>
      <c r="D36" s="542">
        <v>813.59554125350837</v>
      </c>
      <c r="E36" s="541"/>
      <c r="F36" s="542">
        <v>814.14093578025756</v>
      </c>
      <c r="G36" s="541"/>
      <c r="H36" s="542">
        <v>816.62296121009649</v>
      </c>
      <c r="I36" s="541"/>
      <c r="J36" s="542">
        <v>941.40125615787849</v>
      </c>
      <c r="K36" s="541"/>
      <c r="L36" s="542">
        <v>956.25172321835089</v>
      </c>
      <c r="M36" s="541"/>
      <c r="N36" s="542">
        <v>608.3133018591011</v>
      </c>
      <c r="O36" s="541"/>
      <c r="P36" s="542">
        <v>611.86100141708937</v>
      </c>
      <c r="Q36" s="541"/>
      <c r="R36" s="542">
        <v>360.72628170113137</v>
      </c>
      <c r="S36" s="541"/>
      <c r="T36" s="542">
        <v>361.36877449656106</v>
      </c>
      <c r="U36" s="106"/>
    </row>
    <row r="37" spans="1:21" ht="12.95" customHeight="1" x14ac:dyDescent="0.2">
      <c r="A37" s="529"/>
      <c r="B37" s="542"/>
      <c r="C37" s="541"/>
      <c r="D37" s="542"/>
      <c r="E37" s="541"/>
      <c r="F37" s="542"/>
      <c r="G37" s="541"/>
      <c r="H37" s="542"/>
      <c r="I37" s="541"/>
      <c r="J37" s="542"/>
      <c r="K37" s="541"/>
      <c r="L37" s="542"/>
      <c r="M37" s="541"/>
      <c r="N37" s="542"/>
      <c r="O37" s="541"/>
      <c r="P37" s="542"/>
      <c r="Q37" s="541"/>
      <c r="R37" s="542"/>
      <c r="S37" s="541"/>
      <c r="T37" s="542"/>
      <c r="U37" s="106"/>
    </row>
    <row r="38" spans="1:21" ht="26.25" customHeight="1" x14ac:dyDescent="0.2">
      <c r="A38" s="131" t="s">
        <v>113</v>
      </c>
      <c r="B38" s="540">
        <v>909.0901131363363</v>
      </c>
      <c r="C38" s="541"/>
      <c r="D38" s="540">
        <v>927.10490734052655</v>
      </c>
      <c r="E38" s="541"/>
      <c r="F38" s="540">
        <v>962.04132134913584</v>
      </c>
      <c r="G38" s="541"/>
      <c r="H38" s="540">
        <v>965.72484106054355</v>
      </c>
      <c r="I38" s="541"/>
      <c r="J38" s="540">
        <v>1054.5183567048798</v>
      </c>
      <c r="K38" s="541"/>
      <c r="L38" s="540">
        <v>1079.2047178602006</v>
      </c>
      <c r="M38" s="541"/>
      <c r="N38" s="540">
        <v>633.35938035043864</v>
      </c>
      <c r="O38" s="541"/>
      <c r="P38" s="540">
        <v>642.36682595529783</v>
      </c>
      <c r="Q38" s="541"/>
      <c r="R38" s="540">
        <v>429.84493565012951</v>
      </c>
      <c r="S38" s="541"/>
      <c r="T38" s="540">
        <v>433.02202278826269</v>
      </c>
      <c r="U38" s="106"/>
    </row>
    <row r="39" spans="1:21" ht="12.95" customHeight="1" x14ac:dyDescent="0.2">
      <c r="A39" s="529"/>
      <c r="B39" s="542"/>
      <c r="C39" s="541"/>
      <c r="D39" s="542"/>
      <c r="E39" s="541"/>
      <c r="F39" s="542"/>
      <c r="G39" s="541"/>
      <c r="H39" s="542"/>
      <c r="I39" s="541"/>
      <c r="J39" s="542"/>
      <c r="K39" s="541"/>
      <c r="L39" s="542"/>
      <c r="M39" s="541"/>
      <c r="N39" s="542"/>
      <c r="O39" s="541"/>
      <c r="P39" s="542"/>
      <c r="Q39" s="541"/>
      <c r="R39" s="542"/>
      <c r="S39" s="541"/>
      <c r="T39" s="542"/>
      <c r="U39" s="106"/>
    </row>
    <row r="40" spans="1:21" ht="12.95" customHeight="1" x14ac:dyDescent="0.2">
      <c r="A40" s="131" t="s">
        <v>114</v>
      </c>
      <c r="B40" s="540">
        <v>809.58750200375243</v>
      </c>
      <c r="C40" s="541"/>
      <c r="D40" s="540">
        <v>821.66442990873884</v>
      </c>
      <c r="E40" s="541"/>
      <c r="F40" s="540">
        <v>840.66007297518661</v>
      </c>
      <c r="G40" s="541"/>
      <c r="H40" s="540">
        <v>847.47201335816339</v>
      </c>
      <c r="I40" s="541"/>
      <c r="J40" s="540">
        <v>926.01022415357852</v>
      </c>
      <c r="K40" s="541"/>
      <c r="L40" s="540">
        <v>943.8537949674261</v>
      </c>
      <c r="M40" s="541"/>
      <c r="N40" s="540">
        <v>626.11639494796793</v>
      </c>
      <c r="O40" s="541"/>
      <c r="P40" s="540">
        <v>630.79873878360331</v>
      </c>
      <c r="Q40" s="541"/>
      <c r="R40" s="540">
        <v>378.17873219634248</v>
      </c>
      <c r="S40" s="541"/>
      <c r="T40" s="540">
        <v>379.70415088329634</v>
      </c>
      <c r="U40" s="106"/>
    </row>
    <row r="41" spans="1:21" ht="12.95" customHeight="1" x14ac:dyDescent="0.2">
      <c r="A41" s="529" t="s">
        <v>175</v>
      </c>
      <c r="B41" s="542">
        <v>773.6094046442629</v>
      </c>
      <c r="C41" s="541"/>
      <c r="D41" s="542">
        <v>785.72592752946559</v>
      </c>
      <c r="E41" s="541"/>
      <c r="F41" s="542">
        <v>815.46563056237085</v>
      </c>
      <c r="G41" s="541"/>
      <c r="H41" s="542">
        <v>825.07198101130791</v>
      </c>
      <c r="I41" s="541"/>
      <c r="J41" s="542">
        <v>878.0393266748689</v>
      </c>
      <c r="K41" s="541"/>
      <c r="L41" s="542">
        <v>895.93724055946632</v>
      </c>
      <c r="M41" s="541"/>
      <c r="N41" s="542">
        <v>611.27327825765315</v>
      </c>
      <c r="O41" s="541"/>
      <c r="P41" s="542">
        <v>615.95294185181763</v>
      </c>
      <c r="Q41" s="541"/>
      <c r="R41" s="542">
        <v>369.28287824614216</v>
      </c>
      <c r="S41" s="541"/>
      <c r="T41" s="542">
        <v>372.22805583540395</v>
      </c>
      <c r="U41" s="106"/>
    </row>
    <row r="42" spans="1:21" ht="12.95" customHeight="1" x14ac:dyDescent="0.2">
      <c r="A42" s="529" t="s">
        <v>176</v>
      </c>
      <c r="B42" s="542">
        <v>823.74491992129504</v>
      </c>
      <c r="C42" s="541"/>
      <c r="D42" s="542">
        <v>833.40381560783476</v>
      </c>
      <c r="E42" s="541"/>
      <c r="F42" s="542">
        <v>847.14828392012771</v>
      </c>
      <c r="G42" s="541"/>
      <c r="H42" s="542">
        <v>850.50151924205159</v>
      </c>
      <c r="I42" s="541"/>
      <c r="J42" s="542">
        <v>956.74889885476989</v>
      </c>
      <c r="K42" s="541"/>
      <c r="L42" s="542">
        <v>972.53603651999549</v>
      </c>
      <c r="M42" s="541"/>
      <c r="N42" s="542">
        <v>647.12905423201971</v>
      </c>
      <c r="O42" s="541"/>
      <c r="P42" s="542">
        <v>651.874587414247</v>
      </c>
      <c r="Q42" s="541"/>
      <c r="R42" s="542">
        <v>389.83962675499311</v>
      </c>
      <c r="S42" s="541"/>
      <c r="T42" s="542">
        <v>392.34952344631409</v>
      </c>
      <c r="U42" s="106"/>
    </row>
    <row r="43" spans="1:21" ht="12.95" customHeight="1" x14ac:dyDescent="0.2">
      <c r="A43" s="529" t="s">
        <v>177</v>
      </c>
      <c r="B43" s="542">
        <v>749.67268906312631</v>
      </c>
      <c r="C43" s="541"/>
      <c r="D43" s="542">
        <v>759.99968039530108</v>
      </c>
      <c r="E43" s="541"/>
      <c r="F43" s="542">
        <v>766.7643073929961</v>
      </c>
      <c r="G43" s="541"/>
      <c r="H43" s="542">
        <v>774.85985243772916</v>
      </c>
      <c r="I43" s="541"/>
      <c r="J43" s="542">
        <v>843.10690417982312</v>
      </c>
      <c r="K43" s="541"/>
      <c r="L43" s="542">
        <v>858.12268751114652</v>
      </c>
      <c r="M43" s="541"/>
      <c r="N43" s="542">
        <v>604.04279725642175</v>
      </c>
      <c r="O43" s="541"/>
      <c r="P43" s="542">
        <v>607.88720990566048</v>
      </c>
      <c r="Q43" s="541"/>
      <c r="R43" s="542">
        <v>379.58225066419249</v>
      </c>
      <c r="S43" s="541"/>
      <c r="T43" s="542">
        <v>381.47810199682812</v>
      </c>
      <c r="U43" s="106"/>
    </row>
    <row r="44" spans="1:21" ht="12.95" customHeight="1" x14ac:dyDescent="0.2">
      <c r="A44" s="529" t="s">
        <v>178</v>
      </c>
      <c r="B44" s="542">
        <v>917.87742843244655</v>
      </c>
      <c r="C44" s="541"/>
      <c r="D44" s="542">
        <v>934.44243440204832</v>
      </c>
      <c r="E44" s="541"/>
      <c r="F44" s="542">
        <v>942.04277624241502</v>
      </c>
      <c r="G44" s="541"/>
      <c r="H44" s="542">
        <v>953.32056621134996</v>
      </c>
      <c r="I44" s="541"/>
      <c r="J44" s="542">
        <v>1057.27239294796</v>
      </c>
      <c r="K44" s="541"/>
      <c r="L44" s="542">
        <v>1080.7676564902747</v>
      </c>
      <c r="M44" s="541"/>
      <c r="N44" s="542">
        <v>656.49232915950597</v>
      </c>
      <c r="O44" s="541"/>
      <c r="P44" s="542">
        <v>662.6100949898065</v>
      </c>
      <c r="Q44" s="541"/>
      <c r="R44" s="542">
        <v>398.79393949199147</v>
      </c>
      <c r="S44" s="541"/>
      <c r="T44" s="542">
        <v>397.25789007182539</v>
      </c>
      <c r="U44" s="106"/>
    </row>
    <row r="45" spans="1:21" ht="12.95" customHeight="1" x14ac:dyDescent="0.2">
      <c r="A45" s="529" t="s">
        <v>179</v>
      </c>
      <c r="B45" s="542">
        <v>806.58049835694203</v>
      </c>
      <c r="C45" s="541"/>
      <c r="D45" s="542">
        <v>819.43625928335314</v>
      </c>
      <c r="E45" s="541"/>
      <c r="F45" s="542">
        <v>831.72303965404012</v>
      </c>
      <c r="G45" s="541"/>
      <c r="H45" s="542">
        <v>839.05580468246626</v>
      </c>
      <c r="I45" s="541"/>
      <c r="J45" s="542">
        <v>919.92658894229862</v>
      </c>
      <c r="K45" s="541"/>
      <c r="L45" s="542">
        <v>937.75209688563052</v>
      </c>
      <c r="M45" s="541"/>
      <c r="N45" s="542">
        <v>615.41642410592624</v>
      </c>
      <c r="O45" s="541"/>
      <c r="P45" s="542">
        <v>619.83247813394314</v>
      </c>
      <c r="Q45" s="541"/>
      <c r="R45" s="542">
        <v>365.00294377730222</v>
      </c>
      <c r="S45" s="541"/>
      <c r="T45" s="542">
        <v>365.18051614556668</v>
      </c>
      <c r="U45" s="106"/>
    </row>
    <row r="46" spans="1:21" ht="12.95" customHeight="1" x14ac:dyDescent="0.2">
      <c r="A46" s="529"/>
      <c r="B46" s="542"/>
      <c r="C46" s="541"/>
      <c r="D46" s="542"/>
      <c r="E46" s="541"/>
      <c r="F46" s="542"/>
      <c r="G46" s="541"/>
      <c r="H46" s="542"/>
      <c r="I46" s="541"/>
      <c r="J46" s="542"/>
      <c r="K46" s="541"/>
      <c r="L46" s="542"/>
      <c r="M46" s="541"/>
      <c r="N46" s="542"/>
      <c r="O46" s="541"/>
      <c r="P46" s="542"/>
      <c r="Q46" s="541"/>
      <c r="R46" s="542"/>
      <c r="S46" s="541"/>
      <c r="T46" s="542"/>
      <c r="U46" s="106"/>
    </row>
    <row r="47" spans="1:21" ht="12.95" customHeight="1" x14ac:dyDescent="0.2">
      <c r="A47" s="131" t="s">
        <v>120</v>
      </c>
      <c r="B47" s="540">
        <v>851.93778852876346</v>
      </c>
      <c r="C47" s="541"/>
      <c r="D47" s="540">
        <v>869.14054970085078</v>
      </c>
      <c r="E47" s="541"/>
      <c r="F47" s="540">
        <v>915.02379459028566</v>
      </c>
      <c r="G47" s="541"/>
      <c r="H47" s="540">
        <v>922.50816968530819</v>
      </c>
      <c r="I47" s="541"/>
      <c r="J47" s="540">
        <v>972.05934545043999</v>
      </c>
      <c r="K47" s="541"/>
      <c r="L47" s="540">
        <v>995.27431029700927</v>
      </c>
      <c r="M47" s="541"/>
      <c r="N47" s="540">
        <v>613.26926303903645</v>
      </c>
      <c r="O47" s="541"/>
      <c r="P47" s="540">
        <v>619.86681603296699</v>
      </c>
      <c r="Q47" s="541"/>
      <c r="R47" s="540">
        <v>417.36184311455247</v>
      </c>
      <c r="S47" s="541"/>
      <c r="T47" s="540">
        <v>420.15531414464471</v>
      </c>
      <c r="U47" s="106"/>
    </row>
    <row r="48" spans="1:21" ht="12.95" customHeight="1" x14ac:dyDescent="0.2">
      <c r="A48" s="529" t="s">
        <v>180</v>
      </c>
      <c r="B48" s="542">
        <v>758.18078812742499</v>
      </c>
      <c r="C48" s="541"/>
      <c r="D48" s="542">
        <v>768.70978545424691</v>
      </c>
      <c r="E48" s="541"/>
      <c r="F48" s="542">
        <v>800.41295544310185</v>
      </c>
      <c r="G48" s="541"/>
      <c r="H48" s="542">
        <v>805.75503077160863</v>
      </c>
      <c r="I48" s="541"/>
      <c r="J48" s="542">
        <v>851.05254533445395</v>
      </c>
      <c r="K48" s="541"/>
      <c r="L48" s="542">
        <v>866.2000503565904</v>
      </c>
      <c r="M48" s="541"/>
      <c r="N48" s="542">
        <v>593.23492913080588</v>
      </c>
      <c r="O48" s="541"/>
      <c r="P48" s="542">
        <v>597.90658392942123</v>
      </c>
      <c r="Q48" s="541"/>
      <c r="R48" s="542">
        <v>410.67405471554395</v>
      </c>
      <c r="S48" s="541"/>
      <c r="T48" s="542">
        <v>408.00307648253278</v>
      </c>
      <c r="U48" s="106"/>
    </row>
    <row r="49" spans="1:21" ht="12.95" customHeight="1" x14ac:dyDescent="0.2">
      <c r="A49" s="529" t="s">
        <v>181</v>
      </c>
      <c r="B49" s="542">
        <v>898.88223954134151</v>
      </c>
      <c r="C49" s="541"/>
      <c r="D49" s="542">
        <v>921.88833353693474</v>
      </c>
      <c r="E49" s="541"/>
      <c r="F49" s="542">
        <v>999.52738666957544</v>
      </c>
      <c r="G49" s="541"/>
      <c r="H49" s="542">
        <v>1009.4876447134466</v>
      </c>
      <c r="I49" s="541"/>
      <c r="J49" s="542">
        <v>1026.4964777166922</v>
      </c>
      <c r="K49" s="541"/>
      <c r="L49" s="542">
        <v>1055.5465844321936</v>
      </c>
      <c r="M49" s="541"/>
      <c r="N49" s="542">
        <v>615.92225335833768</v>
      </c>
      <c r="O49" s="541"/>
      <c r="P49" s="542">
        <v>624.76942100041492</v>
      </c>
      <c r="Q49" s="541"/>
      <c r="R49" s="542">
        <v>417.30299647923255</v>
      </c>
      <c r="S49" s="541"/>
      <c r="T49" s="542">
        <v>420.10986621405715</v>
      </c>
      <c r="U49" s="106"/>
    </row>
    <row r="50" spans="1:21" ht="12.95" customHeight="1" x14ac:dyDescent="0.2">
      <c r="A50" s="529" t="s">
        <v>182</v>
      </c>
      <c r="B50" s="542">
        <v>845.22421730755821</v>
      </c>
      <c r="C50" s="541"/>
      <c r="D50" s="542">
        <v>862.31278666679759</v>
      </c>
      <c r="E50" s="541"/>
      <c r="F50" s="542">
        <v>955.92560036023758</v>
      </c>
      <c r="G50" s="541"/>
      <c r="H50" s="542">
        <v>969.18764104527668</v>
      </c>
      <c r="I50" s="541"/>
      <c r="J50" s="542">
        <v>962.95412594961829</v>
      </c>
      <c r="K50" s="541"/>
      <c r="L50" s="542">
        <v>985.17416293166707</v>
      </c>
      <c r="M50" s="541"/>
      <c r="N50" s="542">
        <v>590.99826398137714</v>
      </c>
      <c r="O50" s="541"/>
      <c r="P50" s="542">
        <v>598.36752761206094</v>
      </c>
      <c r="Q50" s="541"/>
      <c r="R50" s="542">
        <v>434.52393253004271</v>
      </c>
      <c r="S50" s="541"/>
      <c r="T50" s="542">
        <v>439.3103358913076</v>
      </c>
      <c r="U50" s="106"/>
    </row>
    <row r="51" spans="1:21" ht="12.95" customHeight="1" x14ac:dyDescent="0.2">
      <c r="A51" s="529" t="s">
        <v>183</v>
      </c>
      <c r="B51" s="542">
        <v>865.08813450750768</v>
      </c>
      <c r="C51" s="541"/>
      <c r="D51" s="542">
        <v>884.39808950280474</v>
      </c>
      <c r="E51" s="541"/>
      <c r="F51" s="542">
        <v>899.21611255678465</v>
      </c>
      <c r="G51" s="541"/>
      <c r="H51" s="542">
        <v>904.77782736933466</v>
      </c>
      <c r="I51" s="541"/>
      <c r="J51" s="542">
        <v>995.34497877790727</v>
      </c>
      <c r="K51" s="541"/>
      <c r="L51" s="542">
        <v>1022.0061057106706</v>
      </c>
      <c r="M51" s="541"/>
      <c r="N51" s="542">
        <v>637.23750252788022</v>
      </c>
      <c r="O51" s="541"/>
      <c r="P51" s="542">
        <v>643.96701100667497</v>
      </c>
      <c r="Q51" s="541"/>
      <c r="R51" s="542">
        <v>429.69019877899854</v>
      </c>
      <c r="S51" s="541"/>
      <c r="T51" s="542">
        <v>437.2066246532678</v>
      </c>
      <c r="U51" s="106"/>
    </row>
    <row r="52" spans="1:21" ht="12.95" customHeight="1" x14ac:dyDescent="0.2">
      <c r="A52" s="529" t="s">
        <v>184</v>
      </c>
      <c r="B52" s="542">
        <v>799.5318975056523</v>
      </c>
      <c r="C52" s="541"/>
      <c r="D52" s="542">
        <v>813.38571069138334</v>
      </c>
      <c r="E52" s="541"/>
      <c r="F52" s="542">
        <v>858.67414631963311</v>
      </c>
      <c r="G52" s="541"/>
      <c r="H52" s="542">
        <v>865.2463731600817</v>
      </c>
      <c r="I52" s="541"/>
      <c r="J52" s="542">
        <v>901.43537485662341</v>
      </c>
      <c r="K52" s="541"/>
      <c r="L52" s="542">
        <v>920.2403778250424</v>
      </c>
      <c r="M52" s="541"/>
      <c r="N52" s="542">
        <v>606.52266029299824</v>
      </c>
      <c r="O52" s="541"/>
      <c r="P52" s="542">
        <v>611.10177711595895</v>
      </c>
      <c r="Q52" s="541"/>
      <c r="R52" s="542">
        <v>413.02822640337507</v>
      </c>
      <c r="S52" s="541"/>
      <c r="T52" s="542">
        <v>416.55832455135544</v>
      </c>
      <c r="U52" s="106"/>
    </row>
    <row r="53" spans="1:21" ht="12.95" customHeight="1" x14ac:dyDescent="0.2">
      <c r="A53" s="529" t="s">
        <v>185</v>
      </c>
      <c r="B53" s="542">
        <v>808.10905671300554</v>
      </c>
      <c r="C53" s="541"/>
      <c r="D53" s="542">
        <v>822.56413702243367</v>
      </c>
      <c r="E53" s="541"/>
      <c r="F53" s="542">
        <v>821.81492239467809</v>
      </c>
      <c r="G53" s="541"/>
      <c r="H53" s="542">
        <v>827.16367138020394</v>
      </c>
      <c r="I53" s="541"/>
      <c r="J53" s="542">
        <v>922.60531544729645</v>
      </c>
      <c r="K53" s="541"/>
      <c r="L53" s="542">
        <v>942.91715811199958</v>
      </c>
      <c r="M53" s="541"/>
      <c r="N53" s="542">
        <v>608.0189324506714</v>
      </c>
      <c r="O53" s="541"/>
      <c r="P53" s="542">
        <v>613.87721691778404</v>
      </c>
      <c r="Q53" s="541"/>
      <c r="R53" s="542">
        <v>394.08182478347771</v>
      </c>
      <c r="S53" s="541"/>
      <c r="T53" s="542">
        <v>393.66504455637346</v>
      </c>
      <c r="U53" s="106"/>
    </row>
    <row r="54" spans="1:21" ht="12.95" customHeight="1" x14ac:dyDescent="0.2">
      <c r="A54" s="529" t="s">
        <v>186</v>
      </c>
      <c r="B54" s="542">
        <v>801.25890018498103</v>
      </c>
      <c r="C54" s="541"/>
      <c r="D54" s="542">
        <v>818.1724843059319</v>
      </c>
      <c r="E54" s="541"/>
      <c r="F54" s="542">
        <v>819.90345834467644</v>
      </c>
      <c r="G54" s="541"/>
      <c r="H54" s="542">
        <v>841.05635395920558</v>
      </c>
      <c r="I54" s="541"/>
      <c r="J54" s="542">
        <v>902.79379964697978</v>
      </c>
      <c r="K54" s="541"/>
      <c r="L54" s="542">
        <v>924.39127975486463</v>
      </c>
      <c r="M54" s="541"/>
      <c r="N54" s="542">
        <v>584.62523781501523</v>
      </c>
      <c r="O54" s="541"/>
      <c r="P54" s="542">
        <v>590.219201200047</v>
      </c>
      <c r="Q54" s="541"/>
      <c r="R54" s="542">
        <v>416.09035118144368</v>
      </c>
      <c r="S54" s="541"/>
      <c r="T54" s="542">
        <v>419.65077134694764</v>
      </c>
      <c r="U54" s="106"/>
    </row>
    <row r="55" spans="1:21" ht="12.95" customHeight="1" x14ac:dyDescent="0.2">
      <c r="A55" s="529" t="s">
        <v>187</v>
      </c>
      <c r="B55" s="542">
        <v>972.62109937116497</v>
      </c>
      <c r="C55" s="541"/>
      <c r="D55" s="542">
        <v>990.51813062787153</v>
      </c>
      <c r="E55" s="541"/>
      <c r="F55" s="542">
        <v>950.65530995790084</v>
      </c>
      <c r="G55" s="541"/>
      <c r="H55" s="542">
        <v>946.43812472847696</v>
      </c>
      <c r="I55" s="541"/>
      <c r="J55" s="542">
        <v>1130.6504276214232</v>
      </c>
      <c r="K55" s="541"/>
      <c r="L55" s="542">
        <v>1155.618326616056</v>
      </c>
      <c r="M55" s="541"/>
      <c r="N55" s="542">
        <v>676.88048347272252</v>
      </c>
      <c r="O55" s="541"/>
      <c r="P55" s="542">
        <v>683.75060037460958</v>
      </c>
      <c r="Q55" s="541"/>
      <c r="R55" s="542">
        <v>410.83604663584981</v>
      </c>
      <c r="S55" s="541"/>
      <c r="T55" s="542">
        <v>412.35842167185109</v>
      </c>
      <c r="U55" s="106"/>
    </row>
    <row r="56" spans="1:21" ht="12.95" customHeight="1" x14ac:dyDescent="0.2">
      <c r="A56" s="529" t="s">
        <v>188</v>
      </c>
      <c r="B56" s="542">
        <v>726.61054946405693</v>
      </c>
      <c r="C56" s="541"/>
      <c r="D56" s="542">
        <v>738.07847450647682</v>
      </c>
      <c r="E56" s="541"/>
      <c r="F56" s="542">
        <v>815.88495260793343</v>
      </c>
      <c r="G56" s="541"/>
      <c r="H56" s="542">
        <v>825.0155094446809</v>
      </c>
      <c r="I56" s="541"/>
      <c r="J56" s="542">
        <v>810.10733291482597</v>
      </c>
      <c r="K56" s="541"/>
      <c r="L56" s="542">
        <v>826.31596374116555</v>
      </c>
      <c r="M56" s="541"/>
      <c r="N56" s="542">
        <v>565.66024093164151</v>
      </c>
      <c r="O56" s="541"/>
      <c r="P56" s="542">
        <v>570.12115162619114</v>
      </c>
      <c r="Q56" s="541"/>
      <c r="R56" s="542">
        <v>403.23402445961301</v>
      </c>
      <c r="S56" s="541"/>
      <c r="T56" s="542">
        <v>404.68839023803781</v>
      </c>
      <c r="U56" s="106"/>
    </row>
    <row r="57" spans="1:21" ht="12.95" customHeight="1" x14ac:dyDescent="0.2">
      <c r="A57" s="529"/>
      <c r="B57" s="542"/>
      <c r="C57" s="541"/>
      <c r="D57" s="542"/>
      <c r="E57" s="541"/>
      <c r="F57" s="542"/>
      <c r="G57" s="541"/>
      <c r="H57" s="542"/>
      <c r="I57" s="541"/>
      <c r="J57" s="542"/>
      <c r="K57" s="541"/>
      <c r="L57" s="542"/>
      <c r="M57" s="541"/>
      <c r="N57" s="542"/>
      <c r="O57" s="541"/>
      <c r="P57" s="542"/>
      <c r="Q57" s="541"/>
      <c r="R57" s="542"/>
      <c r="S57" s="541"/>
      <c r="T57" s="542"/>
      <c r="U57" s="106"/>
    </row>
    <row r="58" spans="1:21" ht="12.95" customHeight="1" x14ac:dyDescent="0.2">
      <c r="A58" s="131" t="s">
        <v>130</v>
      </c>
      <c r="B58" s="540">
        <v>901.03995743692531</v>
      </c>
      <c r="C58" s="541"/>
      <c r="D58" s="540">
        <v>918.37177071340329</v>
      </c>
      <c r="E58" s="541"/>
      <c r="F58" s="540">
        <v>986.51163526135986</v>
      </c>
      <c r="G58" s="541"/>
      <c r="H58" s="540">
        <v>999.97151539787978</v>
      </c>
      <c r="I58" s="541"/>
      <c r="J58" s="540">
        <v>1014.4451614801193</v>
      </c>
      <c r="K58" s="541"/>
      <c r="L58" s="540">
        <v>1036.298973450994</v>
      </c>
      <c r="M58" s="541"/>
      <c r="N58" s="540">
        <v>627.97848202589353</v>
      </c>
      <c r="O58" s="541"/>
      <c r="P58" s="540">
        <v>635.76039232928304</v>
      </c>
      <c r="Q58" s="541"/>
      <c r="R58" s="540">
        <v>370.87497432532302</v>
      </c>
      <c r="S58" s="541"/>
      <c r="T58" s="540">
        <v>373.01241152801737</v>
      </c>
      <c r="U58" s="106"/>
    </row>
    <row r="59" spans="1:21" ht="12.95" customHeight="1" x14ac:dyDescent="0.2">
      <c r="A59" s="529" t="s">
        <v>131</v>
      </c>
      <c r="B59" s="542">
        <v>934.00507003141468</v>
      </c>
      <c r="C59" s="541"/>
      <c r="D59" s="542">
        <v>951.62400933076071</v>
      </c>
      <c r="E59" s="541"/>
      <c r="F59" s="542">
        <v>1013.4495710639897</v>
      </c>
      <c r="G59" s="541"/>
      <c r="H59" s="542">
        <v>1027.8068041048875</v>
      </c>
      <c r="I59" s="541"/>
      <c r="J59" s="542">
        <v>1050.7694103517631</v>
      </c>
      <c r="K59" s="541"/>
      <c r="L59" s="542">
        <v>1072.6935777403196</v>
      </c>
      <c r="M59" s="541"/>
      <c r="N59" s="542">
        <v>649.82854326368749</v>
      </c>
      <c r="O59" s="541"/>
      <c r="P59" s="542">
        <v>657.79517370024632</v>
      </c>
      <c r="Q59" s="541"/>
      <c r="R59" s="542">
        <v>381.48142628556042</v>
      </c>
      <c r="S59" s="541"/>
      <c r="T59" s="542">
        <v>384.20196073859307</v>
      </c>
      <c r="U59" s="106"/>
    </row>
    <row r="60" spans="1:21" ht="12.95" customHeight="1" x14ac:dyDescent="0.2">
      <c r="A60" s="529" t="s">
        <v>189</v>
      </c>
      <c r="B60" s="542">
        <v>787.96877488364044</v>
      </c>
      <c r="C60" s="541"/>
      <c r="D60" s="542">
        <v>804.72126191262885</v>
      </c>
      <c r="E60" s="541"/>
      <c r="F60" s="542">
        <v>851.40906104221028</v>
      </c>
      <c r="G60" s="541"/>
      <c r="H60" s="542">
        <v>865.60836597347657</v>
      </c>
      <c r="I60" s="541"/>
      <c r="J60" s="542">
        <v>887.92551607660391</v>
      </c>
      <c r="K60" s="541"/>
      <c r="L60" s="542">
        <v>909.15222781699094</v>
      </c>
      <c r="M60" s="541"/>
      <c r="N60" s="542">
        <v>553.00454852243706</v>
      </c>
      <c r="O60" s="541"/>
      <c r="P60" s="542">
        <v>560.59018368298393</v>
      </c>
      <c r="Q60" s="541"/>
      <c r="R60" s="542">
        <v>330.77354222481063</v>
      </c>
      <c r="S60" s="541"/>
      <c r="T60" s="542">
        <v>330.93758831684983</v>
      </c>
      <c r="U60" s="106"/>
    </row>
    <row r="61" spans="1:21" ht="12.95" customHeight="1" x14ac:dyDescent="0.2">
      <c r="A61" s="529" t="s">
        <v>190</v>
      </c>
      <c r="B61" s="542">
        <v>755.38125384011641</v>
      </c>
      <c r="C61" s="541"/>
      <c r="D61" s="542">
        <v>770.53360553322511</v>
      </c>
      <c r="E61" s="541"/>
      <c r="F61" s="542">
        <v>867.2572288134171</v>
      </c>
      <c r="G61" s="541"/>
      <c r="H61" s="542">
        <v>878.40548200939179</v>
      </c>
      <c r="I61" s="541"/>
      <c r="J61" s="542">
        <v>850.84241958343728</v>
      </c>
      <c r="K61" s="541"/>
      <c r="L61" s="542">
        <v>870.99760326480782</v>
      </c>
      <c r="M61" s="541"/>
      <c r="N61" s="542">
        <v>543.52824652453614</v>
      </c>
      <c r="O61" s="541"/>
      <c r="P61" s="542">
        <v>549.19018384630579</v>
      </c>
      <c r="Q61" s="541"/>
      <c r="R61" s="542">
        <v>346.59216904249234</v>
      </c>
      <c r="S61" s="541"/>
      <c r="T61" s="542">
        <v>348.34510850852968</v>
      </c>
      <c r="U61" s="106"/>
    </row>
    <row r="62" spans="1:21" ht="12.95" customHeight="1" x14ac:dyDescent="0.2">
      <c r="A62" s="529" t="s">
        <v>191</v>
      </c>
      <c r="B62" s="542">
        <v>838.05661586333269</v>
      </c>
      <c r="C62" s="541"/>
      <c r="D62" s="542">
        <v>854.8821317391895</v>
      </c>
      <c r="E62" s="541"/>
      <c r="F62" s="542">
        <v>946.69067508563433</v>
      </c>
      <c r="G62" s="541"/>
      <c r="H62" s="542">
        <v>957.41701525838107</v>
      </c>
      <c r="I62" s="541"/>
      <c r="J62" s="542">
        <v>945.45651930225563</v>
      </c>
      <c r="K62" s="541"/>
      <c r="L62" s="542">
        <v>967.3841718705421</v>
      </c>
      <c r="M62" s="541"/>
      <c r="N62" s="542">
        <v>589.04824941582297</v>
      </c>
      <c r="O62" s="541"/>
      <c r="P62" s="542">
        <v>596.79761506124646</v>
      </c>
      <c r="Q62" s="541"/>
      <c r="R62" s="542">
        <v>347.8740551461853</v>
      </c>
      <c r="S62" s="541"/>
      <c r="T62" s="542">
        <v>348.4507694981865</v>
      </c>
      <c r="U62" s="106"/>
    </row>
    <row r="63" spans="1:21" ht="12.95" customHeight="1" x14ac:dyDescent="0.2">
      <c r="A63" s="529"/>
      <c r="B63" s="542"/>
      <c r="C63" s="541"/>
      <c r="D63" s="542"/>
      <c r="E63" s="541"/>
      <c r="F63" s="542"/>
      <c r="G63" s="541"/>
      <c r="H63" s="542"/>
      <c r="I63" s="541"/>
      <c r="J63" s="542"/>
      <c r="K63" s="541"/>
      <c r="L63" s="542"/>
      <c r="M63" s="541"/>
      <c r="N63" s="542"/>
      <c r="O63" s="541"/>
      <c r="P63" s="542"/>
      <c r="Q63" s="541"/>
      <c r="R63" s="542"/>
      <c r="S63" s="541"/>
      <c r="T63" s="542"/>
      <c r="U63" s="106"/>
    </row>
    <row r="64" spans="1:21" ht="12.95" customHeight="1" x14ac:dyDescent="0.2">
      <c r="A64" s="131" t="s">
        <v>135</v>
      </c>
      <c r="B64" s="540">
        <v>802.06223302177034</v>
      </c>
      <c r="C64" s="541"/>
      <c r="D64" s="540">
        <v>816.90485167040629</v>
      </c>
      <c r="E64" s="541"/>
      <c r="F64" s="540">
        <v>867.60247057095444</v>
      </c>
      <c r="G64" s="541"/>
      <c r="H64" s="540">
        <v>875.81037406098505</v>
      </c>
      <c r="I64" s="541"/>
      <c r="J64" s="540">
        <v>909.39171452101868</v>
      </c>
      <c r="K64" s="541"/>
      <c r="L64" s="540">
        <v>930.07668090796335</v>
      </c>
      <c r="M64" s="541"/>
      <c r="N64" s="540">
        <v>593.39223108713929</v>
      </c>
      <c r="O64" s="541"/>
      <c r="P64" s="540">
        <v>599.34994628195022</v>
      </c>
      <c r="Q64" s="541"/>
      <c r="R64" s="540">
        <v>356.02772505796315</v>
      </c>
      <c r="S64" s="541"/>
      <c r="T64" s="540">
        <v>356.85426024265462</v>
      </c>
      <c r="U64" s="106"/>
    </row>
    <row r="65" spans="1:21" ht="12.95" customHeight="1" x14ac:dyDescent="0.2">
      <c r="A65" s="529" t="s">
        <v>192</v>
      </c>
      <c r="B65" s="542">
        <v>758.01407365264754</v>
      </c>
      <c r="C65" s="541"/>
      <c r="D65" s="542">
        <v>770.30360529248969</v>
      </c>
      <c r="E65" s="541"/>
      <c r="F65" s="542">
        <v>803.43055514288449</v>
      </c>
      <c r="G65" s="541"/>
      <c r="H65" s="542">
        <v>813.12004174144147</v>
      </c>
      <c r="I65" s="541"/>
      <c r="J65" s="542">
        <v>856.53974349254486</v>
      </c>
      <c r="K65" s="541"/>
      <c r="L65" s="542">
        <v>873.46707685488627</v>
      </c>
      <c r="M65" s="541"/>
      <c r="N65" s="542">
        <v>577.76803154732647</v>
      </c>
      <c r="O65" s="541"/>
      <c r="P65" s="542">
        <v>582.79385956127601</v>
      </c>
      <c r="Q65" s="541"/>
      <c r="R65" s="542">
        <v>341.02500579910316</v>
      </c>
      <c r="S65" s="541"/>
      <c r="T65" s="542">
        <v>340.15138082964609</v>
      </c>
      <c r="U65" s="106"/>
    </row>
    <row r="66" spans="1:21" ht="12.95" customHeight="1" x14ac:dyDescent="0.2">
      <c r="A66" s="529" t="s">
        <v>193</v>
      </c>
      <c r="B66" s="542">
        <v>768.00044602108437</v>
      </c>
      <c r="C66" s="541"/>
      <c r="D66" s="542">
        <v>783.55975863739877</v>
      </c>
      <c r="E66" s="541"/>
      <c r="F66" s="542">
        <v>884.70978950531696</v>
      </c>
      <c r="G66" s="541"/>
      <c r="H66" s="542">
        <v>893.14276303109318</v>
      </c>
      <c r="I66" s="541"/>
      <c r="J66" s="542">
        <v>854.46886311247158</v>
      </c>
      <c r="K66" s="541"/>
      <c r="L66" s="542">
        <v>874.74484736286445</v>
      </c>
      <c r="M66" s="541"/>
      <c r="N66" s="542">
        <v>555.04697584170958</v>
      </c>
      <c r="O66" s="541"/>
      <c r="P66" s="542">
        <v>563.54222501756328</v>
      </c>
      <c r="Q66" s="541"/>
      <c r="R66" s="542">
        <v>355.91176811759578</v>
      </c>
      <c r="S66" s="541"/>
      <c r="T66" s="542">
        <v>358.25345044831204</v>
      </c>
      <c r="U66" s="106"/>
    </row>
    <row r="67" spans="1:21" ht="12.95" customHeight="1" x14ac:dyDescent="0.2">
      <c r="A67" s="529" t="s">
        <v>194</v>
      </c>
      <c r="B67" s="542">
        <v>836.16503054450152</v>
      </c>
      <c r="C67" s="541"/>
      <c r="D67" s="542">
        <v>852.28431115625312</v>
      </c>
      <c r="E67" s="541"/>
      <c r="F67" s="542">
        <v>889.32636501311367</v>
      </c>
      <c r="G67" s="541"/>
      <c r="H67" s="542">
        <v>896.67031927018979</v>
      </c>
      <c r="I67" s="541"/>
      <c r="J67" s="542">
        <v>956.61425307273055</v>
      </c>
      <c r="K67" s="541"/>
      <c r="L67" s="542">
        <v>979.51383332499995</v>
      </c>
      <c r="M67" s="541"/>
      <c r="N67" s="542">
        <v>611.29907364354017</v>
      </c>
      <c r="O67" s="541"/>
      <c r="P67" s="542">
        <v>617.26220252697829</v>
      </c>
      <c r="Q67" s="541"/>
      <c r="R67" s="542">
        <v>365.48046395741591</v>
      </c>
      <c r="S67" s="541"/>
      <c r="T67" s="542">
        <v>367.04087882076794</v>
      </c>
      <c r="U67" s="106"/>
    </row>
    <row r="68" spans="1:21" ht="12.95" customHeight="1" x14ac:dyDescent="0.2">
      <c r="A68" s="529"/>
      <c r="B68" s="542"/>
      <c r="C68" s="541"/>
      <c r="D68" s="542"/>
      <c r="E68" s="541"/>
      <c r="F68" s="542"/>
      <c r="G68" s="541"/>
      <c r="H68" s="542"/>
      <c r="I68" s="541"/>
      <c r="J68" s="542"/>
      <c r="K68" s="541"/>
      <c r="L68" s="542"/>
      <c r="M68" s="541"/>
      <c r="N68" s="542"/>
      <c r="O68" s="541"/>
      <c r="P68" s="542"/>
      <c r="Q68" s="541"/>
      <c r="R68" s="542"/>
      <c r="S68" s="541"/>
      <c r="T68" s="542"/>
      <c r="U68" s="106"/>
    </row>
    <row r="69" spans="1:21" ht="12.95" customHeight="1" x14ac:dyDescent="0.2">
      <c r="A69" s="131" t="s">
        <v>139</v>
      </c>
      <c r="B69" s="540">
        <v>732.57373543307972</v>
      </c>
      <c r="C69" s="541"/>
      <c r="D69" s="540">
        <v>742.39693264331834</v>
      </c>
      <c r="E69" s="541"/>
      <c r="F69" s="540">
        <v>754.69091928721275</v>
      </c>
      <c r="G69" s="541"/>
      <c r="H69" s="540">
        <v>761.58753943656882</v>
      </c>
      <c r="I69" s="541"/>
      <c r="J69" s="540">
        <v>833.2702427981028</v>
      </c>
      <c r="K69" s="541"/>
      <c r="L69" s="540">
        <v>847.46414333989492</v>
      </c>
      <c r="M69" s="541"/>
      <c r="N69" s="540">
        <v>596.87094254806414</v>
      </c>
      <c r="O69" s="541"/>
      <c r="P69" s="540">
        <v>599.95644636676695</v>
      </c>
      <c r="Q69" s="541"/>
      <c r="R69" s="540">
        <v>375.35318300211611</v>
      </c>
      <c r="S69" s="541"/>
      <c r="T69" s="540">
        <v>376.34192665768001</v>
      </c>
      <c r="U69" s="106"/>
    </row>
    <row r="70" spans="1:21" ht="12.95" customHeight="1" x14ac:dyDescent="0.2">
      <c r="A70" s="529" t="s">
        <v>195</v>
      </c>
      <c r="B70" s="542">
        <v>741.56501952181054</v>
      </c>
      <c r="C70" s="541"/>
      <c r="D70" s="542">
        <v>750.6045542639979</v>
      </c>
      <c r="E70" s="541"/>
      <c r="F70" s="542">
        <v>751.71098950872283</v>
      </c>
      <c r="G70" s="541"/>
      <c r="H70" s="542">
        <v>757.84054512942578</v>
      </c>
      <c r="I70" s="541"/>
      <c r="J70" s="542">
        <v>852.41817200172568</v>
      </c>
      <c r="K70" s="541"/>
      <c r="L70" s="542">
        <v>866.15440160083824</v>
      </c>
      <c r="M70" s="541"/>
      <c r="N70" s="542">
        <v>612.38211366296514</v>
      </c>
      <c r="O70" s="541"/>
      <c r="P70" s="542">
        <v>614.98098203135123</v>
      </c>
      <c r="Q70" s="541"/>
      <c r="R70" s="542">
        <v>371.423012295761</v>
      </c>
      <c r="S70" s="541"/>
      <c r="T70" s="542">
        <v>372.51386006044117</v>
      </c>
      <c r="U70" s="106"/>
    </row>
    <row r="71" spans="1:21" ht="12.95" customHeight="1" x14ac:dyDescent="0.2">
      <c r="A71" s="529" t="s">
        <v>196</v>
      </c>
      <c r="B71" s="542">
        <v>720.31831496183099</v>
      </c>
      <c r="C71" s="541"/>
      <c r="D71" s="542">
        <v>731.15539420147957</v>
      </c>
      <c r="E71" s="541"/>
      <c r="F71" s="542">
        <v>758.94072631712663</v>
      </c>
      <c r="G71" s="541"/>
      <c r="H71" s="542">
        <v>766.98831633033615</v>
      </c>
      <c r="I71" s="541"/>
      <c r="J71" s="542">
        <v>808.99492089716523</v>
      </c>
      <c r="K71" s="541"/>
      <c r="L71" s="542">
        <v>823.69000111589719</v>
      </c>
      <c r="M71" s="541"/>
      <c r="N71" s="542">
        <v>574.28245403483993</v>
      </c>
      <c r="O71" s="541"/>
      <c r="P71" s="542">
        <v>577.96707735998541</v>
      </c>
      <c r="Q71" s="541"/>
      <c r="R71" s="542">
        <v>382.69394032560916</v>
      </c>
      <c r="S71" s="541"/>
      <c r="T71" s="542">
        <v>383.5407357670137</v>
      </c>
      <c r="U71" s="106"/>
    </row>
    <row r="72" spans="1:21" ht="12.95" customHeight="1" x14ac:dyDescent="0.2">
      <c r="A72" s="529"/>
      <c r="B72" s="542"/>
      <c r="C72" s="541"/>
      <c r="D72" s="542"/>
      <c r="E72" s="541"/>
      <c r="F72" s="542"/>
      <c r="G72" s="541"/>
      <c r="H72" s="542"/>
      <c r="I72" s="541"/>
      <c r="J72" s="542"/>
      <c r="K72" s="541"/>
      <c r="L72" s="542"/>
      <c r="M72" s="541"/>
      <c r="N72" s="542"/>
      <c r="O72" s="541"/>
      <c r="P72" s="542"/>
      <c r="Q72" s="541"/>
      <c r="R72" s="542"/>
      <c r="S72" s="541"/>
      <c r="T72" s="542"/>
      <c r="U72" s="106"/>
    </row>
    <row r="73" spans="1:21" ht="12.95" customHeight="1" x14ac:dyDescent="0.2">
      <c r="A73" s="131" t="s">
        <v>143</v>
      </c>
      <c r="B73" s="540">
        <v>733.92001303341624</v>
      </c>
      <c r="C73" s="541"/>
      <c r="D73" s="540">
        <v>748.08003028842131</v>
      </c>
      <c r="E73" s="541"/>
      <c r="F73" s="540">
        <v>807.10387500060369</v>
      </c>
      <c r="G73" s="541"/>
      <c r="H73" s="540">
        <v>816.00823412773218</v>
      </c>
      <c r="I73" s="541"/>
      <c r="J73" s="540">
        <v>828.52939422540089</v>
      </c>
      <c r="K73" s="541"/>
      <c r="L73" s="540">
        <v>847.51457771843229</v>
      </c>
      <c r="M73" s="541"/>
      <c r="N73" s="540">
        <v>526.9275975801055</v>
      </c>
      <c r="O73" s="541"/>
      <c r="P73" s="540">
        <v>533.25505036901939</v>
      </c>
      <c r="Q73" s="541"/>
      <c r="R73" s="540">
        <v>384.80038359273721</v>
      </c>
      <c r="S73" s="541"/>
      <c r="T73" s="540">
        <v>385.89578895653426</v>
      </c>
      <c r="U73" s="106"/>
    </row>
    <row r="74" spans="1:21" ht="12.95" customHeight="1" x14ac:dyDescent="0.2">
      <c r="A74" s="529" t="s">
        <v>144</v>
      </c>
      <c r="B74" s="542">
        <v>773.98639081527335</v>
      </c>
      <c r="C74" s="541"/>
      <c r="D74" s="542">
        <v>788.85003719639417</v>
      </c>
      <c r="E74" s="541"/>
      <c r="F74" s="542">
        <v>813.40649105066211</v>
      </c>
      <c r="G74" s="541"/>
      <c r="H74" s="542">
        <v>822.63857488233816</v>
      </c>
      <c r="I74" s="541"/>
      <c r="J74" s="542">
        <v>880.50155381217212</v>
      </c>
      <c r="K74" s="541"/>
      <c r="L74" s="542">
        <v>900.67564749900384</v>
      </c>
      <c r="M74" s="541"/>
      <c r="N74" s="542">
        <v>563.4670488569185</v>
      </c>
      <c r="O74" s="541"/>
      <c r="P74" s="542">
        <v>569.9515464033318</v>
      </c>
      <c r="Q74" s="541"/>
      <c r="R74" s="542">
        <v>394.222437857469</v>
      </c>
      <c r="S74" s="541"/>
      <c r="T74" s="542">
        <v>394.02242291981429</v>
      </c>
      <c r="U74" s="106"/>
    </row>
    <row r="75" spans="1:21" ht="12.95" customHeight="1" x14ac:dyDescent="0.2">
      <c r="A75" s="529" t="s">
        <v>197</v>
      </c>
      <c r="B75" s="542">
        <v>650.91707698795756</v>
      </c>
      <c r="C75" s="541"/>
      <c r="D75" s="542">
        <v>662.98779242516162</v>
      </c>
      <c r="E75" s="541"/>
      <c r="F75" s="542">
        <v>801.76492582190622</v>
      </c>
      <c r="G75" s="541"/>
      <c r="H75" s="542">
        <v>809.52026017426465</v>
      </c>
      <c r="I75" s="541"/>
      <c r="J75" s="542">
        <v>723.67044577771446</v>
      </c>
      <c r="K75" s="541"/>
      <c r="L75" s="542">
        <v>739.28081594854859</v>
      </c>
      <c r="M75" s="541"/>
      <c r="N75" s="542">
        <v>450.62805878778084</v>
      </c>
      <c r="O75" s="541"/>
      <c r="P75" s="542">
        <v>456.33452354744895</v>
      </c>
      <c r="Q75" s="541"/>
      <c r="R75" s="542">
        <v>374.46769460748789</v>
      </c>
      <c r="S75" s="541"/>
      <c r="T75" s="542">
        <v>377.09850321356191</v>
      </c>
      <c r="U75" s="106"/>
    </row>
    <row r="76" spans="1:21" ht="12.95" customHeight="1" x14ac:dyDescent="0.2">
      <c r="A76" s="529" t="s">
        <v>198</v>
      </c>
      <c r="B76" s="542">
        <v>636.21624818174848</v>
      </c>
      <c r="C76" s="541"/>
      <c r="D76" s="542">
        <v>646.92659505391384</v>
      </c>
      <c r="E76" s="541"/>
      <c r="F76" s="542">
        <v>789.32716165364889</v>
      </c>
      <c r="G76" s="541"/>
      <c r="H76" s="542">
        <v>802.39319508110714</v>
      </c>
      <c r="I76" s="541"/>
      <c r="J76" s="542">
        <v>695.045413225576</v>
      </c>
      <c r="K76" s="541"/>
      <c r="L76" s="542">
        <v>707.67648094638014</v>
      </c>
      <c r="M76" s="541"/>
      <c r="N76" s="542">
        <v>463.47950457100677</v>
      </c>
      <c r="O76" s="541"/>
      <c r="P76" s="542">
        <v>468.66729197316329</v>
      </c>
      <c r="Q76" s="541"/>
      <c r="R76" s="542">
        <v>384.18443848007178</v>
      </c>
      <c r="S76" s="541"/>
      <c r="T76" s="542">
        <v>387.50837022884957</v>
      </c>
      <c r="U76" s="106"/>
    </row>
    <row r="77" spans="1:21" ht="12.95" customHeight="1" x14ac:dyDescent="0.2">
      <c r="A77" s="529" t="s">
        <v>199</v>
      </c>
      <c r="B77" s="542">
        <v>773.47464397524573</v>
      </c>
      <c r="C77" s="541"/>
      <c r="D77" s="542">
        <v>788.2778602475795</v>
      </c>
      <c r="E77" s="541"/>
      <c r="F77" s="542">
        <v>809.72199742687326</v>
      </c>
      <c r="G77" s="541"/>
      <c r="H77" s="542">
        <v>817.28574703312211</v>
      </c>
      <c r="I77" s="541"/>
      <c r="J77" s="542">
        <v>885.76228584136948</v>
      </c>
      <c r="K77" s="541"/>
      <c r="L77" s="542">
        <v>905.69885862709418</v>
      </c>
      <c r="M77" s="541"/>
      <c r="N77" s="542">
        <v>549.43066317756279</v>
      </c>
      <c r="O77" s="541"/>
      <c r="P77" s="542">
        <v>555.640578469204</v>
      </c>
      <c r="Q77" s="541"/>
      <c r="R77" s="542">
        <v>377.92142374745475</v>
      </c>
      <c r="S77" s="541"/>
      <c r="T77" s="542">
        <v>379.00884067212672</v>
      </c>
      <c r="U77" s="106"/>
    </row>
    <row r="78" spans="1:21" ht="12.95" customHeight="1" x14ac:dyDescent="0.2">
      <c r="A78" s="529"/>
      <c r="B78" s="542"/>
      <c r="C78" s="541"/>
      <c r="D78" s="542"/>
      <c r="E78" s="541"/>
      <c r="F78" s="542"/>
      <c r="G78" s="541"/>
      <c r="H78" s="542"/>
      <c r="I78" s="541"/>
      <c r="J78" s="542"/>
      <c r="K78" s="541"/>
      <c r="L78" s="542"/>
      <c r="M78" s="541"/>
      <c r="N78" s="542"/>
      <c r="O78" s="541"/>
      <c r="P78" s="542"/>
      <c r="Q78" s="541"/>
      <c r="R78" s="542"/>
      <c r="S78" s="541"/>
      <c r="T78" s="542"/>
      <c r="U78" s="106"/>
    </row>
    <row r="79" spans="1:21" ht="12.95" customHeight="1" x14ac:dyDescent="0.2">
      <c r="A79" s="131" t="s">
        <v>148</v>
      </c>
      <c r="B79" s="540">
        <v>1030.8563810634878</v>
      </c>
      <c r="C79" s="541"/>
      <c r="D79" s="540">
        <v>1049.3703628124179</v>
      </c>
      <c r="E79" s="541"/>
      <c r="F79" s="540">
        <v>1016.7807361675099</v>
      </c>
      <c r="G79" s="541"/>
      <c r="H79" s="540">
        <v>1020.2984966106051</v>
      </c>
      <c r="I79" s="541"/>
      <c r="J79" s="540">
        <v>1188.9912054802778</v>
      </c>
      <c r="K79" s="541"/>
      <c r="L79" s="540">
        <v>1212.051549648744</v>
      </c>
      <c r="M79" s="541"/>
      <c r="N79" s="540">
        <v>707.07732798275276</v>
      </c>
      <c r="O79" s="541"/>
      <c r="P79" s="540">
        <v>715.14652578545292</v>
      </c>
      <c r="Q79" s="541"/>
      <c r="R79" s="540">
        <v>410.15631466100962</v>
      </c>
      <c r="S79" s="541"/>
      <c r="T79" s="540">
        <v>411.63724238487902</v>
      </c>
      <c r="U79" s="106"/>
    </row>
    <row r="80" spans="1:21" ht="12.95" customHeight="1" x14ac:dyDescent="0.2">
      <c r="B80" s="542"/>
      <c r="C80" s="541"/>
      <c r="D80" s="542"/>
      <c r="E80" s="541"/>
      <c r="F80" s="542"/>
      <c r="G80" s="541"/>
      <c r="H80" s="542"/>
      <c r="I80" s="541"/>
      <c r="J80" s="542"/>
      <c r="K80" s="541"/>
      <c r="L80" s="542"/>
      <c r="M80" s="541"/>
      <c r="N80" s="542"/>
      <c r="O80" s="541"/>
      <c r="P80" s="542"/>
      <c r="Q80" s="541"/>
      <c r="R80" s="542"/>
      <c r="S80" s="541"/>
      <c r="T80" s="542"/>
      <c r="U80" s="106"/>
    </row>
    <row r="81" spans="1:21" ht="12.95" customHeight="1" x14ac:dyDescent="0.2">
      <c r="A81" s="131" t="s">
        <v>149</v>
      </c>
      <c r="B81" s="540">
        <v>767.77252531871602</v>
      </c>
      <c r="C81" s="541"/>
      <c r="D81" s="540">
        <v>781.01276450331591</v>
      </c>
      <c r="E81" s="541"/>
      <c r="F81" s="540">
        <v>805.02929518552241</v>
      </c>
      <c r="G81" s="541"/>
      <c r="H81" s="540">
        <v>815.90622874370047</v>
      </c>
      <c r="I81" s="541"/>
      <c r="J81" s="540">
        <v>882.95122086420747</v>
      </c>
      <c r="K81" s="541"/>
      <c r="L81" s="540">
        <v>901.73134135025657</v>
      </c>
      <c r="M81" s="541"/>
      <c r="N81" s="540">
        <v>575.44717553440967</v>
      </c>
      <c r="O81" s="541"/>
      <c r="P81" s="540">
        <v>581.05565163764959</v>
      </c>
      <c r="Q81" s="541"/>
      <c r="R81" s="540">
        <v>352.43999811626975</v>
      </c>
      <c r="S81" s="541"/>
      <c r="T81" s="540">
        <v>355.43530160751226</v>
      </c>
      <c r="U81" s="106"/>
    </row>
    <row r="82" spans="1:21" ht="12.95" customHeight="1" x14ac:dyDescent="0.2">
      <c r="B82" s="542"/>
      <c r="C82" s="541"/>
      <c r="D82" s="542"/>
      <c r="E82" s="541"/>
      <c r="F82" s="542"/>
      <c r="G82" s="541"/>
      <c r="H82" s="542"/>
      <c r="I82" s="541"/>
      <c r="J82" s="542"/>
      <c r="K82" s="541"/>
      <c r="L82" s="542"/>
      <c r="M82" s="541"/>
      <c r="N82" s="542"/>
      <c r="O82" s="541"/>
      <c r="P82" s="542"/>
      <c r="Q82" s="541"/>
      <c r="R82" s="542"/>
      <c r="S82" s="541"/>
      <c r="T82" s="542"/>
      <c r="U82" s="106"/>
    </row>
    <row r="83" spans="1:21" ht="12.95" customHeight="1" x14ac:dyDescent="0.2">
      <c r="A83" s="131" t="s">
        <v>150</v>
      </c>
      <c r="B83" s="540">
        <v>992.09164857884502</v>
      </c>
      <c r="C83" s="541"/>
      <c r="D83" s="540">
        <v>1013.2318392661797</v>
      </c>
      <c r="E83" s="541"/>
      <c r="F83" s="540">
        <v>1092.1754433430956</v>
      </c>
      <c r="G83" s="541"/>
      <c r="H83" s="540">
        <v>1094.4265160289478</v>
      </c>
      <c r="I83" s="541"/>
      <c r="J83" s="540">
        <v>1125.5856138320501</v>
      </c>
      <c r="K83" s="541"/>
      <c r="L83" s="540">
        <v>1152.8086514806557</v>
      </c>
      <c r="M83" s="541"/>
      <c r="N83" s="540">
        <v>670.01917093428392</v>
      </c>
      <c r="O83" s="541"/>
      <c r="P83" s="540">
        <v>679.15511458418655</v>
      </c>
      <c r="Q83" s="541"/>
      <c r="R83" s="540">
        <v>401.8458205956361</v>
      </c>
      <c r="S83" s="541"/>
      <c r="T83" s="540">
        <v>403.19096292369039</v>
      </c>
      <c r="U83" s="106"/>
    </row>
    <row r="84" spans="1:21" ht="12.95" customHeight="1" x14ac:dyDescent="0.2">
      <c r="A84" s="529"/>
      <c r="B84" s="542"/>
      <c r="C84" s="541"/>
      <c r="D84" s="542"/>
      <c r="E84" s="541"/>
      <c r="F84" s="542"/>
      <c r="G84" s="541"/>
      <c r="H84" s="542"/>
      <c r="I84" s="541"/>
      <c r="J84" s="542"/>
      <c r="K84" s="541"/>
      <c r="L84" s="542"/>
      <c r="M84" s="541"/>
      <c r="N84" s="542"/>
      <c r="O84" s="541"/>
      <c r="P84" s="542"/>
      <c r="Q84" s="541"/>
      <c r="R84" s="542"/>
      <c r="S84" s="541"/>
      <c r="T84" s="542"/>
      <c r="U84" s="106"/>
    </row>
    <row r="85" spans="1:21" ht="12.95" customHeight="1" x14ac:dyDescent="0.2">
      <c r="A85" s="131" t="s">
        <v>151</v>
      </c>
      <c r="B85" s="540">
        <v>1076.6287274666715</v>
      </c>
      <c r="C85" s="541"/>
      <c r="D85" s="540">
        <v>1098.1703121590854</v>
      </c>
      <c r="E85" s="541"/>
      <c r="F85" s="540">
        <v>1170.9938161842422</v>
      </c>
      <c r="G85" s="541"/>
      <c r="H85" s="540">
        <v>1181.6840060308887</v>
      </c>
      <c r="I85" s="541"/>
      <c r="J85" s="540">
        <v>1235.5223188754767</v>
      </c>
      <c r="K85" s="541"/>
      <c r="L85" s="540">
        <v>1262.7532467011406</v>
      </c>
      <c r="M85" s="541"/>
      <c r="N85" s="540">
        <v>739.33567154703792</v>
      </c>
      <c r="O85" s="541"/>
      <c r="P85" s="540">
        <v>748.74658122045389</v>
      </c>
      <c r="Q85" s="541"/>
      <c r="R85" s="540">
        <v>458.85141361181792</v>
      </c>
      <c r="S85" s="541"/>
      <c r="T85" s="540">
        <v>462.24669423946909</v>
      </c>
      <c r="U85" s="106"/>
    </row>
    <row r="86" spans="1:21" ht="12.95" customHeight="1" x14ac:dyDescent="0.2">
      <c r="A86" s="529" t="s">
        <v>152</v>
      </c>
      <c r="B86" s="542">
        <v>1093.0311915724644</v>
      </c>
      <c r="C86" s="541"/>
      <c r="D86" s="542">
        <v>1116.8753846144775</v>
      </c>
      <c r="E86" s="541"/>
      <c r="F86" s="542">
        <v>1159.336151704546</v>
      </c>
      <c r="G86" s="541"/>
      <c r="H86" s="542">
        <v>1167.8642338789209</v>
      </c>
      <c r="I86" s="541"/>
      <c r="J86" s="542">
        <v>1245.8766303677085</v>
      </c>
      <c r="K86" s="541"/>
      <c r="L86" s="542">
        <v>1275.3481391578837</v>
      </c>
      <c r="M86" s="541"/>
      <c r="N86" s="542">
        <v>717.4980787407286</v>
      </c>
      <c r="O86" s="541"/>
      <c r="P86" s="542">
        <v>727.24420681340132</v>
      </c>
      <c r="Q86" s="541"/>
      <c r="R86" s="542">
        <v>427.45469473144937</v>
      </c>
      <c r="S86" s="541"/>
      <c r="T86" s="542">
        <v>430.33780762205214</v>
      </c>
      <c r="U86" s="106"/>
    </row>
    <row r="87" spans="1:21" ht="12.95" customHeight="1" x14ac:dyDescent="0.2">
      <c r="A87" s="529" t="s">
        <v>153</v>
      </c>
      <c r="B87" s="542">
        <v>1052.6689604091941</v>
      </c>
      <c r="C87" s="541"/>
      <c r="D87" s="542">
        <v>1073.4831277595101</v>
      </c>
      <c r="E87" s="541"/>
      <c r="F87" s="542">
        <v>1177.8205659717569</v>
      </c>
      <c r="G87" s="541"/>
      <c r="H87" s="542">
        <v>1194.2324160159267</v>
      </c>
      <c r="I87" s="541"/>
      <c r="J87" s="542">
        <v>1188.5659819426048</v>
      </c>
      <c r="K87" s="541"/>
      <c r="L87" s="542">
        <v>1214.0799061731416</v>
      </c>
      <c r="M87" s="541"/>
      <c r="N87" s="542">
        <v>728.07804966183369</v>
      </c>
      <c r="O87" s="541"/>
      <c r="P87" s="542">
        <v>737.34120665138641</v>
      </c>
      <c r="Q87" s="541"/>
      <c r="R87" s="542">
        <v>446.1564417336744</v>
      </c>
      <c r="S87" s="541"/>
      <c r="T87" s="542">
        <v>449.93870712518299</v>
      </c>
      <c r="U87" s="106"/>
    </row>
    <row r="88" spans="1:21" ht="12.95" customHeight="1" x14ac:dyDescent="0.2">
      <c r="A88" s="529" t="s">
        <v>154</v>
      </c>
      <c r="B88" s="542">
        <v>1087.9077042786937</v>
      </c>
      <c r="C88" s="541"/>
      <c r="D88" s="542">
        <v>1109.3326113653147</v>
      </c>
      <c r="E88" s="541"/>
      <c r="F88" s="542">
        <v>1169.7029960020927</v>
      </c>
      <c r="G88" s="541"/>
      <c r="H88" s="542">
        <v>1177.4776721366034</v>
      </c>
      <c r="I88" s="541"/>
      <c r="J88" s="542">
        <v>1264.6760128803976</v>
      </c>
      <c r="K88" s="541"/>
      <c r="L88" s="542">
        <v>1292.5538728025217</v>
      </c>
      <c r="M88" s="541"/>
      <c r="N88" s="542">
        <v>750.46475253619826</v>
      </c>
      <c r="O88" s="541"/>
      <c r="P88" s="542">
        <v>759.95240273866341</v>
      </c>
      <c r="Q88" s="541"/>
      <c r="R88" s="542">
        <v>471.82802874913153</v>
      </c>
      <c r="S88" s="541"/>
      <c r="T88" s="542">
        <v>475.1981562282366</v>
      </c>
      <c r="U88" s="106"/>
    </row>
    <row r="89" spans="1:21" ht="12.95" customHeight="1" x14ac:dyDescent="0.2">
      <c r="A89" s="529"/>
      <c r="B89" s="542"/>
      <c r="C89" s="541"/>
      <c r="D89" s="542"/>
      <c r="E89" s="541"/>
      <c r="F89" s="542"/>
      <c r="G89" s="541"/>
      <c r="H89" s="542"/>
      <c r="I89" s="541"/>
      <c r="J89" s="542"/>
      <c r="K89" s="541"/>
      <c r="L89" s="542"/>
      <c r="M89" s="541"/>
      <c r="N89" s="542"/>
      <c r="O89" s="541"/>
      <c r="P89" s="542"/>
      <c r="Q89" s="541"/>
      <c r="R89" s="542"/>
      <c r="S89" s="541"/>
      <c r="T89" s="542"/>
      <c r="U89" s="106"/>
    </row>
    <row r="90" spans="1:21" ht="12.95" customHeight="1" x14ac:dyDescent="0.2">
      <c r="A90" s="131" t="s">
        <v>155</v>
      </c>
      <c r="B90" s="540">
        <v>839.48442151064773</v>
      </c>
      <c r="C90" s="541"/>
      <c r="D90" s="540">
        <v>857.5874738839517</v>
      </c>
      <c r="E90" s="541"/>
      <c r="F90" s="540">
        <v>912.6907078151894</v>
      </c>
      <c r="G90" s="541"/>
      <c r="H90" s="540">
        <v>926.72919878987443</v>
      </c>
      <c r="I90" s="541"/>
      <c r="J90" s="540">
        <v>936.50401639123095</v>
      </c>
      <c r="K90" s="541"/>
      <c r="L90" s="540">
        <v>960.00557061607014</v>
      </c>
      <c r="M90" s="541"/>
      <c r="N90" s="540">
        <v>614.56854259542786</v>
      </c>
      <c r="O90" s="541"/>
      <c r="P90" s="540">
        <v>620.55129886957877</v>
      </c>
      <c r="Q90" s="541"/>
      <c r="R90" s="540">
        <v>381.92560686962071</v>
      </c>
      <c r="S90" s="541"/>
      <c r="T90" s="540">
        <v>382.35245328464339</v>
      </c>
      <c r="U90" s="106"/>
    </row>
    <row r="91" spans="1:21" ht="12.95" customHeight="1" x14ac:dyDescent="0.2">
      <c r="A91" s="529"/>
      <c r="B91" s="542"/>
      <c r="C91" s="541"/>
      <c r="D91" s="542"/>
      <c r="E91" s="541"/>
      <c r="F91" s="542"/>
      <c r="G91" s="541"/>
      <c r="H91" s="542"/>
      <c r="I91" s="541"/>
      <c r="J91" s="542"/>
      <c r="K91" s="541"/>
      <c r="L91" s="542"/>
      <c r="M91" s="541"/>
      <c r="N91" s="542"/>
      <c r="O91" s="541"/>
      <c r="P91" s="542"/>
      <c r="Q91" s="541"/>
      <c r="R91" s="542"/>
      <c r="S91" s="541"/>
      <c r="T91" s="542"/>
      <c r="U91" s="106"/>
    </row>
    <row r="92" spans="1:21" ht="12.95" customHeight="1" x14ac:dyDescent="0.2">
      <c r="A92" s="529" t="s">
        <v>200</v>
      </c>
      <c r="B92" s="542">
        <v>898.4575647418028</v>
      </c>
      <c r="C92" s="541"/>
      <c r="D92" s="542">
        <v>908.77875495710362</v>
      </c>
      <c r="E92" s="541"/>
      <c r="F92" s="542">
        <v>1058.5388929416415</v>
      </c>
      <c r="G92" s="541"/>
      <c r="H92" s="542">
        <v>1081.8884557931103</v>
      </c>
      <c r="I92" s="541"/>
      <c r="J92" s="542">
        <v>1108.191399011866</v>
      </c>
      <c r="K92" s="541"/>
      <c r="L92" s="542">
        <v>1124.7834702025732</v>
      </c>
      <c r="M92" s="541"/>
      <c r="N92" s="542">
        <v>676.57450611804984</v>
      </c>
      <c r="O92" s="541"/>
      <c r="P92" s="542">
        <v>683.53640194999241</v>
      </c>
      <c r="Q92" s="541"/>
      <c r="R92" s="542">
        <v>343.91858376931486</v>
      </c>
      <c r="S92" s="541"/>
      <c r="T92" s="542">
        <v>340.82927119031331</v>
      </c>
      <c r="U92" s="106"/>
    </row>
    <row r="93" spans="1:21" ht="12.95" customHeight="1" x14ac:dyDescent="0.2">
      <c r="A93" s="529" t="s">
        <v>201</v>
      </c>
      <c r="B93" s="542">
        <v>827.52224933575167</v>
      </c>
      <c r="C93" s="541"/>
      <c r="D93" s="107">
        <v>838.00679882509428</v>
      </c>
      <c r="E93" s="541"/>
      <c r="F93" s="542">
        <v>924.14057315124194</v>
      </c>
      <c r="G93" s="541"/>
      <c r="H93" s="542">
        <v>946.61232740060268</v>
      </c>
      <c r="I93" s="541"/>
      <c r="J93" s="542">
        <v>1052.8915300077952</v>
      </c>
      <c r="K93" s="541"/>
      <c r="L93" s="542">
        <v>1073.3304956802072</v>
      </c>
      <c r="M93" s="541"/>
      <c r="N93" s="542">
        <v>639.72464106961547</v>
      </c>
      <c r="O93" s="541"/>
      <c r="P93" s="542">
        <v>643.33309755067546</v>
      </c>
      <c r="Q93" s="541"/>
      <c r="R93" s="542">
        <v>319.08888754932065</v>
      </c>
      <c r="S93" s="541"/>
      <c r="T93" s="542">
        <v>315.69318535188233</v>
      </c>
      <c r="U93" s="106"/>
    </row>
    <row r="94" spans="1:21" x14ac:dyDescent="0.2">
      <c r="A94" s="106"/>
      <c r="B94" s="106"/>
      <c r="C94" s="106"/>
      <c r="E94" s="106"/>
      <c r="F94" s="106"/>
      <c r="G94" s="106"/>
      <c r="I94" s="106"/>
      <c r="J94" s="106"/>
      <c r="K94" s="106"/>
      <c r="M94" s="106"/>
      <c r="N94" s="106"/>
      <c r="O94" s="106"/>
      <c r="P94" s="106"/>
      <c r="Q94" s="106"/>
      <c r="R94" s="106"/>
      <c r="S94" s="106"/>
      <c r="U94" s="106"/>
    </row>
    <row r="95" spans="1:21" x14ac:dyDescent="0.2">
      <c r="U95" s="538"/>
    </row>
  </sheetData>
  <mergeCells count="6">
    <mergeCell ref="R11:T11"/>
    <mergeCell ref="B10:D10"/>
    <mergeCell ref="B11:D11"/>
    <mergeCell ref="F11:H11"/>
    <mergeCell ref="J11:L11"/>
    <mergeCell ref="N11:P11"/>
  </mergeCells>
  <phoneticPr fontId="19" type="noConversion"/>
  <pageMargins left="0.47244094488188981" right="0.19685039370078741" top="0.47244094488188981" bottom="0.19685039370078741" header="0.15748031496062992" footer="0"/>
  <pageSetup paperSize="9" scale="63" orientation="portrait" r:id="rId1"/>
  <headerFooter alignWithMargins="0"/>
  <colBreaks count="1" manualBreakCount="1">
    <brk id="2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92"/>
  <sheetViews>
    <sheetView showGridLines="0" zoomScaleNormal="100" workbookViewId="0"/>
  </sheetViews>
  <sheetFormatPr baseColWidth="10" defaultColWidth="11.5703125" defaultRowHeight="12.75" x14ac:dyDescent="0.2"/>
  <cols>
    <col min="1" max="1" width="33.5703125" style="141" customWidth="1"/>
    <col min="2" max="2" width="10.7109375" style="141" customWidth="1"/>
    <col min="3" max="3" width="1.7109375" style="141" customWidth="1"/>
    <col min="4" max="4" width="10.7109375" style="141" customWidth="1"/>
    <col min="5" max="5" width="1.7109375" style="141" customWidth="1"/>
    <col min="6" max="6" width="10.7109375" style="141" customWidth="1"/>
    <col min="7" max="7" width="1.7109375" style="141" customWidth="1"/>
    <col min="8" max="8" width="10.7109375" style="141" customWidth="1"/>
    <col min="9" max="9" width="1.7109375" style="141" customWidth="1"/>
    <col min="10" max="10" width="10.7109375" style="141" customWidth="1"/>
    <col min="11" max="11" width="1.7109375" style="141" customWidth="1"/>
    <col min="12" max="12" width="10.7109375" style="141" customWidth="1"/>
    <col min="13" max="13" width="1.7109375" style="141" customWidth="1"/>
    <col min="14" max="14" width="10.7109375" style="141" customWidth="1"/>
    <col min="15" max="15" width="1.7109375" style="141" customWidth="1"/>
    <col min="16" max="16" width="10.7109375" style="141" customWidth="1"/>
    <col min="17" max="17" width="1.7109375" style="141" customWidth="1"/>
    <col min="18" max="16384" width="11.5703125" style="141"/>
  </cols>
  <sheetData>
    <row r="1" spans="1:21" ht="12" customHeight="1" x14ac:dyDescent="0.2">
      <c r="A1" s="127" t="s">
        <v>356</v>
      </c>
      <c r="B1" s="127"/>
      <c r="C1" s="127"/>
      <c r="D1" s="130"/>
      <c r="E1" s="130"/>
      <c r="F1" s="130"/>
      <c r="G1" s="143"/>
      <c r="H1" s="143"/>
      <c r="J1" s="143"/>
      <c r="K1" s="140" t="s">
        <v>202</v>
      </c>
      <c r="M1" s="127"/>
      <c r="N1" s="127"/>
      <c r="O1" s="127"/>
      <c r="P1" s="127"/>
    </row>
    <row r="2" spans="1:21" ht="12" customHeight="1" x14ac:dyDescent="0.2">
      <c r="A2" s="142"/>
      <c r="B2" s="143"/>
      <c r="C2" s="143"/>
      <c r="D2" s="129"/>
      <c r="E2" s="129"/>
      <c r="F2" s="129"/>
      <c r="G2" s="143"/>
      <c r="H2" s="144"/>
      <c r="J2" s="143"/>
      <c r="K2" s="140" t="s">
        <v>203</v>
      </c>
      <c r="N2" s="143"/>
      <c r="O2" s="143"/>
      <c r="P2" s="143"/>
    </row>
    <row r="3" spans="1:21" ht="12" customHeight="1" x14ac:dyDescent="0.2">
      <c r="A3" s="145" t="s">
        <v>358</v>
      </c>
      <c r="B3" s="127"/>
      <c r="C3" s="127"/>
      <c r="D3" s="130"/>
      <c r="E3" s="130"/>
      <c r="F3" s="130"/>
      <c r="G3" s="144"/>
      <c r="H3" s="144"/>
      <c r="J3" s="143"/>
      <c r="K3" s="140" t="s">
        <v>204</v>
      </c>
      <c r="N3" s="143"/>
      <c r="O3" s="143"/>
      <c r="P3" s="143"/>
    </row>
    <row r="4" spans="1:21" ht="12" customHeight="1" x14ac:dyDescent="0.2">
      <c r="A4" s="144"/>
      <c r="B4" s="144"/>
      <c r="C4" s="144"/>
      <c r="D4" s="144"/>
      <c r="E4" s="144"/>
      <c r="F4" s="144"/>
      <c r="G4" s="143"/>
      <c r="H4" s="144"/>
      <c r="I4" s="143"/>
      <c r="J4" s="143"/>
      <c r="K4" s="140" t="s">
        <v>205</v>
      </c>
      <c r="N4" s="143"/>
      <c r="O4" s="143"/>
      <c r="P4" s="143"/>
    </row>
    <row r="5" spans="1:21" ht="12" customHeight="1" x14ac:dyDescent="0.2">
      <c r="A5" s="143"/>
      <c r="B5" s="143"/>
      <c r="C5" s="143"/>
      <c r="D5" s="143"/>
      <c r="E5" s="143"/>
      <c r="F5" s="143"/>
      <c r="G5" s="143"/>
      <c r="H5" s="143"/>
      <c r="I5" s="143"/>
      <c r="J5" s="143"/>
      <c r="K5" s="140" t="s">
        <v>206</v>
      </c>
      <c r="L5" s="143"/>
      <c r="N5" s="143"/>
      <c r="O5" s="143"/>
      <c r="P5" s="143"/>
    </row>
    <row r="6" spans="1:21" ht="12" customHeight="1" x14ac:dyDescent="0.2">
      <c r="A6" s="143"/>
      <c r="B6" s="143"/>
      <c r="C6" s="143"/>
      <c r="D6" s="543"/>
      <c r="E6" s="143"/>
      <c r="F6" s="543"/>
      <c r="G6" s="143"/>
      <c r="H6" s="543"/>
      <c r="I6" s="143"/>
      <c r="J6" s="543"/>
      <c r="K6" s="143"/>
      <c r="L6" s="543"/>
      <c r="M6" s="143"/>
      <c r="N6" s="543"/>
      <c r="O6" s="143"/>
      <c r="P6" s="543"/>
      <c r="Q6" s="143"/>
    </row>
    <row r="7" spans="1:21" ht="12" customHeight="1" thickBot="1" x14ac:dyDescent="0.25">
      <c r="A7" s="143"/>
      <c r="B7" s="959" t="s">
        <v>93</v>
      </c>
      <c r="C7" s="959"/>
      <c r="D7" s="959"/>
      <c r="E7" s="959"/>
      <c r="F7" s="959"/>
      <c r="G7" s="959"/>
      <c r="H7" s="959"/>
      <c r="I7" s="959"/>
      <c r="J7" s="959"/>
      <c r="K7" s="959"/>
      <c r="L7" s="959"/>
      <c r="M7" s="959"/>
      <c r="N7" s="959"/>
      <c r="O7" s="959"/>
      <c r="P7" s="959"/>
      <c r="Q7" s="959"/>
    </row>
    <row r="8" spans="1:21" ht="40.5" customHeight="1" thickBot="1" x14ac:dyDescent="0.25">
      <c r="A8" s="143"/>
      <c r="B8" s="960" t="s">
        <v>383</v>
      </c>
      <c r="C8" s="960"/>
      <c r="D8" s="960"/>
      <c r="E8" s="544"/>
      <c r="F8" s="960" t="s">
        <v>401</v>
      </c>
      <c r="G8" s="960"/>
      <c r="H8" s="960"/>
      <c r="I8" s="544"/>
      <c r="J8" s="960" t="s">
        <v>402</v>
      </c>
      <c r="K8" s="960"/>
      <c r="L8" s="960"/>
      <c r="M8" s="544"/>
      <c r="N8" s="960" t="s">
        <v>207</v>
      </c>
      <c r="O8" s="960"/>
      <c r="P8" s="960"/>
      <c r="Q8" s="545"/>
    </row>
    <row r="9" spans="1:21" ht="18" customHeight="1" x14ac:dyDescent="0.2">
      <c r="A9" s="143"/>
      <c r="B9" s="524">
        <v>2014</v>
      </c>
      <c r="C9" s="545"/>
      <c r="D9" s="524">
        <v>2015</v>
      </c>
      <c r="E9" s="525"/>
      <c r="F9" s="524">
        <v>2014</v>
      </c>
      <c r="G9" s="545"/>
      <c r="H9" s="524">
        <v>2015</v>
      </c>
      <c r="I9" s="525"/>
      <c r="J9" s="524">
        <v>2014</v>
      </c>
      <c r="K9" s="545"/>
      <c r="L9" s="524">
        <v>2015</v>
      </c>
      <c r="M9" s="525"/>
      <c r="N9" s="524">
        <v>2014</v>
      </c>
      <c r="O9" s="525"/>
      <c r="P9" s="524">
        <v>2015</v>
      </c>
      <c r="Q9" s="545"/>
    </row>
    <row r="10" spans="1:21" ht="15.95" customHeight="1" x14ac:dyDescent="0.2">
      <c r="A10" s="143"/>
      <c r="B10" s="536"/>
      <c r="C10" s="545"/>
      <c r="D10" s="536"/>
      <c r="E10" s="525"/>
      <c r="F10" s="536"/>
      <c r="G10" s="545"/>
      <c r="H10" s="536"/>
      <c r="I10" s="525"/>
      <c r="J10" s="536"/>
      <c r="K10" s="545"/>
      <c r="L10" s="536"/>
      <c r="M10" s="525"/>
      <c r="N10" s="536"/>
      <c r="O10" s="525"/>
      <c r="P10" s="536"/>
      <c r="Q10" s="545"/>
    </row>
    <row r="11" spans="1:21" ht="33.75" customHeight="1" x14ac:dyDescent="0.2">
      <c r="A11" s="143" t="s">
        <v>8</v>
      </c>
      <c r="B11" s="546">
        <v>929484.08333333337</v>
      </c>
      <c r="D11" s="546">
        <v>931668.24999999988</v>
      </c>
      <c r="F11" s="546">
        <v>32404.583333333336</v>
      </c>
      <c r="H11" s="546">
        <v>32553.166666666664</v>
      </c>
      <c r="J11" s="546">
        <v>370386.33333333331</v>
      </c>
      <c r="L11" s="546">
        <v>367210.16666666657</v>
      </c>
      <c r="M11" s="146"/>
      <c r="N11" s="546">
        <v>526693.16666666674</v>
      </c>
      <c r="O11" s="146"/>
      <c r="P11" s="546">
        <v>531904.91666666663</v>
      </c>
      <c r="Q11" s="146"/>
      <c r="R11" s="147"/>
      <c r="S11" s="147"/>
      <c r="T11" s="147"/>
      <c r="U11" s="147"/>
    </row>
    <row r="12" spans="1:21" ht="12.95" customHeight="1" x14ac:dyDescent="0.2">
      <c r="A12" s="153" t="s">
        <v>95</v>
      </c>
      <c r="B12" s="546">
        <v>202873.41666666669</v>
      </c>
      <c r="C12" s="545"/>
      <c r="D12" s="546">
        <v>203157</v>
      </c>
      <c r="E12" s="545"/>
      <c r="F12" s="546">
        <v>6317.833333333333</v>
      </c>
      <c r="G12" s="545"/>
      <c r="H12" s="546">
        <v>6354.833333333333</v>
      </c>
      <c r="I12" s="545"/>
      <c r="J12" s="546">
        <v>78811.75</v>
      </c>
      <c r="K12" s="545"/>
      <c r="L12" s="546">
        <v>77798</v>
      </c>
      <c r="M12" s="545"/>
      <c r="N12" s="546">
        <v>117743.83333333333</v>
      </c>
      <c r="O12" s="545"/>
      <c r="P12" s="546">
        <v>119004.16666666666</v>
      </c>
      <c r="Q12" s="545"/>
      <c r="R12" s="147"/>
      <c r="S12" s="147"/>
      <c r="T12" s="147"/>
      <c r="U12" s="147"/>
    </row>
    <row r="13" spans="1:21" ht="12.95" customHeight="1" x14ac:dyDescent="0.2">
      <c r="A13" s="149" t="s">
        <v>162</v>
      </c>
      <c r="B13" s="547">
        <v>8436.0833333333339</v>
      </c>
      <c r="C13" s="545"/>
      <c r="D13" s="547">
        <v>8530.75</v>
      </c>
      <c r="E13" s="545"/>
      <c r="F13" s="547">
        <v>341.83333333333331</v>
      </c>
      <c r="G13" s="545"/>
      <c r="H13" s="547">
        <v>348.41666666666669</v>
      </c>
      <c r="I13" s="545"/>
      <c r="J13" s="547">
        <v>3583.8333333333335</v>
      </c>
      <c r="K13" s="545"/>
      <c r="L13" s="547">
        <v>3606.5</v>
      </c>
      <c r="M13" s="545"/>
      <c r="N13" s="547">
        <v>4510.416666666667</v>
      </c>
      <c r="O13" s="545"/>
      <c r="P13" s="547">
        <v>4575.833333333333</v>
      </c>
      <c r="Q13" s="545"/>
      <c r="R13" s="147"/>
      <c r="S13" s="147"/>
      <c r="T13" s="147"/>
      <c r="U13" s="147"/>
    </row>
    <row r="14" spans="1:21" ht="12.95" customHeight="1" x14ac:dyDescent="0.2">
      <c r="A14" s="149" t="s">
        <v>163</v>
      </c>
      <c r="B14" s="547">
        <v>35640.5</v>
      </c>
      <c r="C14" s="545"/>
      <c r="D14" s="547">
        <v>36561.583333333336</v>
      </c>
      <c r="E14" s="545"/>
      <c r="F14" s="547">
        <v>978.58333333333337</v>
      </c>
      <c r="G14" s="545"/>
      <c r="H14" s="547">
        <v>986</v>
      </c>
      <c r="I14" s="545"/>
      <c r="J14" s="547">
        <v>15050.166666666666</v>
      </c>
      <c r="K14" s="545"/>
      <c r="L14" s="547">
        <v>15210.416666666666</v>
      </c>
      <c r="M14" s="545"/>
      <c r="N14" s="547">
        <v>19611.75</v>
      </c>
      <c r="O14" s="545"/>
      <c r="P14" s="547">
        <v>20365.166666666668</v>
      </c>
      <c r="Q14" s="545"/>
      <c r="R14" s="147"/>
      <c r="S14" s="147"/>
      <c r="T14" s="147"/>
      <c r="U14" s="147"/>
    </row>
    <row r="15" spans="1:21" ht="12.95" customHeight="1" x14ac:dyDescent="0.2">
      <c r="A15" s="149" t="s">
        <v>164</v>
      </c>
      <c r="B15" s="547">
        <v>14995</v>
      </c>
      <c r="C15" s="545"/>
      <c r="D15" s="547">
        <v>14970.333333333334</v>
      </c>
      <c r="E15" s="545"/>
      <c r="F15" s="547">
        <v>445.5</v>
      </c>
      <c r="G15" s="545"/>
      <c r="H15" s="547">
        <v>442.25</v>
      </c>
      <c r="I15" s="545"/>
      <c r="J15" s="547">
        <v>4826.166666666667</v>
      </c>
      <c r="K15" s="545"/>
      <c r="L15" s="547">
        <v>4714.916666666667</v>
      </c>
      <c r="M15" s="545"/>
      <c r="N15" s="547">
        <v>9723.3333333333339</v>
      </c>
      <c r="O15" s="545"/>
      <c r="P15" s="547">
        <v>9813.1666666666661</v>
      </c>
      <c r="Q15" s="545"/>
      <c r="R15" s="147"/>
      <c r="S15" s="147"/>
      <c r="T15" s="147"/>
      <c r="U15" s="147"/>
    </row>
    <row r="16" spans="1:21" ht="12.95" customHeight="1" x14ac:dyDescent="0.2">
      <c r="A16" s="149" t="s">
        <v>165</v>
      </c>
      <c r="B16" s="547">
        <v>23150.166666666668</v>
      </c>
      <c r="C16" s="545"/>
      <c r="D16" s="547">
        <v>22843.166666666668</v>
      </c>
      <c r="E16" s="545"/>
      <c r="F16" s="547">
        <v>894.08333333333337</v>
      </c>
      <c r="G16" s="545"/>
      <c r="H16" s="547">
        <v>895.08333333333337</v>
      </c>
      <c r="I16" s="545"/>
      <c r="J16" s="547">
        <v>9935.3333333333339</v>
      </c>
      <c r="K16" s="545"/>
      <c r="L16" s="547">
        <v>9648.8333333333339</v>
      </c>
      <c r="M16" s="545"/>
      <c r="N16" s="547">
        <v>12320.75</v>
      </c>
      <c r="O16" s="545"/>
      <c r="P16" s="547">
        <v>12299.25</v>
      </c>
      <c r="Q16" s="545"/>
      <c r="R16" s="147"/>
      <c r="S16" s="147"/>
      <c r="T16" s="147"/>
      <c r="U16" s="147"/>
    </row>
    <row r="17" spans="1:21" ht="12.95" customHeight="1" x14ac:dyDescent="0.2">
      <c r="A17" s="149" t="s">
        <v>166</v>
      </c>
      <c r="B17" s="547">
        <v>11672.666666666666</v>
      </c>
      <c r="C17" s="545"/>
      <c r="D17" s="547">
        <v>11520.25</v>
      </c>
      <c r="E17" s="545"/>
      <c r="F17" s="547">
        <v>416.41666666666669</v>
      </c>
      <c r="G17" s="545"/>
      <c r="H17" s="547">
        <v>417.25</v>
      </c>
      <c r="I17" s="545"/>
      <c r="J17" s="547">
        <v>3756.75</v>
      </c>
      <c r="K17" s="545"/>
      <c r="L17" s="547">
        <v>3695.3333333333335</v>
      </c>
      <c r="M17" s="545"/>
      <c r="N17" s="547">
        <v>7499.5</v>
      </c>
      <c r="O17" s="545"/>
      <c r="P17" s="547">
        <v>7407.666666666667</v>
      </c>
      <c r="Q17" s="545"/>
      <c r="R17" s="147"/>
      <c r="S17" s="147"/>
      <c r="T17" s="147"/>
      <c r="U17" s="147"/>
    </row>
    <row r="18" spans="1:21" ht="12.95" customHeight="1" x14ac:dyDescent="0.2">
      <c r="A18" s="149" t="s">
        <v>167</v>
      </c>
      <c r="B18" s="547">
        <v>20578.75</v>
      </c>
      <c r="C18" s="545"/>
      <c r="D18" s="547">
        <v>20850.166666666668</v>
      </c>
      <c r="E18" s="545"/>
      <c r="F18" s="547">
        <v>533.25</v>
      </c>
      <c r="G18" s="545"/>
      <c r="H18" s="547">
        <v>541.58333333333337</v>
      </c>
      <c r="I18" s="545"/>
      <c r="J18" s="547">
        <v>7852</v>
      </c>
      <c r="K18" s="545"/>
      <c r="L18" s="547">
        <v>7891.083333333333</v>
      </c>
      <c r="M18" s="545"/>
      <c r="N18" s="547">
        <v>12193.5</v>
      </c>
      <c r="O18" s="545"/>
      <c r="P18" s="547">
        <v>12417.5</v>
      </c>
      <c r="Q18" s="545"/>
      <c r="R18" s="147"/>
      <c r="S18" s="147"/>
      <c r="T18" s="147"/>
      <c r="U18" s="147"/>
    </row>
    <row r="19" spans="1:21" ht="12.95" customHeight="1" x14ac:dyDescent="0.2">
      <c r="A19" s="149" t="s">
        <v>168</v>
      </c>
      <c r="B19" s="547">
        <v>33236.416666666664</v>
      </c>
      <c r="C19" s="545"/>
      <c r="D19" s="547">
        <v>32915.25</v>
      </c>
      <c r="E19" s="545"/>
      <c r="F19" s="547">
        <v>1159.5</v>
      </c>
      <c r="G19" s="545"/>
      <c r="H19" s="547">
        <v>1177.4166666666667</v>
      </c>
      <c r="I19" s="545"/>
      <c r="J19" s="547">
        <v>15417.083333333334</v>
      </c>
      <c r="K19" s="545"/>
      <c r="L19" s="547">
        <v>14939</v>
      </c>
      <c r="M19" s="545"/>
      <c r="N19" s="547">
        <v>16659.833333333332</v>
      </c>
      <c r="O19" s="545"/>
      <c r="P19" s="547">
        <v>16798.833333333332</v>
      </c>
      <c r="Q19" s="545"/>
      <c r="R19" s="147"/>
      <c r="S19" s="147"/>
      <c r="T19" s="147"/>
      <c r="U19" s="147"/>
    </row>
    <row r="20" spans="1:21" ht="12.95" customHeight="1" x14ac:dyDescent="0.2">
      <c r="A20" s="149" t="s">
        <v>169</v>
      </c>
      <c r="B20" s="547">
        <v>55163.833333333336</v>
      </c>
      <c r="C20" s="545"/>
      <c r="D20" s="547">
        <v>54965.5</v>
      </c>
      <c r="E20" s="545"/>
      <c r="F20" s="547">
        <v>1548.6666666666667</v>
      </c>
      <c r="G20" s="545"/>
      <c r="H20" s="547">
        <v>1546.8333333333333</v>
      </c>
      <c r="I20" s="545"/>
      <c r="J20" s="547">
        <v>18390.416666666668</v>
      </c>
      <c r="K20" s="545"/>
      <c r="L20" s="547">
        <v>18091.916666666668</v>
      </c>
      <c r="M20" s="545"/>
      <c r="N20" s="547">
        <v>35224.75</v>
      </c>
      <c r="O20" s="545"/>
      <c r="P20" s="547">
        <v>35326.75</v>
      </c>
      <c r="Q20" s="545"/>
      <c r="R20" s="147"/>
      <c r="S20" s="147"/>
      <c r="T20" s="147"/>
      <c r="U20" s="147"/>
    </row>
    <row r="21" spans="1:21" ht="12.95" customHeight="1" x14ac:dyDescent="0.2">
      <c r="A21" s="149"/>
      <c r="B21" s="548"/>
      <c r="C21" s="545"/>
      <c r="D21" s="548"/>
      <c r="E21" s="545"/>
      <c r="F21" s="548"/>
      <c r="G21" s="545"/>
      <c r="H21" s="548"/>
      <c r="I21" s="545"/>
      <c r="J21" s="548"/>
      <c r="K21" s="545"/>
      <c r="L21" s="548"/>
      <c r="M21" s="545"/>
      <c r="N21" s="548"/>
      <c r="O21" s="545"/>
      <c r="P21" s="548"/>
      <c r="Q21" s="545"/>
      <c r="R21" s="147"/>
      <c r="S21" s="147"/>
      <c r="T21" s="147"/>
      <c r="U21" s="147"/>
    </row>
    <row r="22" spans="1:21" ht="12.95" customHeight="1" x14ac:dyDescent="0.2">
      <c r="A22" s="153" t="s">
        <v>104</v>
      </c>
      <c r="B22" s="546">
        <v>24071.333333333332</v>
      </c>
      <c r="C22" s="545"/>
      <c r="D22" s="546">
        <v>23869.25</v>
      </c>
      <c r="E22" s="545"/>
      <c r="F22" s="546">
        <v>767.5</v>
      </c>
      <c r="G22" s="545"/>
      <c r="H22" s="546">
        <v>769.16666666666674</v>
      </c>
      <c r="I22" s="545"/>
      <c r="J22" s="546">
        <v>9992.75</v>
      </c>
      <c r="K22" s="545"/>
      <c r="L22" s="546">
        <v>9718.4166666666661</v>
      </c>
      <c r="M22" s="545"/>
      <c r="N22" s="546">
        <v>13311.083333333334</v>
      </c>
      <c r="O22" s="545"/>
      <c r="P22" s="546">
        <v>13381.666666666666</v>
      </c>
      <c r="Q22" s="545"/>
      <c r="R22" s="147"/>
      <c r="S22" s="147"/>
      <c r="T22" s="147"/>
      <c r="U22" s="147"/>
    </row>
    <row r="23" spans="1:21" ht="12.95" customHeight="1" x14ac:dyDescent="0.2">
      <c r="A23" s="149" t="s">
        <v>170</v>
      </c>
      <c r="B23" s="547">
        <v>5157.333333333333</v>
      </c>
      <c r="C23" s="545"/>
      <c r="D23" s="547">
        <v>5286.5</v>
      </c>
      <c r="E23" s="545"/>
      <c r="F23" s="547">
        <v>146.08333333333334</v>
      </c>
      <c r="G23" s="545"/>
      <c r="H23" s="547">
        <v>147</v>
      </c>
      <c r="I23" s="545"/>
      <c r="J23" s="547">
        <v>2013.75</v>
      </c>
      <c r="K23" s="545"/>
      <c r="L23" s="547">
        <v>2008.6666666666667</v>
      </c>
      <c r="M23" s="545"/>
      <c r="N23" s="547">
        <v>2997.5</v>
      </c>
      <c r="O23" s="545"/>
      <c r="P23" s="547">
        <v>3130.8333333333335</v>
      </c>
      <c r="Q23" s="545"/>
      <c r="R23" s="147"/>
      <c r="S23" s="147"/>
      <c r="T23" s="147"/>
      <c r="U23" s="147"/>
    </row>
    <row r="24" spans="1:21" ht="12.95" customHeight="1" x14ac:dyDescent="0.2">
      <c r="A24" s="149" t="s">
        <v>171</v>
      </c>
      <c r="B24" s="547">
        <v>2922.0833333333335</v>
      </c>
      <c r="C24" s="545"/>
      <c r="D24" s="547">
        <v>2883.9166666666665</v>
      </c>
      <c r="E24" s="545"/>
      <c r="F24" s="547">
        <v>64.416666666666671</v>
      </c>
      <c r="G24" s="545"/>
      <c r="H24" s="547">
        <v>71.833333333333329</v>
      </c>
      <c r="I24" s="545"/>
      <c r="J24" s="547">
        <v>852.41666666666663</v>
      </c>
      <c r="K24" s="545"/>
      <c r="L24" s="547">
        <v>834.16666666666663</v>
      </c>
      <c r="M24" s="545"/>
      <c r="N24" s="547">
        <v>2005.25</v>
      </c>
      <c r="O24" s="545"/>
      <c r="P24" s="547">
        <v>1977.9166666666667</v>
      </c>
      <c r="Q24" s="545"/>
      <c r="R24" s="147"/>
      <c r="S24" s="147"/>
      <c r="T24" s="147"/>
      <c r="U24" s="147"/>
    </row>
    <row r="25" spans="1:21" ht="12.95" customHeight="1" x14ac:dyDescent="0.2">
      <c r="A25" s="149" t="s">
        <v>172</v>
      </c>
      <c r="B25" s="547">
        <v>15991.916666666666</v>
      </c>
      <c r="C25" s="545"/>
      <c r="D25" s="547">
        <v>15698.833333333334</v>
      </c>
      <c r="E25" s="545"/>
      <c r="F25" s="547">
        <v>557</v>
      </c>
      <c r="G25" s="545"/>
      <c r="H25" s="547">
        <v>550.33333333333337</v>
      </c>
      <c r="I25" s="545"/>
      <c r="J25" s="547">
        <v>7126.583333333333</v>
      </c>
      <c r="K25" s="545"/>
      <c r="L25" s="547">
        <v>6875.583333333333</v>
      </c>
      <c r="M25" s="545"/>
      <c r="N25" s="547">
        <v>8308.3333333333339</v>
      </c>
      <c r="O25" s="545"/>
      <c r="P25" s="547">
        <v>8272.9166666666661</v>
      </c>
      <c r="Q25" s="545"/>
      <c r="R25" s="147"/>
      <c r="S25" s="147"/>
      <c r="T25" s="147"/>
      <c r="U25" s="147"/>
    </row>
    <row r="26" spans="1:21" ht="12.95" customHeight="1" x14ac:dyDescent="0.2">
      <c r="A26" s="149"/>
      <c r="B26" s="547"/>
      <c r="C26" s="545"/>
      <c r="D26" s="547"/>
      <c r="E26" s="545"/>
      <c r="F26" s="547"/>
      <c r="G26" s="545"/>
      <c r="H26" s="547"/>
      <c r="I26" s="545"/>
      <c r="J26" s="547"/>
      <c r="K26" s="545"/>
      <c r="L26" s="547"/>
      <c r="M26" s="545"/>
      <c r="N26" s="547"/>
      <c r="O26" s="545"/>
      <c r="P26" s="547"/>
      <c r="Q26" s="545"/>
      <c r="R26" s="147"/>
      <c r="S26" s="147"/>
      <c r="T26" s="147"/>
      <c r="U26" s="147"/>
    </row>
    <row r="27" spans="1:21" ht="12.95" customHeight="1" x14ac:dyDescent="0.2">
      <c r="A27" s="131" t="s">
        <v>108</v>
      </c>
      <c r="B27" s="546">
        <v>32148</v>
      </c>
      <c r="C27" s="545"/>
      <c r="D27" s="546">
        <v>31656.666666666668</v>
      </c>
      <c r="E27" s="545"/>
      <c r="F27" s="546">
        <v>1151.6666666666667</v>
      </c>
      <c r="G27" s="545"/>
      <c r="H27" s="546">
        <v>1114.75</v>
      </c>
      <c r="I27" s="545"/>
      <c r="J27" s="546">
        <v>14735.416666666666</v>
      </c>
      <c r="K27" s="545"/>
      <c r="L27" s="546">
        <v>14326.5</v>
      </c>
      <c r="M27" s="545"/>
      <c r="N27" s="546">
        <v>16260.916666666666</v>
      </c>
      <c r="O27" s="545"/>
      <c r="P27" s="546">
        <v>16215.416666666666</v>
      </c>
      <c r="Q27" s="545"/>
      <c r="R27" s="147"/>
      <c r="S27" s="147"/>
      <c r="T27" s="147"/>
      <c r="U27" s="147"/>
    </row>
    <row r="28" spans="1:21" ht="12.95" customHeight="1" x14ac:dyDescent="0.2">
      <c r="A28" s="104"/>
      <c r="B28" s="547"/>
      <c r="C28" s="545"/>
      <c r="D28" s="547"/>
      <c r="E28" s="545"/>
      <c r="F28" s="547"/>
      <c r="G28" s="545"/>
      <c r="H28" s="547"/>
      <c r="I28" s="545"/>
      <c r="J28" s="547"/>
      <c r="K28" s="545"/>
      <c r="L28" s="547"/>
      <c r="M28" s="545"/>
      <c r="N28" s="547"/>
      <c r="O28" s="545"/>
      <c r="P28" s="547"/>
      <c r="Q28" s="545"/>
      <c r="R28" s="147"/>
      <c r="S28" s="147"/>
      <c r="T28" s="147"/>
      <c r="U28" s="147"/>
    </row>
    <row r="29" spans="1:21" ht="12.95" customHeight="1" x14ac:dyDescent="0.2">
      <c r="A29" s="131" t="s">
        <v>109</v>
      </c>
      <c r="B29" s="546">
        <v>17909.75</v>
      </c>
      <c r="C29" s="545"/>
      <c r="D29" s="546">
        <v>17821</v>
      </c>
      <c r="E29" s="545"/>
      <c r="F29" s="546">
        <v>476</v>
      </c>
      <c r="G29" s="545"/>
      <c r="H29" s="546">
        <v>476.58333333333331</v>
      </c>
      <c r="I29" s="545"/>
      <c r="J29" s="546">
        <v>6215.75</v>
      </c>
      <c r="K29" s="545"/>
      <c r="L29" s="546">
        <v>6128.083333333333</v>
      </c>
      <c r="M29" s="545"/>
      <c r="N29" s="546">
        <v>11218</v>
      </c>
      <c r="O29" s="545"/>
      <c r="P29" s="546">
        <v>11216.333333333334</v>
      </c>
      <c r="Q29" s="545"/>
      <c r="R29" s="147"/>
      <c r="S29" s="147"/>
      <c r="T29" s="147"/>
      <c r="U29" s="147"/>
    </row>
    <row r="30" spans="1:21" ht="12.95" customHeight="1" x14ac:dyDescent="0.2">
      <c r="A30" s="104"/>
      <c r="B30" s="548"/>
      <c r="C30" s="545"/>
      <c r="D30" s="548"/>
      <c r="E30" s="545"/>
      <c r="F30" s="548"/>
      <c r="G30" s="545"/>
      <c r="H30" s="548"/>
      <c r="I30" s="545"/>
      <c r="J30" s="548"/>
      <c r="K30" s="545"/>
      <c r="L30" s="548"/>
      <c r="M30" s="545"/>
      <c r="N30" s="548"/>
      <c r="O30" s="545"/>
      <c r="P30" s="548"/>
      <c r="Q30" s="545"/>
      <c r="R30" s="147"/>
      <c r="S30" s="147"/>
      <c r="T30" s="147"/>
      <c r="U30" s="147"/>
    </row>
    <row r="31" spans="1:21" ht="12.95" customHeight="1" x14ac:dyDescent="0.2">
      <c r="A31" s="131" t="s">
        <v>110</v>
      </c>
      <c r="B31" s="546">
        <v>33352.166666666664</v>
      </c>
      <c r="C31" s="545"/>
      <c r="D31" s="546">
        <v>34399.75</v>
      </c>
      <c r="E31" s="545"/>
      <c r="F31" s="546">
        <v>915.08333333333326</v>
      </c>
      <c r="G31" s="545"/>
      <c r="H31" s="546">
        <v>918</v>
      </c>
      <c r="I31" s="545"/>
      <c r="J31" s="546">
        <v>11916.25</v>
      </c>
      <c r="K31" s="545"/>
      <c r="L31" s="546">
        <v>12362.583333333332</v>
      </c>
      <c r="M31" s="545"/>
      <c r="N31" s="546">
        <v>20520.833333333336</v>
      </c>
      <c r="O31" s="545"/>
      <c r="P31" s="546">
        <v>21119.166666666664</v>
      </c>
      <c r="Q31" s="545"/>
      <c r="R31" s="147"/>
      <c r="S31" s="147"/>
      <c r="T31" s="147"/>
      <c r="U31" s="147"/>
    </row>
    <row r="32" spans="1:21" ht="12.95" customHeight="1" x14ac:dyDescent="0.2">
      <c r="A32" s="529" t="s">
        <v>111</v>
      </c>
      <c r="B32" s="547">
        <v>19420.833333333332</v>
      </c>
      <c r="C32" s="545"/>
      <c r="D32" s="547">
        <v>20031.75</v>
      </c>
      <c r="E32" s="545"/>
      <c r="F32" s="547">
        <v>480.75</v>
      </c>
      <c r="G32" s="545"/>
      <c r="H32" s="547">
        <v>486.5</v>
      </c>
      <c r="I32" s="545"/>
      <c r="J32" s="547">
        <v>7485.083333333333</v>
      </c>
      <c r="K32" s="545"/>
      <c r="L32" s="547">
        <v>7877.833333333333</v>
      </c>
      <c r="M32" s="545"/>
      <c r="N32" s="547">
        <v>11455</v>
      </c>
      <c r="O32" s="545"/>
      <c r="P32" s="547">
        <v>11667.416666666666</v>
      </c>
      <c r="Q32" s="545"/>
      <c r="R32" s="147"/>
      <c r="S32" s="147"/>
      <c r="T32" s="147"/>
      <c r="U32" s="147"/>
    </row>
    <row r="33" spans="1:21" ht="12.95" customHeight="1" x14ac:dyDescent="0.2">
      <c r="A33" s="529" t="s">
        <v>112</v>
      </c>
      <c r="B33" s="547">
        <v>13931.333333333334</v>
      </c>
      <c r="C33" s="545"/>
      <c r="D33" s="547">
        <v>14368</v>
      </c>
      <c r="E33" s="545"/>
      <c r="F33" s="547">
        <v>434.33333333333331</v>
      </c>
      <c r="G33" s="545"/>
      <c r="H33" s="547">
        <v>431.5</v>
      </c>
      <c r="I33" s="545"/>
      <c r="J33" s="547">
        <v>4431.166666666667</v>
      </c>
      <c r="K33" s="545"/>
      <c r="L33" s="547">
        <v>4484.75</v>
      </c>
      <c r="M33" s="545"/>
      <c r="N33" s="547">
        <v>9065.8333333333339</v>
      </c>
      <c r="O33" s="545"/>
      <c r="P33" s="547">
        <v>9451.75</v>
      </c>
      <c r="Q33" s="545"/>
      <c r="R33" s="147"/>
      <c r="S33" s="147"/>
      <c r="T33" s="147"/>
      <c r="U33" s="147"/>
    </row>
    <row r="34" spans="1:21" ht="12.95" customHeight="1" x14ac:dyDescent="0.2">
      <c r="A34" s="104"/>
      <c r="B34" s="547"/>
      <c r="C34" s="545"/>
      <c r="D34" s="547"/>
      <c r="E34" s="545"/>
      <c r="F34" s="547"/>
      <c r="G34" s="545"/>
      <c r="H34" s="547"/>
      <c r="I34" s="545"/>
      <c r="J34" s="547"/>
      <c r="K34" s="545"/>
      <c r="L34" s="547"/>
      <c r="M34" s="545"/>
      <c r="N34" s="547"/>
      <c r="O34" s="545"/>
      <c r="P34" s="547"/>
      <c r="Q34" s="545"/>
      <c r="R34" s="147"/>
      <c r="S34" s="147"/>
      <c r="T34" s="147"/>
      <c r="U34" s="147"/>
    </row>
    <row r="35" spans="1:21" ht="12.95" customHeight="1" x14ac:dyDescent="0.2">
      <c r="A35" s="131" t="s">
        <v>113</v>
      </c>
      <c r="B35" s="546">
        <v>13675.416666666666</v>
      </c>
      <c r="C35" s="545"/>
      <c r="D35" s="546">
        <v>13493.083333333334</v>
      </c>
      <c r="E35" s="545"/>
      <c r="F35" s="546">
        <v>423.58333333333331</v>
      </c>
      <c r="G35" s="545"/>
      <c r="H35" s="546">
        <v>416.41666666666669</v>
      </c>
      <c r="I35" s="545"/>
      <c r="J35" s="546">
        <v>4933.5</v>
      </c>
      <c r="K35" s="545"/>
      <c r="L35" s="546">
        <v>4786.666666666667</v>
      </c>
      <c r="M35" s="545"/>
      <c r="N35" s="546">
        <v>8318.3333333333339</v>
      </c>
      <c r="O35" s="545"/>
      <c r="P35" s="546">
        <v>8290</v>
      </c>
      <c r="Q35" s="545"/>
      <c r="R35" s="147"/>
      <c r="S35" s="147"/>
      <c r="T35" s="147"/>
      <c r="U35" s="147"/>
    </row>
    <row r="36" spans="1:21" ht="12.95" customHeight="1" x14ac:dyDescent="0.2">
      <c r="A36" s="103"/>
      <c r="B36" s="548"/>
      <c r="C36" s="545"/>
      <c r="D36" s="548"/>
      <c r="E36" s="545"/>
      <c r="F36" s="548"/>
      <c r="G36" s="545"/>
      <c r="H36" s="548"/>
      <c r="I36" s="545"/>
      <c r="J36" s="548"/>
      <c r="K36" s="545"/>
      <c r="L36" s="548"/>
      <c r="M36" s="545"/>
      <c r="N36" s="548"/>
      <c r="O36" s="545"/>
      <c r="P36" s="548"/>
      <c r="Q36" s="545"/>
      <c r="R36" s="147"/>
      <c r="S36" s="147"/>
      <c r="T36" s="147"/>
      <c r="U36" s="147"/>
    </row>
    <row r="37" spans="1:21" ht="12.95" customHeight="1" x14ac:dyDescent="0.2">
      <c r="A37" s="131" t="s">
        <v>114</v>
      </c>
      <c r="B37" s="546">
        <v>40630.250000000007</v>
      </c>
      <c r="C37" s="545"/>
      <c r="D37" s="546">
        <v>41260.666666666672</v>
      </c>
      <c r="E37" s="545"/>
      <c r="F37" s="546">
        <v>1654.7500000000002</v>
      </c>
      <c r="G37" s="545"/>
      <c r="H37" s="546">
        <v>1675.75</v>
      </c>
      <c r="I37" s="545"/>
      <c r="J37" s="546">
        <v>13689.916666666666</v>
      </c>
      <c r="K37" s="545"/>
      <c r="L37" s="546">
        <v>13633.416666666666</v>
      </c>
      <c r="M37" s="545"/>
      <c r="N37" s="546">
        <v>25285.583333333332</v>
      </c>
      <c r="O37" s="545"/>
      <c r="P37" s="546">
        <v>25951.5</v>
      </c>
      <c r="Q37" s="545"/>
      <c r="R37" s="147"/>
      <c r="S37" s="147"/>
      <c r="T37" s="147"/>
      <c r="U37" s="147"/>
    </row>
    <row r="38" spans="1:21" ht="26.25" customHeight="1" x14ac:dyDescent="0.2">
      <c r="A38" s="529" t="s">
        <v>115</v>
      </c>
      <c r="B38" s="547">
        <v>6929</v>
      </c>
      <c r="C38" s="545"/>
      <c r="D38" s="547">
        <v>7030.5</v>
      </c>
      <c r="E38" s="545"/>
      <c r="F38" s="547">
        <v>245.83333333333334</v>
      </c>
      <c r="G38" s="545"/>
      <c r="H38" s="547">
        <v>245.25</v>
      </c>
      <c r="I38" s="545"/>
      <c r="J38" s="547">
        <v>2508.1666666666665</v>
      </c>
      <c r="K38" s="545"/>
      <c r="L38" s="547">
        <v>2540.75</v>
      </c>
      <c r="M38" s="545"/>
      <c r="N38" s="547">
        <v>4175</v>
      </c>
      <c r="O38" s="545"/>
      <c r="P38" s="547">
        <v>4244.5</v>
      </c>
      <c r="Q38" s="545"/>
      <c r="R38" s="147"/>
      <c r="S38" s="147"/>
      <c r="T38" s="147"/>
      <c r="U38" s="147"/>
    </row>
    <row r="39" spans="1:21" ht="12.95" customHeight="1" x14ac:dyDescent="0.2">
      <c r="A39" s="529" t="s">
        <v>116</v>
      </c>
      <c r="B39" s="547">
        <v>14239.333333333334</v>
      </c>
      <c r="C39" s="545"/>
      <c r="D39" s="547">
        <v>14205</v>
      </c>
      <c r="E39" s="545"/>
      <c r="F39" s="547">
        <v>616</v>
      </c>
      <c r="G39" s="545"/>
      <c r="H39" s="547">
        <v>607.66666666666663</v>
      </c>
      <c r="I39" s="545"/>
      <c r="J39" s="547">
        <v>4773.25</v>
      </c>
      <c r="K39" s="545"/>
      <c r="L39" s="547">
        <v>4629.083333333333</v>
      </c>
      <c r="M39" s="545"/>
      <c r="N39" s="547">
        <v>8850.0833333333339</v>
      </c>
      <c r="O39" s="545"/>
      <c r="P39" s="547">
        <v>8968.25</v>
      </c>
      <c r="Q39" s="545"/>
      <c r="R39" s="147"/>
      <c r="S39" s="147"/>
      <c r="T39" s="147"/>
      <c r="U39" s="147"/>
    </row>
    <row r="40" spans="1:21" ht="12.95" customHeight="1" x14ac:dyDescent="0.2">
      <c r="A40" s="529" t="s">
        <v>117</v>
      </c>
      <c r="B40" s="547">
        <v>4711.666666666667</v>
      </c>
      <c r="C40" s="545"/>
      <c r="D40" s="547">
        <v>4941.416666666667</v>
      </c>
      <c r="E40" s="545"/>
      <c r="F40" s="547">
        <v>141</v>
      </c>
      <c r="G40" s="545"/>
      <c r="H40" s="547">
        <v>143.33333333333334</v>
      </c>
      <c r="I40" s="545"/>
      <c r="J40" s="547">
        <v>1521.4166666666667</v>
      </c>
      <c r="K40" s="545"/>
      <c r="L40" s="547">
        <v>1593.0833333333333</v>
      </c>
      <c r="M40" s="545"/>
      <c r="N40" s="547">
        <v>3049.25</v>
      </c>
      <c r="O40" s="545"/>
      <c r="P40" s="547">
        <v>3205</v>
      </c>
      <c r="Q40" s="545"/>
      <c r="R40" s="147"/>
      <c r="S40" s="147"/>
      <c r="T40" s="147"/>
      <c r="U40" s="147"/>
    </row>
    <row r="41" spans="1:21" ht="12.95" customHeight="1" x14ac:dyDescent="0.2">
      <c r="A41" s="529" t="s">
        <v>118</v>
      </c>
      <c r="B41" s="547">
        <v>5095.916666666667</v>
      </c>
      <c r="C41" s="545"/>
      <c r="D41" s="547">
        <v>5252.75</v>
      </c>
      <c r="E41" s="545"/>
      <c r="F41" s="547">
        <v>183.25</v>
      </c>
      <c r="G41" s="545"/>
      <c r="H41" s="547">
        <v>196.25</v>
      </c>
      <c r="I41" s="545"/>
      <c r="J41" s="547">
        <v>1912.25</v>
      </c>
      <c r="K41" s="545"/>
      <c r="L41" s="547">
        <v>1943.4166666666667</v>
      </c>
      <c r="M41" s="545"/>
      <c r="N41" s="547">
        <v>3000.4166666666665</v>
      </c>
      <c r="O41" s="545"/>
      <c r="P41" s="547">
        <v>3113.0833333333335</v>
      </c>
      <c r="Q41" s="545"/>
      <c r="R41" s="147"/>
      <c r="S41" s="147"/>
      <c r="T41" s="147"/>
      <c r="U41" s="147"/>
    </row>
    <row r="42" spans="1:21" ht="12.95" customHeight="1" x14ac:dyDescent="0.2">
      <c r="A42" s="529" t="s">
        <v>119</v>
      </c>
      <c r="B42" s="547">
        <v>9654.3333333333339</v>
      </c>
      <c r="C42" s="545"/>
      <c r="D42" s="547">
        <v>9831</v>
      </c>
      <c r="E42" s="545"/>
      <c r="F42" s="547">
        <v>468.66666666666669</v>
      </c>
      <c r="G42" s="545"/>
      <c r="H42" s="547">
        <v>483.25</v>
      </c>
      <c r="I42" s="545"/>
      <c r="J42" s="547">
        <v>2974.8333333333335</v>
      </c>
      <c r="K42" s="545"/>
      <c r="L42" s="547">
        <v>2927.0833333333335</v>
      </c>
      <c r="M42" s="545"/>
      <c r="N42" s="547">
        <v>6210.833333333333</v>
      </c>
      <c r="O42" s="545"/>
      <c r="P42" s="547">
        <v>6420.666666666667</v>
      </c>
      <c r="Q42" s="545"/>
      <c r="R42" s="147"/>
      <c r="S42" s="147"/>
      <c r="T42" s="147"/>
      <c r="U42" s="147"/>
    </row>
    <row r="43" spans="1:21" ht="12.95" customHeight="1" x14ac:dyDescent="0.2">
      <c r="A43" s="103"/>
      <c r="B43" s="548"/>
      <c r="C43" s="545"/>
      <c r="D43" s="548"/>
      <c r="E43" s="545"/>
      <c r="F43" s="548"/>
      <c r="G43" s="545"/>
      <c r="H43" s="548"/>
      <c r="I43" s="545"/>
      <c r="J43" s="548"/>
      <c r="K43" s="545"/>
      <c r="L43" s="548"/>
      <c r="M43" s="545"/>
      <c r="N43" s="548"/>
      <c r="O43" s="545"/>
      <c r="P43" s="548"/>
      <c r="Q43" s="545"/>
      <c r="R43" s="147"/>
      <c r="S43" s="147"/>
      <c r="T43" s="147"/>
      <c r="U43" s="147"/>
    </row>
    <row r="44" spans="1:21" ht="12.95" customHeight="1" x14ac:dyDescent="0.2">
      <c r="A44" s="131" t="s">
        <v>120</v>
      </c>
      <c r="B44" s="546">
        <v>44161.333333333328</v>
      </c>
      <c r="C44" s="545"/>
      <c r="D44" s="546">
        <v>44607.083333333336</v>
      </c>
      <c r="E44" s="545"/>
      <c r="F44" s="546">
        <v>1614</v>
      </c>
      <c r="G44" s="545"/>
      <c r="H44" s="546">
        <v>1621.7500000000002</v>
      </c>
      <c r="I44" s="545"/>
      <c r="J44" s="546">
        <v>15049.249999999998</v>
      </c>
      <c r="K44" s="545"/>
      <c r="L44" s="546">
        <v>14965.416666666668</v>
      </c>
      <c r="M44" s="545"/>
      <c r="N44" s="546">
        <v>27498.083333333336</v>
      </c>
      <c r="O44" s="545"/>
      <c r="P44" s="546">
        <v>28019.916666666664</v>
      </c>
      <c r="Q44" s="545"/>
      <c r="R44" s="147"/>
      <c r="S44" s="147"/>
      <c r="T44" s="147"/>
      <c r="U44" s="147"/>
    </row>
    <row r="45" spans="1:21" ht="12.95" customHeight="1" x14ac:dyDescent="0.2">
      <c r="A45" s="529" t="s">
        <v>121</v>
      </c>
      <c r="B45" s="547">
        <v>2700.6666666666665</v>
      </c>
      <c r="C45" s="545"/>
      <c r="D45" s="547">
        <v>2694.5833333333335</v>
      </c>
      <c r="E45" s="545"/>
      <c r="F45" s="547">
        <v>113.16666666666667</v>
      </c>
      <c r="G45" s="545"/>
      <c r="H45" s="547">
        <v>113</v>
      </c>
      <c r="I45" s="545"/>
      <c r="J45" s="547">
        <v>896.58333333333337</v>
      </c>
      <c r="K45" s="545"/>
      <c r="L45" s="547">
        <v>884.25</v>
      </c>
      <c r="M45" s="545"/>
      <c r="N45" s="547">
        <v>1690.9166666666667</v>
      </c>
      <c r="O45" s="545"/>
      <c r="P45" s="547">
        <v>1697.3333333333333</v>
      </c>
      <c r="Q45" s="545"/>
      <c r="R45" s="147"/>
      <c r="S45" s="147"/>
      <c r="T45" s="147"/>
      <c r="U45" s="147"/>
    </row>
    <row r="46" spans="1:21" ht="12.95" customHeight="1" x14ac:dyDescent="0.2">
      <c r="A46" s="529" t="s">
        <v>122</v>
      </c>
      <c r="B46" s="547">
        <v>4581</v>
      </c>
      <c r="C46" s="545"/>
      <c r="D46" s="547">
        <v>4639.916666666667</v>
      </c>
      <c r="E46" s="545"/>
      <c r="F46" s="547">
        <v>196.91666666666666</v>
      </c>
      <c r="G46" s="545"/>
      <c r="H46" s="547">
        <v>198.08333333333334</v>
      </c>
      <c r="I46" s="545"/>
      <c r="J46" s="547">
        <v>1820.9166666666667</v>
      </c>
      <c r="K46" s="545"/>
      <c r="L46" s="547">
        <v>1824.6666666666667</v>
      </c>
      <c r="M46" s="545"/>
      <c r="N46" s="547">
        <v>2563.1666666666665</v>
      </c>
      <c r="O46" s="545"/>
      <c r="P46" s="547">
        <v>2617.1666666666665</v>
      </c>
      <c r="Q46" s="545"/>
      <c r="R46" s="147"/>
      <c r="S46" s="147"/>
      <c r="T46" s="147"/>
      <c r="U46" s="147"/>
    </row>
    <row r="47" spans="1:21" ht="12.95" customHeight="1" x14ac:dyDescent="0.2">
      <c r="A47" s="529" t="s">
        <v>123</v>
      </c>
      <c r="B47" s="547">
        <v>12769.416666666666</v>
      </c>
      <c r="C47" s="545"/>
      <c r="D47" s="547">
        <v>13058.75</v>
      </c>
      <c r="E47" s="545"/>
      <c r="F47" s="547">
        <v>440.83333333333331</v>
      </c>
      <c r="G47" s="545"/>
      <c r="H47" s="547">
        <v>447.33333333333331</v>
      </c>
      <c r="I47" s="545"/>
      <c r="J47" s="547">
        <v>3985.9166666666665</v>
      </c>
      <c r="K47" s="545"/>
      <c r="L47" s="547">
        <v>4034.25</v>
      </c>
      <c r="M47" s="545"/>
      <c r="N47" s="547">
        <v>8342.6666666666661</v>
      </c>
      <c r="O47" s="545"/>
      <c r="P47" s="547">
        <v>8577.1666666666661</v>
      </c>
      <c r="Q47" s="545"/>
      <c r="R47" s="147"/>
      <c r="S47" s="147"/>
      <c r="T47" s="147"/>
      <c r="U47" s="147"/>
    </row>
    <row r="48" spans="1:21" ht="12.95" customHeight="1" x14ac:dyDescent="0.2">
      <c r="A48" s="529" t="s">
        <v>124</v>
      </c>
      <c r="B48" s="547">
        <v>3778.8333333333335</v>
      </c>
      <c r="C48" s="545"/>
      <c r="D48" s="547">
        <v>3842.5</v>
      </c>
      <c r="E48" s="545"/>
      <c r="F48" s="547">
        <v>121.33333333333333</v>
      </c>
      <c r="G48" s="545"/>
      <c r="H48" s="547">
        <v>119.41666666666667</v>
      </c>
      <c r="I48" s="545"/>
      <c r="J48" s="547">
        <v>1164.25</v>
      </c>
      <c r="K48" s="545"/>
      <c r="L48" s="547">
        <v>1174.5833333333333</v>
      </c>
      <c r="M48" s="545"/>
      <c r="N48" s="547">
        <v>2493.25</v>
      </c>
      <c r="O48" s="545"/>
      <c r="P48" s="547">
        <v>2548.5</v>
      </c>
      <c r="Q48" s="545"/>
      <c r="R48" s="147"/>
      <c r="S48" s="147"/>
      <c r="T48" s="147"/>
      <c r="U48" s="147"/>
    </row>
    <row r="49" spans="1:21" ht="12.95" customHeight="1" x14ac:dyDescent="0.2">
      <c r="A49" s="529" t="s">
        <v>125</v>
      </c>
      <c r="B49" s="547">
        <v>4655.333333333333</v>
      </c>
      <c r="C49" s="545"/>
      <c r="D49" s="547">
        <v>4733</v>
      </c>
      <c r="E49" s="545"/>
      <c r="F49" s="547">
        <v>221.5</v>
      </c>
      <c r="G49" s="545"/>
      <c r="H49" s="547">
        <v>219.25</v>
      </c>
      <c r="I49" s="545"/>
      <c r="J49" s="547">
        <v>1774.4166666666667</v>
      </c>
      <c r="K49" s="545"/>
      <c r="L49" s="547">
        <v>1767.75</v>
      </c>
      <c r="M49" s="545"/>
      <c r="N49" s="547">
        <v>2659.4166666666665</v>
      </c>
      <c r="O49" s="545"/>
      <c r="P49" s="547">
        <v>2746</v>
      </c>
      <c r="Q49" s="545"/>
      <c r="R49" s="147"/>
      <c r="S49" s="147"/>
      <c r="T49" s="147"/>
      <c r="U49" s="147"/>
    </row>
    <row r="50" spans="1:21" ht="12.95" customHeight="1" x14ac:dyDescent="0.2">
      <c r="A50" s="529" t="s">
        <v>126</v>
      </c>
      <c r="B50" s="547">
        <v>2067.0833333333335</v>
      </c>
      <c r="C50" s="545"/>
      <c r="D50" s="547">
        <v>2092.0833333333335</v>
      </c>
      <c r="E50" s="545"/>
      <c r="F50" s="547">
        <v>70</v>
      </c>
      <c r="G50" s="545"/>
      <c r="H50" s="547">
        <v>70.75</v>
      </c>
      <c r="I50" s="545"/>
      <c r="J50" s="547">
        <v>636.83333333333337</v>
      </c>
      <c r="K50" s="545"/>
      <c r="L50" s="547">
        <v>630.16666666666663</v>
      </c>
      <c r="M50" s="545"/>
      <c r="N50" s="547">
        <v>1360.25</v>
      </c>
      <c r="O50" s="545"/>
      <c r="P50" s="547">
        <v>1391.1666666666667</v>
      </c>
      <c r="Q50" s="545"/>
      <c r="R50" s="147"/>
      <c r="S50" s="147"/>
      <c r="T50" s="147"/>
      <c r="U50" s="147"/>
    </row>
    <row r="51" spans="1:21" ht="12.95" customHeight="1" x14ac:dyDescent="0.2">
      <c r="A51" s="529" t="s">
        <v>127</v>
      </c>
      <c r="B51" s="547">
        <v>1224.3333333333333</v>
      </c>
      <c r="C51" s="545"/>
      <c r="D51" s="547">
        <v>1213.4166666666667</v>
      </c>
      <c r="E51" s="545"/>
      <c r="F51" s="547">
        <v>40.416666666666664</v>
      </c>
      <c r="G51" s="545"/>
      <c r="H51" s="547">
        <v>41.75</v>
      </c>
      <c r="I51" s="545"/>
      <c r="J51" s="547">
        <v>292</v>
      </c>
      <c r="K51" s="545"/>
      <c r="L51" s="547">
        <v>289.33333333333331</v>
      </c>
      <c r="M51" s="545"/>
      <c r="N51" s="547">
        <v>891.91666666666663</v>
      </c>
      <c r="O51" s="545"/>
      <c r="P51" s="547">
        <v>882.33333333333337</v>
      </c>
      <c r="Q51" s="545"/>
      <c r="R51" s="147"/>
      <c r="S51" s="147"/>
      <c r="T51" s="147"/>
      <c r="U51" s="147"/>
    </row>
    <row r="52" spans="1:21" ht="12.95" customHeight="1" x14ac:dyDescent="0.2">
      <c r="A52" s="529" t="s">
        <v>128</v>
      </c>
      <c r="B52" s="547">
        <v>9342.6666666666661</v>
      </c>
      <c r="C52" s="545"/>
      <c r="D52" s="547">
        <v>9399.0833333333339</v>
      </c>
      <c r="E52" s="545"/>
      <c r="F52" s="547">
        <v>290.33333333333331</v>
      </c>
      <c r="G52" s="545"/>
      <c r="H52" s="547">
        <v>292.75</v>
      </c>
      <c r="I52" s="545"/>
      <c r="J52" s="547">
        <v>3304.6666666666665</v>
      </c>
      <c r="K52" s="545"/>
      <c r="L52" s="547">
        <v>3248.3333333333335</v>
      </c>
      <c r="M52" s="545"/>
      <c r="N52" s="547">
        <v>5747.666666666667</v>
      </c>
      <c r="O52" s="545"/>
      <c r="P52" s="547">
        <v>5858</v>
      </c>
      <c r="Q52" s="545"/>
      <c r="R52" s="147"/>
      <c r="S52" s="147"/>
      <c r="T52" s="147"/>
      <c r="U52" s="147"/>
    </row>
    <row r="53" spans="1:21" ht="12.95" customHeight="1" x14ac:dyDescent="0.2">
      <c r="A53" s="529" t="s">
        <v>129</v>
      </c>
      <c r="B53" s="547">
        <v>3042</v>
      </c>
      <c r="C53" s="545"/>
      <c r="D53" s="547">
        <v>2933.75</v>
      </c>
      <c r="E53" s="545"/>
      <c r="F53" s="547">
        <v>119.5</v>
      </c>
      <c r="G53" s="545"/>
      <c r="H53" s="547">
        <v>119.41666666666667</v>
      </c>
      <c r="I53" s="545"/>
      <c r="J53" s="547">
        <v>1173.6666666666667</v>
      </c>
      <c r="K53" s="545"/>
      <c r="L53" s="547">
        <v>1112.0833333333333</v>
      </c>
      <c r="M53" s="545"/>
      <c r="N53" s="547">
        <v>1748.8333333333333</v>
      </c>
      <c r="O53" s="545"/>
      <c r="P53" s="547">
        <v>1702.25</v>
      </c>
      <c r="Q53" s="545"/>
      <c r="R53" s="147"/>
      <c r="S53" s="147"/>
      <c r="T53" s="147"/>
      <c r="U53" s="147"/>
    </row>
    <row r="54" spans="1:21" ht="12.95" customHeight="1" x14ac:dyDescent="0.2">
      <c r="A54" s="104"/>
      <c r="B54" s="548"/>
      <c r="C54" s="545"/>
      <c r="D54" s="548"/>
      <c r="E54" s="545"/>
      <c r="F54" s="548"/>
      <c r="G54" s="545"/>
      <c r="H54" s="548"/>
      <c r="I54" s="545"/>
      <c r="J54" s="548"/>
      <c r="K54" s="545"/>
      <c r="L54" s="548"/>
      <c r="M54" s="545"/>
      <c r="N54" s="548"/>
      <c r="O54" s="545"/>
      <c r="P54" s="548"/>
      <c r="Q54" s="545"/>
      <c r="R54" s="147"/>
      <c r="S54" s="147"/>
      <c r="T54" s="147"/>
      <c r="U54" s="147"/>
    </row>
    <row r="55" spans="1:21" ht="12.95" customHeight="1" x14ac:dyDescent="0.2">
      <c r="A55" s="131" t="s">
        <v>130</v>
      </c>
      <c r="B55" s="546">
        <v>165360.41666666669</v>
      </c>
      <c r="C55" s="545"/>
      <c r="D55" s="546">
        <v>165336.66666666666</v>
      </c>
      <c r="E55" s="545"/>
      <c r="F55" s="546">
        <v>6198.666666666667</v>
      </c>
      <c r="G55" s="545"/>
      <c r="H55" s="546">
        <v>6307.583333333333</v>
      </c>
      <c r="I55" s="545"/>
      <c r="J55" s="546">
        <v>81115.916666666672</v>
      </c>
      <c r="K55" s="545"/>
      <c r="L55" s="546">
        <v>80544.666666666657</v>
      </c>
      <c r="M55" s="545"/>
      <c r="N55" s="546">
        <v>78045.833333333328</v>
      </c>
      <c r="O55" s="545"/>
      <c r="P55" s="546">
        <v>78484.416666666657</v>
      </c>
      <c r="Q55" s="545"/>
      <c r="R55" s="147"/>
      <c r="S55" s="147"/>
      <c r="T55" s="147"/>
      <c r="U55" s="147"/>
    </row>
    <row r="56" spans="1:21" ht="12.95" customHeight="1" x14ac:dyDescent="0.2">
      <c r="A56" s="529" t="s">
        <v>131</v>
      </c>
      <c r="B56" s="547">
        <v>128360.25</v>
      </c>
      <c r="C56" s="545"/>
      <c r="D56" s="547">
        <v>127774.58333333333</v>
      </c>
      <c r="E56" s="545"/>
      <c r="F56" s="547">
        <v>4792.75</v>
      </c>
      <c r="G56" s="545"/>
      <c r="H56" s="547">
        <v>4877.833333333333</v>
      </c>
      <c r="I56" s="545"/>
      <c r="J56" s="547">
        <v>66482.5</v>
      </c>
      <c r="K56" s="545"/>
      <c r="L56" s="547">
        <v>65805.833333333328</v>
      </c>
      <c r="M56" s="545"/>
      <c r="N56" s="547">
        <v>57085</v>
      </c>
      <c r="O56" s="545"/>
      <c r="P56" s="547">
        <v>57090.916666666664</v>
      </c>
      <c r="Q56" s="545"/>
      <c r="R56" s="147"/>
      <c r="S56" s="147"/>
      <c r="T56" s="147"/>
      <c r="U56" s="147"/>
    </row>
    <row r="57" spans="1:21" ht="12.95" customHeight="1" x14ac:dyDescent="0.2">
      <c r="A57" s="529" t="s">
        <v>132</v>
      </c>
      <c r="B57" s="547">
        <v>12558.25</v>
      </c>
      <c r="C57" s="545"/>
      <c r="D57" s="547">
        <v>12654.833333333334</v>
      </c>
      <c r="E57" s="545"/>
      <c r="F57" s="547">
        <v>436.16666666666669</v>
      </c>
      <c r="G57" s="545"/>
      <c r="H57" s="547">
        <v>450.33333333333331</v>
      </c>
      <c r="I57" s="545"/>
      <c r="J57" s="547">
        <v>4169.833333333333</v>
      </c>
      <c r="K57" s="545"/>
      <c r="L57" s="547">
        <v>4162.25</v>
      </c>
      <c r="M57" s="545"/>
      <c r="N57" s="547">
        <v>7952.25</v>
      </c>
      <c r="O57" s="545"/>
      <c r="P57" s="547">
        <v>8042.25</v>
      </c>
      <c r="Q57" s="545"/>
      <c r="R57" s="147"/>
      <c r="S57" s="147"/>
      <c r="T57" s="147"/>
      <c r="U57" s="147"/>
    </row>
    <row r="58" spans="1:21" ht="12.95" customHeight="1" x14ac:dyDescent="0.2">
      <c r="A58" s="529" t="s">
        <v>133</v>
      </c>
      <c r="B58" s="547">
        <v>9917.8333333333339</v>
      </c>
      <c r="C58" s="545"/>
      <c r="D58" s="547">
        <v>10079.333333333334</v>
      </c>
      <c r="E58" s="545"/>
      <c r="F58" s="547">
        <v>400.33333333333331</v>
      </c>
      <c r="G58" s="545"/>
      <c r="H58" s="547">
        <v>407.5</v>
      </c>
      <c r="I58" s="545"/>
      <c r="J58" s="547">
        <v>3997.4166666666665</v>
      </c>
      <c r="K58" s="545"/>
      <c r="L58" s="547">
        <v>4017.3333333333335</v>
      </c>
      <c r="M58" s="545"/>
      <c r="N58" s="547">
        <v>5520.083333333333</v>
      </c>
      <c r="O58" s="545"/>
      <c r="P58" s="547">
        <v>5654.5</v>
      </c>
      <c r="Q58" s="545"/>
      <c r="R58" s="147"/>
      <c r="S58" s="147"/>
      <c r="T58" s="147"/>
      <c r="U58" s="147"/>
    </row>
    <row r="59" spans="1:21" ht="12.95" customHeight="1" x14ac:dyDescent="0.2">
      <c r="A59" s="529" t="s">
        <v>134</v>
      </c>
      <c r="B59" s="547">
        <v>14524.083333333334</v>
      </c>
      <c r="C59" s="545"/>
      <c r="D59" s="547">
        <v>14827.916666666666</v>
      </c>
      <c r="E59" s="545"/>
      <c r="F59" s="547">
        <v>569.41666666666663</v>
      </c>
      <c r="G59" s="545"/>
      <c r="H59" s="547">
        <v>571.91666666666663</v>
      </c>
      <c r="I59" s="545"/>
      <c r="J59" s="547">
        <v>6466.166666666667</v>
      </c>
      <c r="K59" s="545"/>
      <c r="L59" s="547">
        <v>6559.25</v>
      </c>
      <c r="M59" s="545"/>
      <c r="N59" s="547">
        <v>7488.5</v>
      </c>
      <c r="O59" s="545"/>
      <c r="P59" s="547">
        <v>7696.75</v>
      </c>
      <c r="Q59" s="545"/>
      <c r="R59" s="147"/>
      <c r="S59" s="147"/>
      <c r="T59" s="147"/>
      <c r="U59" s="147"/>
    </row>
    <row r="60" spans="1:21" ht="12.95" customHeight="1" x14ac:dyDescent="0.2">
      <c r="A60" s="104"/>
      <c r="B60" s="548"/>
      <c r="C60" s="545"/>
      <c r="D60" s="548"/>
      <c r="E60" s="545"/>
      <c r="F60" s="548"/>
      <c r="G60" s="545"/>
      <c r="H60" s="548"/>
      <c r="I60" s="545"/>
      <c r="J60" s="548"/>
      <c r="K60" s="545"/>
      <c r="L60" s="548"/>
      <c r="M60" s="545"/>
      <c r="N60" s="548"/>
      <c r="O60" s="545"/>
      <c r="P60" s="548"/>
      <c r="Q60" s="545"/>
      <c r="R60" s="147"/>
      <c r="S60" s="147"/>
      <c r="T60" s="147"/>
      <c r="U60" s="147"/>
    </row>
    <row r="61" spans="1:21" ht="12.95" customHeight="1" x14ac:dyDescent="0.2">
      <c r="A61" s="131" t="s">
        <v>135</v>
      </c>
      <c r="B61" s="546">
        <v>94740.583333333343</v>
      </c>
      <c r="C61" s="545"/>
      <c r="D61" s="546">
        <v>94425.333333333328</v>
      </c>
      <c r="E61" s="545"/>
      <c r="F61" s="546">
        <v>3598.9166666666665</v>
      </c>
      <c r="G61" s="545"/>
      <c r="H61" s="546">
        <v>3646.75</v>
      </c>
      <c r="I61" s="545"/>
      <c r="J61" s="546">
        <v>37331.583333333336</v>
      </c>
      <c r="K61" s="545"/>
      <c r="L61" s="546">
        <v>37143.666666666672</v>
      </c>
      <c r="M61" s="545"/>
      <c r="N61" s="546">
        <v>53810.083333333336</v>
      </c>
      <c r="O61" s="545"/>
      <c r="P61" s="546">
        <v>53634.916666666672</v>
      </c>
      <c r="Q61" s="545"/>
      <c r="R61" s="147"/>
      <c r="S61" s="147"/>
      <c r="T61" s="147"/>
      <c r="U61" s="147"/>
    </row>
    <row r="62" spans="1:21" ht="12.95" customHeight="1" x14ac:dyDescent="0.2">
      <c r="A62" s="529" t="s">
        <v>136</v>
      </c>
      <c r="B62" s="547">
        <v>23334.833333333332</v>
      </c>
      <c r="C62" s="545"/>
      <c r="D62" s="547">
        <v>23078.583333333332</v>
      </c>
      <c r="E62" s="545"/>
      <c r="F62" s="547">
        <v>988.41666666666663</v>
      </c>
      <c r="G62" s="545"/>
      <c r="H62" s="547">
        <v>1024</v>
      </c>
      <c r="I62" s="545"/>
      <c r="J62" s="547">
        <v>7655.916666666667</v>
      </c>
      <c r="K62" s="545"/>
      <c r="L62" s="547">
        <v>7479</v>
      </c>
      <c r="M62" s="545"/>
      <c r="N62" s="547">
        <v>14690.5</v>
      </c>
      <c r="O62" s="545"/>
      <c r="P62" s="547">
        <v>14575.583333333334</v>
      </c>
      <c r="Q62" s="545"/>
      <c r="R62" s="147"/>
      <c r="S62" s="147"/>
      <c r="T62" s="147"/>
      <c r="U62" s="147"/>
    </row>
    <row r="63" spans="1:21" ht="12.95" customHeight="1" x14ac:dyDescent="0.2">
      <c r="A63" s="529" t="s">
        <v>137</v>
      </c>
      <c r="B63" s="547">
        <v>11647.166666666666</v>
      </c>
      <c r="C63" s="545"/>
      <c r="D63" s="547">
        <v>11760.333333333334</v>
      </c>
      <c r="E63" s="545"/>
      <c r="F63" s="547">
        <v>376.75</v>
      </c>
      <c r="G63" s="545"/>
      <c r="H63" s="547">
        <v>384.58333333333331</v>
      </c>
      <c r="I63" s="545"/>
      <c r="J63" s="547">
        <v>4217.75</v>
      </c>
      <c r="K63" s="545"/>
      <c r="L63" s="547">
        <v>4207.5</v>
      </c>
      <c r="M63" s="545"/>
      <c r="N63" s="547">
        <v>7052.666666666667</v>
      </c>
      <c r="O63" s="545"/>
      <c r="P63" s="547">
        <v>7168.25</v>
      </c>
      <c r="Q63" s="545"/>
      <c r="R63" s="147"/>
      <c r="S63" s="147"/>
      <c r="T63" s="147"/>
      <c r="U63" s="147"/>
    </row>
    <row r="64" spans="1:21" ht="12.95" customHeight="1" x14ac:dyDescent="0.2">
      <c r="A64" s="529" t="s">
        <v>138</v>
      </c>
      <c r="B64" s="547">
        <v>59758.583333333336</v>
      </c>
      <c r="C64" s="545"/>
      <c r="D64" s="547">
        <v>59586.416666666664</v>
      </c>
      <c r="E64" s="545"/>
      <c r="F64" s="547">
        <v>2233.75</v>
      </c>
      <c r="G64" s="545"/>
      <c r="H64" s="547">
        <v>2238.1666666666665</v>
      </c>
      <c r="I64" s="545"/>
      <c r="J64" s="547">
        <v>25457.916666666668</v>
      </c>
      <c r="K64" s="545"/>
      <c r="L64" s="547">
        <v>25457.166666666668</v>
      </c>
      <c r="M64" s="545"/>
      <c r="N64" s="547">
        <v>32066.916666666668</v>
      </c>
      <c r="O64" s="545"/>
      <c r="P64" s="547">
        <v>31891.083333333332</v>
      </c>
      <c r="Q64" s="545"/>
      <c r="R64" s="147"/>
      <c r="S64" s="147"/>
      <c r="T64" s="147"/>
      <c r="U64" s="147"/>
    </row>
    <row r="65" spans="1:21" ht="12.95" customHeight="1" x14ac:dyDescent="0.2">
      <c r="A65" s="104"/>
      <c r="B65" s="548"/>
      <c r="C65" s="545"/>
      <c r="D65" s="548"/>
      <c r="E65" s="545"/>
      <c r="F65" s="548"/>
      <c r="G65" s="545"/>
      <c r="H65" s="548"/>
      <c r="I65" s="545"/>
      <c r="J65" s="548"/>
      <c r="K65" s="545"/>
      <c r="L65" s="548"/>
      <c r="M65" s="545"/>
      <c r="N65" s="548"/>
      <c r="O65" s="545"/>
      <c r="P65" s="548"/>
      <c r="Q65" s="545"/>
      <c r="R65" s="147"/>
      <c r="S65" s="147"/>
      <c r="T65" s="147"/>
      <c r="U65" s="147"/>
    </row>
    <row r="66" spans="1:21" ht="12.95" customHeight="1" x14ac:dyDescent="0.2">
      <c r="A66" s="131" t="s">
        <v>139</v>
      </c>
      <c r="B66" s="546">
        <v>23850</v>
      </c>
      <c r="C66" s="545"/>
      <c r="D66" s="546">
        <v>24548.916666666664</v>
      </c>
      <c r="E66" s="545"/>
      <c r="F66" s="546">
        <v>781.91666666666674</v>
      </c>
      <c r="G66" s="545"/>
      <c r="H66" s="546">
        <v>781.16666666666674</v>
      </c>
      <c r="I66" s="545"/>
      <c r="J66" s="546">
        <v>8154.9166666666661</v>
      </c>
      <c r="K66" s="545"/>
      <c r="L66" s="546">
        <v>8261.6666666666661</v>
      </c>
      <c r="M66" s="545"/>
      <c r="N66" s="546">
        <v>14913.166666666668</v>
      </c>
      <c r="O66" s="545"/>
      <c r="P66" s="546">
        <v>15506.083333333332</v>
      </c>
      <c r="Q66" s="545"/>
      <c r="R66" s="147"/>
      <c r="S66" s="147"/>
      <c r="T66" s="147"/>
      <c r="U66" s="147"/>
    </row>
    <row r="67" spans="1:21" ht="12.95" customHeight="1" x14ac:dyDescent="0.2">
      <c r="A67" s="529" t="s">
        <v>141</v>
      </c>
      <c r="B67" s="547">
        <v>14019.583333333334</v>
      </c>
      <c r="C67" s="545"/>
      <c r="D67" s="547">
        <v>14493.5</v>
      </c>
      <c r="E67" s="545"/>
      <c r="F67" s="547">
        <v>441.75</v>
      </c>
      <c r="G67" s="545"/>
      <c r="H67" s="547">
        <v>437</v>
      </c>
      <c r="I67" s="545"/>
      <c r="J67" s="547">
        <v>4605</v>
      </c>
      <c r="K67" s="545"/>
      <c r="L67" s="547">
        <v>4621.25</v>
      </c>
      <c r="M67" s="545"/>
      <c r="N67" s="547">
        <v>8972.8333333333339</v>
      </c>
      <c r="O67" s="545"/>
      <c r="P67" s="547">
        <v>9435.25</v>
      </c>
      <c r="Q67" s="545"/>
      <c r="R67" s="147"/>
      <c r="S67" s="147"/>
      <c r="T67" s="147"/>
      <c r="U67" s="147"/>
    </row>
    <row r="68" spans="1:21" ht="12.95" customHeight="1" x14ac:dyDescent="0.2">
      <c r="A68" s="529" t="s">
        <v>142</v>
      </c>
      <c r="B68" s="547">
        <v>9830.4166666666661</v>
      </c>
      <c r="C68" s="545"/>
      <c r="D68" s="547">
        <v>10055.416666666666</v>
      </c>
      <c r="E68" s="545"/>
      <c r="F68" s="547">
        <v>340.16666666666669</v>
      </c>
      <c r="G68" s="545"/>
      <c r="H68" s="547">
        <v>344.16666666666669</v>
      </c>
      <c r="I68" s="545"/>
      <c r="J68" s="547">
        <v>3549.9166666666665</v>
      </c>
      <c r="K68" s="545"/>
      <c r="L68" s="547">
        <v>3640.4166666666665</v>
      </c>
      <c r="M68" s="545"/>
      <c r="N68" s="547">
        <v>5940.333333333333</v>
      </c>
      <c r="O68" s="545"/>
      <c r="P68" s="547">
        <v>6070.833333333333</v>
      </c>
      <c r="Q68" s="545"/>
      <c r="R68" s="147"/>
      <c r="S68" s="147"/>
      <c r="T68" s="147"/>
      <c r="U68" s="147"/>
    </row>
    <row r="69" spans="1:21" ht="12.95" customHeight="1" x14ac:dyDescent="0.2">
      <c r="A69" s="104"/>
      <c r="B69" s="548"/>
      <c r="C69" s="545"/>
      <c r="D69" s="548"/>
      <c r="E69" s="545"/>
      <c r="F69" s="548"/>
      <c r="G69" s="545"/>
      <c r="H69" s="548"/>
      <c r="I69" s="545"/>
      <c r="J69" s="548"/>
      <c r="K69" s="545"/>
      <c r="L69" s="548"/>
      <c r="M69" s="545"/>
      <c r="N69" s="548"/>
      <c r="O69" s="545"/>
      <c r="P69" s="548"/>
      <c r="Q69" s="545"/>
      <c r="R69" s="147"/>
      <c r="S69" s="147"/>
      <c r="T69" s="147"/>
      <c r="U69" s="147"/>
    </row>
    <row r="70" spans="1:21" ht="12.95" customHeight="1" x14ac:dyDescent="0.2">
      <c r="A70" s="131" t="s">
        <v>143</v>
      </c>
      <c r="B70" s="546">
        <v>68936.333333333343</v>
      </c>
      <c r="C70" s="545"/>
      <c r="D70" s="546">
        <v>68545.916666666672</v>
      </c>
      <c r="E70" s="545"/>
      <c r="F70" s="546">
        <v>2294.0833333333335</v>
      </c>
      <c r="G70" s="545"/>
      <c r="H70" s="546">
        <v>2258.25</v>
      </c>
      <c r="I70" s="545"/>
      <c r="J70" s="546">
        <v>20627.416666666668</v>
      </c>
      <c r="K70" s="545"/>
      <c r="L70" s="546">
        <v>20177.833333333332</v>
      </c>
      <c r="M70" s="545"/>
      <c r="N70" s="546">
        <v>46014.833333333328</v>
      </c>
      <c r="O70" s="545"/>
      <c r="P70" s="546">
        <v>46109.833333333336</v>
      </c>
      <c r="Q70" s="545"/>
      <c r="R70" s="147"/>
      <c r="S70" s="147"/>
      <c r="T70" s="147"/>
      <c r="U70" s="147"/>
    </row>
    <row r="71" spans="1:21" ht="12.95" customHeight="1" x14ac:dyDescent="0.2">
      <c r="A71" s="529" t="s">
        <v>144</v>
      </c>
      <c r="B71" s="547">
        <v>26370.666666666668</v>
      </c>
      <c r="C71" s="545"/>
      <c r="D71" s="547">
        <v>25886.166666666668</v>
      </c>
      <c r="E71" s="545"/>
      <c r="F71" s="547">
        <v>964.66666666666663</v>
      </c>
      <c r="G71" s="545"/>
      <c r="H71" s="547">
        <v>934.58333333333337</v>
      </c>
      <c r="I71" s="545"/>
      <c r="J71" s="547">
        <v>7255.25</v>
      </c>
      <c r="K71" s="545"/>
      <c r="L71" s="547">
        <v>6970.916666666667</v>
      </c>
      <c r="M71" s="545"/>
      <c r="N71" s="547">
        <v>18150.75</v>
      </c>
      <c r="O71" s="545"/>
      <c r="P71" s="547">
        <v>17980.666666666668</v>
      </c>
      <c r="Q71" s="545"/>
      <c r="R71" s="147"/>
      <c r="S71" s="147"/>
      <c r="T71" s="147"/>
      <c r="U71" s="147"/>
    </row>
    <row r="72" spans="1:21" ht="12.95" customHeight="1" x14ac:dyDescent="0.2">
      <c r="A72" s="529" t="s">
        <v>145</v>
      </c>
      <c r="B72" s="547">
        <v>10088.333333333334</v>
      </c>
      <c r="C72" s="545"/>
      <c r="D72" s="547">
        <v>10223.916666666666</v>
      </c>
      <c r="E72" s="545"/>
      <c r="F72" s="547">
        <v>366.33333333333331</v>
      </c>
      <c r="G72" s="545"/>
      <c r="H72" s="547">
        <v>356.41666666666669</v>
      </c>
      <c r="I72" s="545"/>
      <c r="J72" s="547">
        <v>3514.75</v>
      </c>
      <c r="K72" s="545"/>
      <c r="L72" s="547">
        <v>3479.3333333333335</v>
      </c>
      <c r="M72" s="545"/>
      <c r="N72" s="547">
        <v>6207.25</v>
      </c>
      <c r="O72" s="545"/>
      <c r="P72" s="547">
        <v>6388.166666666667</v>
      </c>
      <c r="Q72" s="545"/>
      <c r="R72" s="147"/>
      <c r="S72" s="147"/>
      <c r="T72" s="147"/>
      <c r="U72" s="147"/>
    </row>
    <row r="73" spans="1:21" ht="12.95" customHeight="1" x14ac:dyDescent="0.2">
      <c r="A73" s="529" t="s">
        <v>146</v>
      </c>
      <c r="B73" s="547">
        <v>9677.5833333333339</v>
      </c>
      <c r="C73" s="545"/>
      <c r="D73" s="547">
        <v>9853.1666666666661</v>
      </c>
      <c r="E73" s="545"/>
      <c r="F73" s="547">
        <v>284.25</v>
      </c>
      <c r="G73" s="545"/>
      <c r="H73" s="547">
        <v>291.66666666666669</v>
      </c>
      <c r="I73" s="545"/>
      <c r="J73" s="547">
        <v>3029.75</v>
      </c>
      <c r="K73" s="545"/>
      <c r="L73" s="547">
        <v>3065.25</v>
      </c>
      <c r="M73" s="545"/>
      <c r="N73" s="547">
        <v>6363.583333333333</v>
      </c>
      <c r="O73" s="545"/>
      <c r="P73" s="547">
        <v>6496.25</v>
      </c>
      <c r="Q73" s="545"/>
      <c r="R73" s="147"/>
      <c r="S73" s="147"/>
      <c r="T73" s="147"/>
      <c r="U73" s="147"/>
    </row>
    <row r="74" spans="1:21" ht="12.95" customHeight="1" x14ac:dyDescent="0.2">
      <c r="A74" s="529" t="s">
        <v>147</v>
      </c>
      <c r="B74" s="547">
        <v>22799.75</v>
      </c>
      <c r="C74" s="545"/>
      <c r="D74" s="547">
        <v>22582.666666666668</v>
      </c>
      <c r="E74" s="545"/>
      <c r="F74" s="547">
        <v>678.83333333333337</v>
      </c>
      <c r="G74" s="545"/>
      <c r="H74" s="547">
        <v>675.58333333333337</v>
      </c>
      <c r="I74" s="545"/>
      <c r="J74" s="547">
        <v>6827.666666666667</v>
      </c>
      <c r="K74" s="545"/>
      <c r="L74" s="547">
        <v>6662.333333333333</v>
      </c>
      <c r="M74" s="545"/>
      <c r="N74" s="547">
        <v>15293.25</v>
      </c>
      <c r="O74" s="545"/>
      <c r="P74" s="547">
        <v>15244.75</v>
      </c>
      <c r="Q74" s="545"/>
      <c r="R74" s="147"/>
      <c r="S74" s="147"/>
      <c r="T74" s="147"/>
      <c r="U74" s="147"/>
    </row>
    <row r="75" spans="1:21" ht="12.95" customHeight="1" x14ac:dyDescent="0.2">
      <c r="A75" s="104"/>
      <c r="B75" s="547"/>
      <c r="C75" s="545"/>
      <c r="D75" s="547"/>
      <c r="E75" s="545"/>
      <c r="F75" s="547"/>
      <c r="G75" s="545"/>
      <c r="H75" s="547"/>
      <c r="I75" s="545"/>
      <c r="J75" s="547"/>
      <c r="K75" s="545"/>
      <c r="L75" s="547"/>
      <c r="M75" s="545"/>
      <c r="N75" s="547"/>
      <c r="O75" s="545"/>
      <c r="P75" s="547"/>
      <c r="Q75" s="545"/>
      <c r="R75" s="147"/>
      <c r="S75" s="147"/>
      <c r="T75" s="147"/>
      <c r="U75" s="147"/>
    </row>
    <row r="76" spans="1:21" ht="12.95" customHeight="1" x14ac:dyDescent="0.2">
      <c r="A76" s="131" t="s">
        <v>148</v>
      </c>
      <c r="B76" s="546">
        <v>74534.666666666672</v>
      </c>
      <c r="C76" s="545"/>
      <c r="D76" s="546">
        <v>75763.25</v>
      </c>
      <c r="E76" s="545"/>
      <c r="F76" s="546">
        <v>2910.25</v>
      </c>
      <c r="G76" s="545"/>
      <c r="H76" s="546">
        <v>2910</v>
      </c>
      <c r="I76" s="545"/>
      <c r="J76" s="546">
        <v>31706.666666666668</v>
      </c>
      <c r="K76" s="545"/>
      <c r="L76" s="546">
        <v>31931.083333333332</v>
      </c>
      <c r="M76" s="545"/>
      <c r="N76" s="546">
        <v>39917.75</v>
      </c>
      <c r="O76" s="545"/>
      <c r="P76" s="546">
        <v>40922.166666666664</v>
      </c>
      <c r="Q76" s="545"/>
      <c r="R76" s="147"/>
      <c r="S76" s="147"/>
      <c r="T76" s="147"/>
      <c r="U76" s="147"/>
    </row>
    <row r="77" spans="1:21" ht="12.95" customHeight="1" x14ac:dyDescent="0.2">
      <c r="A77" s="104"/>
      <c r="B77" s="547"/>
      <c r="C77" s="545"/>
      <c r="D77" s="547"/>
      <c r="E77" s="545"/>
      <c r="F77" s="547"/>
      <c r="G77" s="545"/>
      <c r="H77" s="547"/>
      <c r="I77" s="545"/>
      <c r="J77" s="547"/>
      <c r="K77" s="545"/>
      <c r="L77" s="547"/>
      <c r="M77" s="545"/>
      <c r="N77" s="547"/>
      <c r="O77" s="545"/>
      <c r="P77" s="547"/>
      <c r="Q77" s="545"/>
      <c r="R77" s="147"/>
      <c r="S77" s="147"/>
      <c r="T77" s="147"/>
      <c r="U77" s="147"/>
    </row>
    <row r="78" spans="1:21" ht="12.95" customHeight="1" x14ac:dyDescent="0.2">
      <c r="A78" s="131" t="s">
        <v>149</v>
      </c>
      <c r="B78" s="546">
        <v>32215.333333333332</v>
      </c>
      <c r="C78" s="545"/>
      <c r="D78" s="546">
        <v>32147.333333333332</v>
      </c>
      <c r="E78" s="545"/>
      <c r="F78" s="546">
        <v>998.83333333333337</v>
      </c>
      <c r="G78" s="545"/>
      <c r="H78" s="546">
        <v>1016.25</v>
      </c>
      <c r="I78" s="545"/>
      <c r="J78" s="546">
        <v>11702.583333333334</v>
      </c>
      <c r="K78" s="545"/>
      <c r="L78" s="546">
        <v>11499.5</v>
      </c>
      <c r="M78" s="545"/>
      <c r="N78" s="546">
        <v>19513.916666666668</v>
      </c>
      <c r="O78" s="545"/>
      <c r="P78" s="546">
        <v>19631.583333333332</v>
      </c>
      <c r="Q78" s="545"/>
      <c r="R78" s="147"/>
      <c r="S78" s="147"/>
      <c r="T78" s="147"/>
      <c r="U78" s="147"/>
    </row>
    <row r="79" spans="1:21" ht="12.95" customHeight="1" x14ac:dyDescent="0.2">
      <c r="A79" s="104"/>
      <c r="B79" s="547"/>
      <c r="C79" s="545"/>
      <c r="D79" s="547"/>
      <c r="E79" s="545"/>
      <c r="F79" s="547"/>
      <c r="G79" s="545"/>
      <c r="H79" s="547"/>
      <c r="I79" s="545"/>
      <c r="J79" s="547"/>
      <c r="K79" s="545"/>
      <c r="L79" s="547"/>
      <c r="M79" s="545"/>
      <c r="N79" s="547"/>
      <c r="O79" s="545"/>
      <c r="P79" s="547"/>
      <c r="Q79" s="545"/>
      <c r="R79" s="147"/>
      <c r="S79" s="147"/>
      <c r="T79" s="147"/>
      <c r="U79" s="147"/>
    </row>
    <row r="80" spans="1:21" ht="12.95" customHeight="1" x14ac:dyDescent="0.2">
      <c r="A80" s="131" t="s">
        <v>150</v>
      </c>
      <c r="B80" s="546">
        <v>11097.5</v>
      </c>
      <c r="C80" s="545"/>
      <c r="D80" s="546">
        <v>11065.916666666666</v>
      </c>
      <c r="E80" s="545"/>
      <c r="F80" s="546">
        <v>376.25</v>
      </c>
      <c r="G80" s="545"/>
      <c r="H80" s="546">
        <v>361.25</v>
      </c>
      <c r="I80" s="545"/>
      <c r="J80" s="546">
        <v>4704.333333333333</v>
      </c>
      <c r="K80" s="545"/>
      <c r="L80" s="546">
        <v>4663.25</v>
      </c>
      <c r="M80" s="545"/>
      <c r="N80" s="546">
        <v>6016.916666666667</v>
      </c>
      <c r="O80" s="545"/>
      <c r="P80" s="546">
        <v>6041.416666666667</v>
      </c>
      <c r="Q80" s="545"/>
      <c r="R80" s="147"/>
      <c r="S80" s="147"/>
      <c r="T80" s="147"/>
      <c r="U80" s="147"/>
    </row>
    <row r="81" spans="1:21" ht="12.95" customHeight="1" x14ac:dyDescent="0.2">
      <c r="A81" s="104"/>
      <c r="B81" s="548"/>
      <c r="C81" s="545"/>
      <c r="D81" s="548"/>
      <c r="E81" s="545"/>
      <c r="F81" s="548"/>
      <c r="G81" s="545"/>
      <c r="H81" s="548"/>
      <c r="I81" s="545"/>
      <c r="J81" s="548"/>
      <c r="K81" s="545"/>
      <c r="L81" s="548"/>
      <c r="M81" s="545"/>
      <c r="N81" s="548"/>
      <c r="O81" s="545"/>
      <c r="P81" s="548"/>
      <c r="Q81" s="545"/>
      <c r="R81" s="147"/>
      <c r="S81" s="147"/>
      <c r="T81" s="147"/>
      <c r="U81" s="147"/>
    </row>
    <row r="82" spans="1:21" ht="12.95" customHeight="1" x14ac:dyDescent="0.2">
      <c r="A82" s="131" t="s">
        <v>151</v>
      </c>
      <c r="B82" s="546">
        <v>42801.916666666664</v>
      </c>
      <c r="C82" s="545"/>
      <c r="D82" s="546">
        <v>42503.416666666664</v>
      </c>
      <c r="E82" s="545"/>
      <c r="F82" s="546">
        <v>1689.5833333333333</v>
      </c>
      <c r="G82" s="545"/>
      <c r="H82" s="546">
        <v>1687.5</v>
      </c>
      <c r="I82" s="545"/>
      <c r="J82" s="546">
        <v>16929.166666666668</v>
      </c>
      <c r="K82" s="545"/>
      <c r="L82" s="546">
        <v>16555.333333333332</v>
      </c>
      <c r="M82" s="545"/>
      <c r="N82" s="546">
        <v>24183.166666666668</v>
      </c>
      <c r="O82" s="545"/>
      <c r="P82" s="546">
        <v>24260.583333333332</v>
      </c>
      <c r="Q82" s="545"/>
      <c r="R82" s="147"/>
      <c r="S82" s="147"/>
      <c r="T82" s="147"/>
      <c r="U82" s="147"/>
    </row>
    <row r="83" spans="1:21" ht="12.95" customHeight="1" x14ac:dyDescent="0.2">
      <c r="A83" s="529" t="s">
        <v>152</v>
      </c>
      <c r="B83" s="547">
        <v>5866.666666666667</v>
      </c>
      <c r="C83" s="545"/>
      <c r="D83" s="547">
        <v>5916.166666666667</v>
      </c>
      <c r="E83" s="545"/>
      <c r="F83" s="547">
        <v>246.75</v>
      </c>
      <c r="G83" s="545"/>
      <c r="H83" s="547">
        <v>247.25</v>
      </c>
      <c r="I83" s="545"/>
      <c r="J83" s="547">
        <v>1888.3333333333333</v>
      </c>
      <c r="K83" s="545"/>
      <c r="L83" s="547">
        <v>1881.75</v>
      </c>
      <c r="M83" s="545"/>
      <c r="N83" s="547">
        <v>3731.5833333333335</v>
      </c>
      <c r="O83" s="545"/>
      <c r="P83" s="547">
        <v>3787.1666666666665</v>
      </c>
      <c r="Q83" s="545"/>
      <c r="R83" s="147"/>
      <c r="S83" s="147"/>
      <c r="T83" s="147"/>
      <c r="U83" s="147"/>
    </row>
    <row r="84" spans="1:21" ht="12.95" customHeight="1" x14ac:dyDescent="0.2">
      <c r="A84" s="529" t="s">
        <v>153</v>
      </c>
      <c r="B84" s="547">
        <v>14298.416666666666</v>
      </c>
      <c r="C84" s="545"/>
      <c r="D84" s="547">
        <v>14065.166666666666</v>
      </c>
      <c r="E84" s="545"/>
      <c r="F84" s="547">
        <v>591.16666666666663</v>
      </c>
      <c r="G84" s="545"/>
      <c r="H84" s="547">
        <v>608.08333333333337</v>
      </c>
      <c r="I84" s="545"/>
      <c r="J84" s="547">
        <v>5839.5</v>
      </c>
      <c r="K84" s="545"/>
      <c r="L84" s="547">
        <v>5682.583333333333</v>
      </c>
      <c r="M84" s="545"/>
      <c r="N84" s="547">
        <v>7867.75</v>
      </c>
      <c r="O84" s="545"/>
      <c r="P84" s="547">
        <v>7774.5</v>
      </c>
      <c r="Q84" s="545"/>
      <c r="R84" s="147"/>
      <c r="S84" s="147"/>
      <c r="T84" s="147"/>
      <c r="U84" s="147"/>
    </row>
    <row r="85" spans="1:21" ht="12.95" customHeight="1" x14ac:dyDescent="0.2">
      <c r="A85" s="529" t="s">
        <v>154</v>
      </c>
      <c r="B85" s="547">
        <v>22636.833333333332</v>
      </c>
      <c r="C85" s="545"/>
      <c r="D85" s="547">
        <v>22522.083333333332</v>
      </c>
      <c r="E85" s="545"/>
      <c r="F85" s="547">
        <v>851.66666666666663</v>
      </c>
      <c r="G85" s="545"/>
      <c r="H85" s="547">
        <v>832.16666666666663</v>
      </c>
      <c r="I85" s="545"/>
      <c r="J85" s="547">
        <v>9201.3333333333339</v>
      </c>
      <c r="K85" s="545"/>
      <c r="L85" s="547">
        <v>8991</v>
      </c>
      <c r="M85" s="545"/>
      <c r="N85" s="547">
        <v>12583.833333333334</v>
      </c>
      <c r="O85" s="545"/>
      <c r="P85" s="547">
        <v>12698.916666666666</v>
      </c>
      <c r="Q85" s="545"/>
      <c r="R85" s="147"/>
      <c r="S85" s="147"/>
      <c r="T85" s="147"/>
      <c r="U85" s="147"/>
    </row>
    <row r="86" spans="1:21" ht="12.95" customHeight="1" x14ac:dyDescent="0.2">
      <c r="A86" s="104"/>
      <c r="B86" s="547"/>
      <c r="C86" s="545"/>
      <c r="D86" s="547"/>
      <c r="E86" s="545"/>
      <c r="F86" s="547"/>
      <c r="G86" s="545"/>
      <c r="H86" s="547"/>
      <c r="I86" s="545"/>
      <c r="J86" s="547"/>
      <c r="K86" s="545"/>
      <c r="L86" s="547"/>
      <c r="M86" s="545"/>
      <c r="N86" s="547"/>
      <c r="O86" s="545"/>
      <c r="P86" s="547"/>
      <c r="Q86" s="545"/>
      <c r="R86" s="147"/>
      <c r="S86" s="147"/>
      <c r="T86" s="147"/>
      <c r="U86" s="147"/>
    </row>
    <row r="87" spans="1:21" ht="12.95" customHeight="1" x14ac:dyDescent="0.2">
      <c r="A87" s="131" t="s">
        <v>155</v>
      </c>
      <c r="B87" s="546">
        <v>5133.166666666667</v>
      </c>
      <c r="C87" s="545"/>
      <c r="D87" s="546">
        <v>5013.25</v>
      </c>
      <c r="E87" s="545"/>
      <c r="F87" s="546">
        <v>165.33333333333334</v>
      </c>
      <c r="G87" s="545"/>
      <c r="H87" s="546">
        <v>170.83333333333334</v>
      </c>
      <c r="I87" s="545"/>
      <c r="J87" s="546">
        <v>1913.0833333333333</v>
      </c>
      <c r="K87" s="545"/>
      <c r="L87" s="546">
        <v>1831.8333333333333</v>
      </c>
      <c r="M87" s="545"/>
      <c r="N87" s="546">
        <v>3054.75</v>
      </c>
      <c r="O87" s="545"/>
      <c r="P87" s="546">
        <v>3010.5833333333335</v>
      </c>
      <c r="Q87" s="545"/>
      <c r="R87" s="147"/>
      <c r="S87" s="147"/>
      <c r="T87" s="148"/>
      <c r="U87" s="148"/>
    </row>
    <row r="88" spans="1:21" ht="12.95" customHeight="1" x14ac:dyDescent="0.2">
      <c r="A88" s="104"/>
      <c r="B88" s="547"/>
      <c r="C88" s="545"/>
      <c r="D88" s="547"/>
      <c r="E88" s="545"/>
      <c r="F88" s="547"/>
      <c r="G88" s="545"/>
      <c r="H88" s="547"/>
      <c r="I88" s="545"/>
      <c r="J88" s="547"/>
      <c r="K88" s="545"/>
      <c r="L88" s="547"/>
      <c r="M88" s="545"/>
      <c r="N88" s="547"/>
      <c r="O88" s="545"/>
      <c r="P88" s="547"/>
      <c r="Q88" s="545"/>
      <c r="R88" s="147"/>
      <c r="S88" s="147"/>
      <c r="T88" s="147"/>
      <c r="U88" s="147"/>
    </row>
    <row r="89" spans="1:21" ht="12.95" customHeight="1" x14ac:dyDescent="0.2">
      <c r="A89" s="529" t="s">
        <v>156</v>
      </c>
      <c r="B89" s="547">
        <v>845.33333333333337</v>
      </c>
      <c r="C89" s="545"/>
      <c r="D89" s="547">
        <v>892.58333333333337</v>
      </c>
      <c r="E89" s="545"/>
      <c r="F89" s="547">
        <v>30.416666666666668</v>
      </c>
      <c r="G89" s="545"/>
      <c r="H89" s="547">
        <v>30</v>
      </c>
      <c r="I89" s="545"/>
      <c r="J89" s="547">
        <v>394.08333333333331</v>
      </c>
      <c r="K89" s="545"/>
      <c r="L89" s="547">
        <v>415.16666666666669</v>
      </c>
      <c r="M89" s="545"/>
      <c r="N89" s="547">
        <v>420.83333333333331</v>
      </c>
      <c r="O89" s="545"/>
      <c r="P89" s="547">
        <v>447.41666666666669</v>
      </c>
      <c r="Q89" s="545"/>
      <c r="R89" s="147"/>
      <c r="S89" s="147"/>
      <c r="T89" s="147"/>
      <c r="U89" s="147"/>
    </row>
    <row r="90" spans="1:21" ht="12.95" customHeight="1" x14ac:dyDescent="0.2">
      <c r="A90" s="529" t="s">
        <v>157</v>
      </c>
      <c r="B90" s="547">
        <v>1147.1666666666667</v>
      </c>
      <c r="C90" s="545"/>
      <c r="D90" s="547">
        <v>1161.1666666666667</v>
      </c>
      <c r="E90" s="545"/>
      <c r="F90" s="547">
        <v>39.916666666666664</v>
      </c>
      <c r="G90" s="545"/>
      <c r="H90" s="547">
        <v>36.333333333333336</v>
      </c>
      <c r="I90" s="545"/>
      <c r="J90" s="547">
        <v>462</v>
      </c>
      <c r="K90" s="545"/>
      <c r="L90" s="547">
        <v>467.08333333333331</v>
      </c>
      <c r="M90" s="545"/>
      <c r="N90" s="547">
        <v>645.25</v>
      </c>
      <c r="O90" s="545"/>
      <c r="P90" s="547">
        <v>657.75</v>
      </c>
      <c r="Q90" s="545"/>
      <c r="R90" s="147"/>
      <c r="S90" s="147"/>
      <c r="T90" s="147"/>
      <c r="U90" s="147"/>
    </row>
    <row r="91" spans="1:21" ht="8.25" customHeight="1" x14ac:dyDescent="0.2">
      <c r="A91" s="144"/>
      <c r="B91" s="549"/>
      <c r="C91" s="549"/>
      <c r="D91" s="549"/>
      <c r="E91" s="549"/>
      <c r="F91" s="549"/>
      <c r="G91" s="549"/>
      <c r="H91" s="549"/>
      <c r="I91" s="549"/>
      <c r="J91" s="549"/>
      <c r="K91" s="549"/>
      <c r="L91" s="549"/>
      <c r="M91" s="549"/>
      <c r="N91" s="549"/>
      <c r="O91" s="549"/>
      <c r="P91" s="549"/>
      <c r="Q91" s="549"/>
    </row>
    <row r="92" spans="1:21" ht="37.5" customHeight="1" x14ac:dyDescent="0.2">
      <c r="A92" s="958" t="s">
        <v>208</v>
      </c>
      <c r="B92" s="958"/>
      <c r="C92" s="958"/>
      <c r="D92" s="958"/>
      <c r="E92" s="958"/>
      <c r="F92" s="958"/>
      <c r="G92" s="958"/>
      <c r="H92" s="958"/>
      <c r="I92" s="958"/>
      <c r="J92" s="958"/>
      <c r="K92" s="958"/>
      <c r="L92" s="958"/>
      <c r="M92" s="958"/>
      <c r="N92" s="958"/>
      <c r="O92" s="958"/>
      <c r="P92" s="958"/>
      <c r="Q92" s="877"/>
    </row>
  </sheetData>
  <mergeCells count="6">
    <mergeCell ref="A92:Q92"/>
    <mergeCell ref="B7:Q7"/>
    <mergeCell ref="B8:D8"/>
    <mergeCell ref="F8:H8"/>
    <mergeCell ref="J8:L8"/>
    <mergeCell ref="N8:P8"/>
  </mergeCells>
  <phoneticPr fontId="19" type="noConversion"/>
  <pageMargins left="0.47244094488188981" right="0.19685039370078741" top="0.47244094488188981" bottom="0.19685039370078741" header="0.15748031496062992" footer="0"/>
  <pageSetup paperSize="9" scale="6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X94"/>
  <sheetViews>
    <sheetView showGridLines="0" zoomScaleNormal="100" workbookViewId="0"/>
  </sheetViews>
  <sheetFormatPr baseColWidth="10" defaultColWidth="11.5703125" defaultRowHeight="12.75" x14ac:dyDescent="0.2"/>
  <cols>
    <col min="1" max="1" width="32.28515625" style="104" customWidth="1"/>
    <col min="2" max="2" width="11.5703125" style="104" customWidth="1"/>
    <col min="3" max="3" width="1.5703125" style="104" customWidth="1"/>
    <col min="4" max="4" width="11.5703125" style="104" customWidth="1"/>
    <col min="5" max="5" width="1" style="104" customWidth="1"/>
    <col min="6" max="6" width="11.5703125" style="104" customWidth="1"/>
    <col min="7" max="7" width="1.140625" style="104" customWidth="1"/>
    <col min="8" max="8" width="11.5703125" style="104" customWidth="1"/>
    <col min="9" max="9" width="1" style="104" customWidth="1"/>
    <col min="10" max="10" width="11.5703125" style="104" customWidth="1"/>
    <col min="11" max="11" width="1.140625" style="104" customWidth="1"/>
    <col min="12" max="12" width="11.5703125" style="104" customWidth="1"/>
    <col min="13" max="13" width="1" style="104" customWidth="1"/>
    <col min="14" max="14" width="11.5703125" style="104" customWidth="1"/>
    <col min="15" max="15" width="1.140625" style="104" customWidth="1"/>
    <col min="16" max="16" width="11.5703125" style="104" customWidth="1"/>
    <col min="17" max="17" width="1.28515625" style="104" customWidth="1"/>
    <col min="18" max="18" width="9" style="104" customWidth="1"/>
    <col min="19" max="19" width="1" style="104" hidden="1" customWidth="1"/>
    <col min="20" max="20" width="10.7109375" style="104" customWidth="1"/>
    <col min="21" max="16384" width="11.5703125" style="104"/>
  </cols>
  <sheetData>
    <row r="1" spans="1:24" ht="15" customHeight="1" x14ac:dyDescent="0.2">
      <c r="A1" s="138" t="s">
        <v>0</v>
      </c>
      <c r="B1" s="128"/>
      <c r="C1" s="128"/>
      <c r="D1" s="130"/>
      <c r="E1" s="130"/>
      <c r="F1" s="130"/>
      <c r="G1" s="130"/>
      <c r="H1" s="144"/>
      <c r="J1" s="130"/>
      <c r="K1" s="130"/>
      <c r="L1" s="131" t="s">
        <v>209</v>
      </c>
      <c r="M1" s="129"/>
      <c r="N1" s="127"/>
      <c r="O1" s="122"/>
      <c r="P1" s="122"/>
    </row>
    <row r="2" spans="1:24" ht="15" customHeight="1" x14ac:dyDescent="0.2">
      <c r="A2" s="149"/>
      <c r="B2" s="144"/>
      <c r="C2" s="143"/>
      <c r="D2" s="130"/>
      <c r="E2" s="130"/>
      <c r="F2" s="130"/>
      <c r="G2" s="130"/>
      <c r="H2" s="144"/>
      <c r="J2" s="130"/>
      <c r="K2" s="130"/>
      <c r="L2" s="131" t="s">
        <v>210</v>
      </c>
      <c r="M2" s="129"/>
      <c r="N2" s="129"/>
    </row>
    <row r="3" spans="1:24" ht="15" customHeight="1" x14ac:dyDescent="0.2">
      <c r="A3" s="138" t="s">
        <v>358</v>
      </c>
      <c r="B3" s="128"/>
      <c r="C3" s="128"/>
      <c r="D3" s="130"/>
      <c r="E3" s="130"/>
      <c r="F3" s="130"/>
      <c r="G3" s="130"/>
      <c r="H3" s="144"/>
      <c r="J3" s="130"/>
      <c r="K3" s="130"/>
      <c r="L3" s="131" t="s">
        <v>211</v>
      </c>
      <c r="M3" s="129"/>
      <c r="N3" s="130"/>
    </row>
    <row r="4" spans="1:24" ht="6.6" customHeight="1" x14ac:dyDescent="0.2">
      <c r="A4" s="129"/>
      <c r="B4" s="129"/>
      <c r="C4" s="129"/>
      <c r="D4" s="129"/>
      <c r="E4" s="129"/>
      <c r="F4" s="129"/>
      <c r="G4" s="130"/>
      <c r="H4" s="129"/>
      <c r="I4" s="130"/>
      <c r="J4" s="130"/>
      <c r="K4" s="130"/>
      <c r="L4" s="130"/>
      <c r="M4" s="129"/>
      <c r="N4" s="130"/>
      <c r="O4" s="129"/>
      <c r="P4" s="130"/>
    </row>
    <row r="5" spans="1:24" ht="6.6" customHeight="1" x14ac:dyDescent="0.2">
      <c r="A5" s="129"/>
      <c r="B5" s="129"/>
      <c r="C5" s="129"/>
      <c r="D5" s="129"/>
      <c r="E5" s="129"/>
      <c r="F5" s="129"/>
      <c r="G5" s="130"/>
      <c r="H5" s="129"/>
      <c r="I5" s="130"/>
      <c r="J5" s="130"/>
      <c r="K5" s="130"/>
      <c r="L5" s="130"/>
      <c r="M5" s="129"/>
      <c r="N5" s="130"/>
      <c r="O5" s="129"/>
      <c r="P5" s="130"/>
    </row>
    <row r="6" spans="1:24" ht="6.6" customHeight="1" x14ac:dyDescent="0.2">
      <c r="A6" s="150"/>
      <c r="B6" s="150"/>
      <c r="C6" s="150"/>
      <c r="D6" s="150"/>
      <c r="E6" s="150"/>
      <c r="F6" s="150"/>
      <c r="G6" s="150"/>
      <c r="H6" s="150"/>
      <c r="I6" s="150"/>
      <c r="J6" s="150"/>
      <c r="K6" s="150"/>
      <c r="L6" s="150"/>
      <c r="M6" s="150"/>
      <c r="N6" s="150"/>
      <c r="O6" s="150"/>
      <c r="P6" s="150"/>
    </row>
    <row r="7" spans="1:24" ht="13.15" customHeight="1" thickBot="1" x14ac:dyDescent="0.25">
      <c r="A7" s="130"/>
      <c r="B7" s="963" t="s">
        <v>93</v>
      </c>
      <c r="C7" s="963"/>
      <c r="D7" s="963"/>
      <c r="E7" s="550"/>
      <c r="F7" s="550"/>
      <c r="G7" s="550"/>
      <c r="H7" s="550"/>
      <c r="I7" s="550"/>
      <c r="J7" s="550"/>
      <c r="K7" s="550"/>
      <c r="L7" s="550"/>
      <c r="M7" s="550"/>
      <c r="N7" s="550"/>
      <c r="O7" s="550"/>
      <c r="P7" s="550"/>
    </row>
    <row r="8" spans="1:24" ht="27.6" customHeight="1" thickBot="1" x14ac:dyDescent="0.25">
      <c r="A8" s="130"/>
      <c r="B8" s="964" t="s">
        <v>383</v>
      </c>
      <c r="C8" s="948"/>
      <c r="D8" s="948"/>
      <c r="E8" s="551"/>
      <c r="F8" s="964" t="s">
        <v>497</v>
      </c>
      <c r="G8" s="948"/>
      <c r="H8" s="948"/>
      <c r="I8" s="551"/>
      <c r="J8" s="960" t="s">
        <v>66</v>
      </c>
      <c r="K8" s="960"/>
      <c r="L8" s="960"/>
      <c r="M8" s="551"/>
      <c r="N8" s="960" t="s">
        <v>67</v>
      </c>
      <c r="O8" s="960"/>
      <c r="P8" s="960"/>
      <c r="R8" s="961"/>
      <c r="S8" s="961"/>
      <c r="T8" s="961"/>
    </row>
    <row r="9" spans="1:24" ht="15" customHeight="1" x14ac:dyDescent="0.2">
      <c r="A9" s="130"/>
      <c r="B9" s="524">
        <v>2014</v>
      </c>
      <c r="C9" s="525"/>
      <c r="D9" s="524">
        <v>2015</v>
      </c>
      <c r="E9" s="525"/>
      <c r="F9" s="524">
        <v>2014</v>
      </c>
      <c r="G9" s="525"/>
      <c r="H9" s="524">
        <v>2015</v>
      </c>
      <c r="I9" s="525"/>
      <c r="J9" s="524">
        <v>2014</v>
      </c>
      <c r="K9" s="525"/>
      <c r="L9" s="524">
        <v>2015</v>
      </c>
      <c r="M9" s="525"/>
      <c r="N9" s="524">
        <v>2014</v>
      </c>
      <c r="O9" s="525"/>
      <c r="P9" s="524">
        <v>2015</v>
      </c>
      <c r="R9" s="536"/>
      <c r="S9" s="525"/>
      <c r="T9" s="536"/>
    </row>
    <row r="10" spans="1:24" ht="7.9" customHeight="1" x14ac:dyDescent="0.2">
      <c r="A10" s="130"/>
      <c r="B10" s="536"/>
      <c r="C10" s="525"/>
      <c r="D10" s="536"/>
      <c r="E10" s="525"/>
      <c r="F10" s="536"/>
      <c r="G10" s="525"/>
      <c r="H10" s="536"/>
      <c r="I10" s="525"/>
      <c r="J10" s="536"/>
      <c r="K10" s="525"/>
      <c r="L10" s="536"/>
      <c r="M10" s="525"/>
      <c r="N10" s="536"/>
      <c r="O10" s="525"/>
      <c r="P10" s="536"/>
      <c r="R10" s="536"/>
      <c r="S10" s="525"/>
      <c r="T10" s="536"/>
    </row>
    <row r="11" spans="1:24" ht="25.15" customHeight="1" x14ac:dyDescent="0.2">
      <c r="A11" s="130" t="s">
        <v>8</v>
      </c>
      <c r="B11" s="527">
        <v>9201080.416666666</v>
      </c>
      <c r="C11" s="151"/>
      <c r="D11" s="527">
        <v>9304555.0833333321</v>
      </c>
      <c r="E11" s="151"/>
      <c r="F11" s="527">
        <v>6454005.916666667</v>
      </c>
      <c r="G11" s="151"/>
      <c r="H11" s="527">
        <v>6566941.583333333</v>
      </c>
      <c r="I11" s="552"/>
      <c r="J11" s="527">
        <v>1918223</v>
      </c>
      <c r="K11" s="151"/>
      <c r="L11" s="527">
        <v>1929016.3333333333</v>
      </c>
      <c r="M11" s="151"/>
      <c r="N11" s="527">
        <v>130781.16666666667</v>
      </c>
      <c r="O11" s="151"/>
      <c r="P11" s="527">
        <v>129972.33333333333</v>
      </c>
      <c r="R11" s="559"/>
      <c r="S11" s="552"/>
      <c r="T11" s="559"/>
      <c r="U11" s="559"/>
      <c r="V11" s="559"/>
      <c r="W11" s="527"/>
      <c r="X11" s="537"/>
    </row>
    <row r="12" spans="1:24" ht="12.6" customHeight="1" x14ac:dyDescent="0.2">
      <c r="A12" s="131" t="s">
        <v>95</v>
      </c>
      <c r="B12" s="527">
        <v>1468686.0833333335</v>
      </c>
      <c r="C12" s="525"/>
      <c r="D12" s="527">
        <v>1486688.25</v>
      </c>
      <c r="E12" s="525"/>
      <c r="F12" s="527">
        <v>1145025.5833333335</v>
      </c>
      <c r="G12" s="525"/>
      <c r="H12" s="527">
        <v>1161876.0833333335</v>
      </c>
      <c r="I12" s="552"/>
      <c r="J12" s="527">
        <v>226386.41666666666</v>
      </c>
      <c r="K12" s="525"/>
      <c r="L12" s="527">
        <v>229599.58333333331</v>
      </c>
      <c r="M12" s="525"/>
      <c r="N12" s="527">
        <v>21451.166666666668</v>
      </c>
      <c r="O12" s="525"/>
      <c r="P12" s="527">
        <v>21216</v>
      </c>
      <c r="Q12" s="103"/>
      <c r="R12" s="559"/>
      <c r="S12" s="552"/>
      <c r="T12" s="559"/>
      <c r="U12" s="546"/>
      <c r="V12" s="546"/>
      <c r="W12" s="527"/>
      <c r="X12" s="527"/>
    </row>
    <row r="13" spans="1:24" ht="12.6" customHeight="1" x14ac:dyDescent="0.2">
      <c r="A13" s="529" t="s">
        <v>162</v>
      </c>
      <c r="B13" s="530">
        <v>97431.25</v>
      </c>
      <c r="C13" s="525"/>
      <c r="D13" s="530">
        <v>98846.916666666672</v>
      </c>
      <c r="E13" s="525"/>
      <c r="F13" s="530">
        <v>61500.666666666664</v>
      </c>
      <c r="G13" s="525"/>
      <c r="H13" s="530">
        <v>63000.916666666664</v>
      </c>
      <c r="I13" s="552"/>
      <c r="J13" s="530">
        <v>29445.333333333332</v>
      </c>
      <c r="K13" s="525"/>
      <c r="L13" s="530">
        <v>29463.833333333332</v>
      </c>
      <c r="M13" s="525"/>
      <c r="N13" s="530">
        <v>2318.8333333333335</v>
      </c>
      <c r="O13" s="525"/>
      <c r="P13" s="530">
        <v>2285.75</v>
      </c>
      <c r="Q13" s="103"/>
      <c r="R13" s="560"/>
      <c r="S13" s="552"/>
      <c r="T13" s="560"/>
      <c r="U13" s="547"/>
      <c r="V13" s="547"/>
      <c r="W13" s="527"/>
      <c r="X13" s="530"/>
    </row>
    <row r="14" spans="1:24" ht="12.6" customHeight="1" x14ac:dyDescent="0.2">
      <c r="A14" s="529" t="s">
        <v>163</v>
      </c>
      <c r="B14" s="530">
        <v>202125.66666666666</v>
      </c>
      <c r="C14" s="525"/>
      <c r="D14" s="530">
        <v>206003.41666666666</v>
      </c>
      <c r="E14" s="525"/>
      <c r="F14" s="530">
        <v>155365.33333333334</v>
      </c>
      <c r="G14" s="525"/>
      <c r="H14" s="530">
        <v>158880.33333333334</v>
      </c>
      <c r="I14" s="552"/>
      <c r="J14" s="530">
        <v>25922.916666666668</v>
      </c>
      <c r="K14" s="525"/>
      <c r="L14" s="530">
        <v>26493.083333333332</v>
      </c>
      <c r="M14" s="525"/>
      <c r="N14" s="530">
        <v>9026.1666666666661</v>
      </c>
      <c r="O14" s="525"/>
      <c r="P14" s="530">
        <v>8969.25</v>
      </c>
      <c r="Q14" s="103"/>
      <c r="R14" s="560"/>
      <c r="S14" s="552"/>
      <c r="T14" s="560"/>
      <c r="U14" s="547"/>
      <c r="V14" s="547"/>
      <c r="W14" s="527"/>
      <c r="X14" s="530"/>
    </row>
    <row r="15" spans="1:24" ht="12.6" customHeight="1" x14ac:dyDescent="0.2">
      <c r="A15" s="529" t="s">
        <v>164</v>
      </c>
      <c r="B15" s="530">
        <v>166306.33333333334</v>
      </c>
      <c r="C15" s="525"/>
      <c r="D15" s="530">
        <v>167259.41666666666</v>
      </c>
      <c r="E15" s="525"/>
      <c r="F15" s="530">
        <v>133176</v>
      </c>
      <c r="G15" s="525"/>
      <c r="H15" s="530">
        <v>133996.91666666666</v>
      </c>
      <c r="I15" s="552"/>
      <c r="J15" s="530">
        <v>25365.333333333332</v>
      </c>
      <c r="K15" s="525"/>
      <c r="L15" s="530">
        <v>25737.75</v>
      </c>
      <c r="M15" s="525"/>
      <c r="N15" s="530">
        <v>29.916666666666668</v>
      </c>
      <c r="O15" s="525"/>
      <c r="P15" s="530">
        <v>28.5</v>
      </c>
      <c r="Q15" s="103"/>
      <c r="R15" s="560"/>
      <c r="S15" s="552"/>
      <c r="T15" s="560"/>
      <c r="U15" s="547"/>
      <c r="V15" s="547"/>
      <c r="W15" s="527"/>
      <c r="X15" s="530"/>
    </row>
    <row r="16" spans="1:24" ht="12.6" customHeight="1" x14ac:dyDescent="0.2">
      <c r="A16" s="529" t="s">
        <v>165</v>
      </c>
      <c r="B16" s="530">
        <v>179834.08333333334</v>
      </c>
      <c r="C16" s="525"/>
      <c r="D16" s="530">
        <v>181168.66666666666</v>
      </c>
      <c r="E16" s="525"/>
      <c r="F16" s="530">
        <v>139740.83333333334</v>
      </c>
      <c r="G16" s="525"/>
      <c r="H16" s="530">
        <v>141155.08333333334</v>
      </c>
      <c r="I16" s="552"/>
      <c r="J16" s="530">
        <v>31694.916666666668</v>
      </c>
      <c r="K16" s="525"/>
      <c r="L16" s="530">
        <v>31822.583333333332</v>
      </c>
      <c r="M16" s="525"/>
      <c r="N16" s="530">
        <v>678.75</v>
      </c>
      <c r="O16" s="525"/>
      <c r="P16" s="530">
        <v>667.83333333333337</v>
      </c>
      <c r="Q16" s="103"/>
      <c r="R16" s="560"/>
      <c r="S16" s="552"/>
      <c r="T16" s="560"/>
      <c r="U16" s="547"/>
      <c r="V16" s="547"/>
      <c r="W16" s="527"/>
      <c r="X16" s="530"/>
    </row>
    <row r="17" spans="1:24" ht="12.6" customHeight="1" x14ac:dyDescent="0.2">
      <c r="A17" s="529" t="s">
        <v>166</v>
      </c>
      <c r="B17" s="530">
        <v>91997.5</v>
      </c>
      <c r="C17" s="525"/>
      <c r="D17" s="530">
        <v>92972.166666666672</v>
      </c>
      <c r="E17" s="525"/>
      <c r="F17" s="530">
        <v>69465.083333333328</v>
      </c>
      <c r="G17" s="525"/>
      <c r="H17" s="530">
        <v>70474.75</v>
      </c>
      <c r="I17" s="552"/>
      <c r="J17" s="530">
        <v>12102.333333333334</v>
      </c>
      <c r="K17" s="525"/>
      <c r="L17" s="530">
        <v>12242.083333333334</v>
      </c>
      <c r="M17" s="525"/>
      <c r="N17" s="530">
        <v>5459.833333333333</v>
      </c>
      <c r="O17" s="525"/>
      <c r="P17" s="530">
        <v>5414.083333333333</v>
      </c>
      <c r="Q17" s="103"/>
      <c r="R17" s="560"/>
      <c r="S17" s="552"/>
      <c r="T17" s="560"/>
      <c r="U17" s="547"/>
      <c r="V17" s="547"/>
      <c r="W17" s="527"/>
      <c r="X17" s="530"/>
    </row>
    <row r="18" spans="1:24" ht="12.6" customHeight="1" x14ac:dyDescent="0.2">
      <c r="A18" s="529" t="s">
        <v>167</v>
      </c>
      <c r="B18" s="530">
        <v>137311.16666666666</v>
      </c>
      <c r="C18" s="525"/>
      <c r="D18" s="530">
        <v>138154.58333333334</v>
      </c>
      <c r="E18" s="525"/>
      <c r="F18" s="530">
        <v>109759.08333333333</v>
      </c>
      <c r="G18" s="525"/>
      <c r="H18" s="530">
        <v>110635.83333333333</v>
      </c>
      <c r="I18" s="552"/>
      <c r="J18" s="530">
        <v>21554.75</v>
      </c>
      <c r="K18" s="525"/>
      <c r="L18" s="530">
        <v>21651.083333333332</v>
      </c>
      <c r="M18" s="525"/>
      <c r="N18" s="530">
        <v>18.25</v>
      </c>
      <c r="O18" s="525"/>
      <c r="P18" s="530">
        <v>17</v>
      </c>
      <c r="Q18" s="103"/>
      <c r="R18" s="560"/>
      <c r="S18" s="552"/>
      <c r="T18" s="560"/>
      <c r="U18" s="547"/>
      <c r="V18" s="547"/>
      <c r="W18" s="527"/>
      <c r="X18" s="530"/>
    </row>
    <row r="19" spans="1:24" ht="12.6" customHeight="1" x14ac:dyDescent="0.2">
      <c r="A19" s="529" t="s">
        <v>168</v>
      </c>
      <c r="B19" s="530">
        <v>244526.66666666666</v>
      </c>
      <c r="C19" s="525"/>
      <c r="D19" s="530">
        <v>248880.83333333334</v>
      </c>
      <c r="E19" s="525"/>
      <c r="F19" s="530">
        <v>193707.25</v>
      </c>
      <c r="G19" s="525"/>
      <c r="H19" s="530">
        <v>197302.08333333334</v>
      </c>
      <c r="I19" s="552"/>
      <c r="J19" s="530">
        <v>36555.333333333336</v>
      </c>
      <c r="K19" s="525"/>
      <c r="L19" s="530">
        <v>37605.5</v>
      </c>
      <c r="M19" s="525"/>
      <c r="N19" s="530">
        <v>3036.75</v>
      </c>
      <c r="O19" s="525"/>
      <c r="P19" s="530">
        <v>2968.75</v>
      </c>
      <c r="Q19" s="103"/>
      <c r="R19" s="560"/>
      <c r="S19" s="552"/>
      <c r="T19" s="560"/>
      <c r="U19" s="547"/>
      <c r="V19" s="547"/>
      <c r="W19" s="527"/>
      <c r="X19" s="530"/>
    </row>
    <row r="20" spans="1:24" ht="12.6" customHeight="1" x14ac:dyDescent="0.2">
      <c r="A20" s="529" t="s">
        <v>169</v>
      </c>
      <c r="B20" s="530">
        <v>349153.41666666669</v>
      </c>
      <c r="C20" s="525"/>
      <c r="D20" s="530">
        <v>353402.25</v>
      </c>
      <c r="E20" s="525"/>
      <c r="F20" s="530">
        <v>282311.33333333331</v>
      </c>
      <c r="G20" s="525"/>
      <c r="H20" s="530">
        <v>286430.16666666669</v>
      </c>
      <c r="I20" s="552"/>
      <c r="J20" s="530">
        <v>43745.5</v>
      </c>
      <c r="K20" s="525"/>
      <c r="L20" s="530">
        <v>44583.666666666664</v>
      </c>
      <c r="M20" s="525"/>
      <c r="N20" s="530">
        <v>882.66666666666663</v>
      </c>
      <c r="O20" s="525"/>
      <c r="P20" s="530">
        <v>864.83333333333337</v>
      </c>
      <c r="Q20" s="103"/>
      <c r="R20" s="560"/>
      <c r="S20" s="552"/>
      <c r="T20" s="560"/>
      <c r="U20" s="547"/>
      <c r="V20" s="547"/>
      <c r="W20" s="527"/>
      <c r="X20" s="530"/>
    </row>
    <row r="21" spans="1:24" ht="7.9" customHeight="1" x14ac:dyDescent="0.2">
      <c r="A21" s="529"/>
      <c r="B21" s="531"/>
      <c r="C21" s="525"/>
      <c r="D21" s="531"/>
      <c r="E21" s="525"/>
      <c r="F21" s="531"/>
      <c r="G21" s="525"/>
      <c r="H21" s="531"/>
      <c r="I21" s="545"/>
      <c r="J21" s="531"/>
      <c r="K21" s="525"/>
      <c r="L21" s="531"/>
      <c r="M21" s="525"/>
      <c r="N21" s="531"/>
      <c r="O21" s="525"/>
      <c r="P21" s="531"/>
      <c r="Q21" s="103"/>
      <c r="R21" s="651"/>
      <c r="S21" s="545"/>
      <c r="T21" s="651"/>
      <c r="U21" s="547"/>
      <c r="V21" s="547"/>
      <c r="W21" s="527"/>
      <c r="X21" s="530"/>
    </row>
    <row r="22" spans="1:24" ht="12.6" customHeight="1" x14ac:dyDescent="0.2">
      <c r="A22" s="131" t="s">
        <v>104</v>
      </c>
      <c r="B22" s="527">
        <v>292597.83333333331</v>
      </c>
      <c r="C22" s="525"/>
      <c r="D22" s="527">
        <v>294354.33333333337</v>
      </c>
      <c r="E22" s="525"/>
      <c r="F22" s="527">
        <v>192627.91666666666</v>
      </c>
      <c r="G22" s="525"/>
      <c r="H22" s="527">
        <v>195159.91666666669</v>
      </c>
      <c r="I22" s="552"/>
      <c r="J22" s="527">
        <v>75297.25</v>
      </c>
      <c r="K22" s="525"/>
      <c r="L22" s="527">
        <v>75222.833333333343</v>
      </c>
      <c r="M22" s="525"/>
      <c r="N22" s="527">
        <v>83.583333333333329</v>
      </c>
      <c r="O22" s="525"/>
      <c r="P22" s="527">
        <v>81.583333333333329</v>
      </c>
      <c r="Q22" s="103"/>
      <c r="R22" s="559"/>
      <c r="S22" s="552"/>
      <c r="T22" s="559"/>
      <c r="U22" s="546"/>
      <c r="V22" s="546"/>
      <c r="W22" s="527"/>
      <c r="X22" s="527"/>
    </row>
    <row r="23" spans="1:24" ht="12.6" customHeight="1" x14ac:dyDescent="0.2">
      <c r="A23" s="529" t="s">
        <v>170</v>
      </c>
      <c r="B23" s="530">
        <v>50959.75</v>
      </c>
      <c r="C23" s="525"/>
      <c r="D23" s="530">
        <v>51216.916666666664</v>
      </c>
      <c r="E23" s="525"/>
      <c r="F23" s="530">
        <v>30713.25</v>
      </c>
      <c r="G23" s="525"/>
      <c r="H23" s="530">
        <v>31069.5</v>
      </c>
      <c r="I23" s="552"/>
      <c r="J23" s="530">
        <v>17242.25</v>
      </c>
      <c r="K23" s="525"/>
      <c r="L23" s="530">
        <v>17233.5</v>
      </c>
      <c r="M23" s="525"/>
      <c r="N23" s="530">
        <v>15.416666666666666</v>
      </c>
      <c r="O23" s="525"/>
      <c r="P23" s="530">
        <v>13.333333333333334</v>
      </c>
      <c r="Q23" s="103"/>
      <c r="R23" s="560"/>
      <c r="S23" s="552"/>
      <c r="T23" s="560"/>
      <c r="U23" s="547"/>
      <c r="V23" s="547"/>
      <c r="W23" s="527"/>
      <c r="X23" s="530"/>
    </row>
    <row r="24" spans="1:24" ht="12.6" customHeight="1" x14ac:dyDescent="0.2">
      <c r="A24" s="529" t="s">
        <v>171</v>
      </c>
      <c r="B24" s="530">
        <v>36329.166666666664</v>
      </c>
      <c r="C24" s="525"/>
      <c r="D24" s="530">
        <v>36072.833333333336</v>
      </c>
      <c r="E24" s="525"/>
      <c r="F24" s="530">
        <v>15741.166666666666</v>
      </c>
      <c r="G24" s="525"/>
      <c r="H24" s="530">
        <v>15898.083333333334</v>
      </c>
      <c r="I24" s="552"/>
      <c r="J24" s="530">
        <v>15769.833333333334</v>
      </c>
      <c r="K24" s="525"/>
      <c r="L24" s="530">
        <v>15412.583333333334</v>
      </c>
      <c r="M24" s="525"/>
      <c r="N24" s="530">
        <v>8</v>
      </c>
      <c r="O24" s="525"/>
      <c r="P24" s="530">
        <v>7.583333333333333</v>
      </c>
      <c r="Q24" s="103"/>
      <c r="R24" s="560"/>
      <c r="S24" s="552"/>
      <c r="T24" s="560"/>
      <c r="U24" s="547"/>
      <c r="V24" s="547"/>
      <c r="W24" s="527"/>
      <c r="X24" s="530"/>
    </row>
    <row r="25" spans="1:24" ht="12.6" customHeight="1" x14ac:dyDescent="0.2">
      <c r="A25" s="529" t="s">
        <v>172</v>
      </c>
      <c r="B25" s="530">
        <v>205308.91666666666</v>
      </c>
      <c r="C25" s="525"/>
      <c r="D25" s="530">
        <v>207064.58333333334</v>
      </c>
      <c r="E25" s="525"/>
      <c r="F25" s="530">
        <v>146173.5</v>
      </c>
      <c r="G25" s="525"/>
      <c r="H25" s="530">
        <v>148192.33333333334</v>
      </c>
      <c r="I25" s="552"/>
      <c r="J25" s="530">
        <v>42285.166666666664</v>
      </c>
      <c r="K25" s="525"/>
      <c r="L25" s="530">
        <v>42576.75</v>
      </c>
      <c r="M25" s="525"/>
      <c r="N25" s="530">
        <v>60.166666666666664</v>
      </c>
      <c r="O25" s="525"/>
      <c r="P25" s="530">
        <v>60.666666666666664</v>
      </c>
      <c r="Q25" s="103"/>
      <c r="R25" s="560"/>
      <c r="S25" s="552"/>
      <c r="T25" s="560"/>
      <c r="U25" s="547"/>
      <c r="V25" s="547"/>
      <c r="W25" s="527"/>
      <c r="X25" s="530"/>
    </row>
    <row r="26" spans="1:24" ht="7.9" customHeight="1" x14ac:dyDescent="0.2">
      <c r="A26" s="529"/>
      <c r="B26" s="133"/>
      <c r="C26" s="525"/>
      <c r="D26" s="133"/>
      <c r="E26" s="525"/>
      <c r="F26" s="133"/>
      <c r="G26" s="525"/>
      <c r="H26" s="133"/>
      <c r="I26" s="552"/>
      <c r="J26" s="133"/>
      <c r="K26" s="525"/>
      <c r="L26" s="133"/>
      <c r="M26" s="525"/>
      <c r="N26" s="133"/>
      <c r="O26" s="525"/>
      <c r="P26" s="133"/>
      <c r="Q26" s="103"/>
      <c r="R26" s="652"/>
      <c r="S26" s="552"/>
      <c r="T26" s="652"/>
      <c r="U26" s="547"/>
      <c r="V26" s="547"/>
      <c r="W26" s="527"/>
      <c r="X26" s="530"/>
    </row>
    <row r="27" spans="1:24" ht="12.6" customHeight="1" x14ac:dyDescent="0.2">
      <c r="A27" s="131" t="s">
        <v>108</v>
      </c>
      <c r="B27" s="527">
        <v>299488.66666666669</v>
      </c>
      <c r="C27" s="525"/>
      <c r="D27" s="527">
        <v>300242.25</v>
      </c>
      <c r="E27" s="525"/>
      <c r="F27" s="527">
        <v>159304.91666666666</v>
      </c>
      <c r="G27" s="525"/>
      <c r="H27" s="527">
        <v>161926.83333333334</v>
      </c>
      <c r="I27" s="552"/>
      <c r="J27" s="527">
        <v>74850.083333333328</v>
      </c>
      <c r="K27" s="525"/>
      <c r="L27" s="527">
        <v>74095.583333333328</v>
      </c>
      <c r="M27" s="525"/>
      <c r="N27" s="527">
        <v>4448.25</v>
      </c>
      <c r="O27" s="525"/>
      <c r="P27" s="527">
        <v>4382.666666666667</v>
      </c>
      <c r="Q27" s="103"/>
      <c r="R27" s="559"/>
      <c r="S27" s="552"/>
      <c r="T27" s="559"/>
      <c r="U27" s="546"/>
      <c r="V27" s="546"/>
      <c r="W27" s="527"/>
      <c r="X27" s="527"/>
    </row>
    <row r="28" spans="1:24" ht="7.9" customHeight="1" x14ac:dyDescent="0.2">
      <c r="B28" s="133"/>
      <c r="C28" s="525"/>
      <c r="D28" s="133"/>
      <c r="E28" s="525"/>
      <c r="F28" s="133"/>
      <c r="G28" s="525"/>
      <c r="H28" s="133"/>
      <c r="I28" s="552"/>
      <c r="J28" s="133"/>
      <c r="K28" s="525"/>
      <c r="L28" s="133"/>
      <c r="M28" s="525"/>
      <c r="N28" s="133"/>
      <c r="O28" s="525"/>
      <c r="P28" s="133"/>
      <c r="Q28" s="103"/>
      <c r="R28" s="652"/>
      <c r="S28" s="552"/>
      <c r="T28" s="652"/>
      <c r="U28" s="547"/>
      <c r="V28" s="547"/>
      <c r="W28" s="527"/>
      <c r="X28" s="530"/>
    </row>
    <row r="29" spans="1:24" ht="12.6" customHeight="1" x14ac:dyDescent="0.2">
      <c r="A29" s="131" t="s">
        <v>109</v>
      </c>
      <c r="B29" s="527">
        <v>178306</v>
      </c>
      <c r="C29" s="525"/>
      <c r="D29" s="527">
        <v>180868.16666666666</v>
      </c>
      <c r="E29" s="525"/>
      <c r="F29" s="527">
        <v>120965.33333333333</v>
      </c>
      <c r="G29" s="525"/>
      <c r="H29" s="527">
        <v>123401.66666666667</v>
      </c>
      <c r="I29" s="552"/>
      <c r="J29" s="527">
        <v>45203.666666666664</v>
      </c>
      <c r="K29" s="525"/>
      <c r="L29" s="527">
        <v>45652.416666666664</v>
      </c>
      <c r="M29" s="525"/>
      <c r="N29" s="527">
        <v>2830.3333333333335</v>
      </c>
      <c r="O29" s="525"/>
      <c r="P29" s="527">
        <v>2801.6666666666665</v>
      </c>
      <c r="Q29" s="103"/>
      <c r="R29" s="559"/>
      <c r="S29" s="552"/>
      <c r="T29" s="559"/>
      <c r="U29" s="546"/>
      <c r="V29" s="546"/>
      <c r="W29" s="527"/>
      <c r="X29" s="527"/>
    </row>
    <row r="30" spans="1:24" ht="7.9" customHeight="1" x14ac:dyDescent="0.2">
      <c r="B30" s="531"/>
      <c r="C30" s="525"/>
      <c r="D30" s="531"/>
      <c r="E30" s="525"/>
      <c r="F30" s="531"/>
      <c r="G30" s="525"/>
      <c r="H30" s="531"/>
      <c r="I30" s="545"/>
      <c r="J30" s="531"/>
      <c r="K30" s="525"/>
      <c r="L30" s="531"/>
      <c r="M30" s="525"/>
      <c r="N30" s="531"/>
      <c r="O30" s="525"/>
      <c r="P30" s="531"/>
      <c r="Q30" s="103"/>
      <c r="R30" s="651"/>
      <c r="S30" s="545"/>
      <c r="T30" s="651"/>
      <c r="U30" s="547"/>
      <c r="V30" s="547"/>
      <c r="W30" s="527"/>
      <c r="X30" s="530"/>
    </row>
    <row r="31" spans="1:24" ht="12.6" customHeight="1" x14ac:dyDescent="0.2">
      <c r="A31" s="131" t="s">
        <v>110</v>
      </c>
      <c r="B31" s="527">
        <v>283678.33333333337</v>
      </c>
      <c r="C31" s="525"/>
      <c r="D31" s="527">
        <v>291473.08333333337</v>
      </c>
      <c r="E31" s="525"/>
      <c r="F31" s="527">
        <v>210062.25</v>
      </c>
      <c r="G31" s="525"/>
      <c r="H31" s="527">
        <v>217090.16666666669</v>
      </c>
      <c r="I31" s="552"/>
      <c r="J31" s="527">
        <v>50263.416666666672</v>
      </c>
      <c r="K31" s="525"/>
      <c r="L31" s="527">
        <v>51340.333333333336</v>
      </c>
      <c r="M31" s="525"/>
      <c r="N31" s="527">
        <v>9942</v>
      </c>
      <c r="O31" s="525" t="e">
        <v>#REF!</v>
      </c>
      <c r="P31" s="527">
        <v>9787.5833333333339</v>
      </c>
      <c r="Q31" s="103"/>
      <c r="R31" s="559"/>
      <c r="S31" s="552"/>
      <c r="T31" s="559"/>
      <c r="U31" s="546"/>
      <c r="V31" s="546"/>
      <c r="W31" s="527"/>
      <c r="X31" s="527"/>
    </row>
    <row r="32" spans="1:24" ht="12.6" customHeight="1" x14ac:dyDescent="0.2">
      <c r="A32" s="529" t="s">
        <v>111</v>
      </c>
      <c r="B32" s="530">
        <v>148897.33333333334</v>
      </c>
      <c r="C32" s="525"/>
      <c r="D32" s="530">
        <v>153109.08333333334</v>
      </c>
      <c r="E32" s="525"/>
      <c r="F32" s="530">
        <v>112514.66666666667</v>
      </c>
      <c r="G32" s="525"/>
      <c r="H32" s="530">
        <v>116274</v>
      </c>
      <c r="I32" s="552"/>
      <c r="J32" s="530">
        <v>22986.916666666668</v>
      </c>
      <c r="K32" s="525"/>
      <c r="L32" s="530">
        <v>23583.666666666668</v>
      </c>
      <c r="M32" s="525"/>
      <c r="N32" s="530">
        <v>5895.25</v>
      </c>
      <c r="O32" s="525" t="e">
        <v>#REF!</v>
      </c>
      <c r="P32" s="530">
        <v>5806.916666666667</v>
      </c>
      <c r="Q32" s="103"/>
      <c r="R32" s="560"/>
      <c r="S32" s="552"/>
      <c r="T32" s="560"/>
      <c r="U32" s="547"/>
      <c r="V32" s="547"/>
      <c r="W32" s="527"/>
      <c r="X32" s="530"/>
    </row>
    <row r="33" spans="1:24" ht="12.6" customHeight="1" x14ac:dyDescent="0.2">
      <c r="A33" s="529" t="s">
        <v>112</v>
      </c>
      <c r="B33" s="530">
        <v>134781</v>
      </c>
      <c r="C33" s="525"/>
      <c r="D33" s="530">
        <v>138364</v>
      </c>
      <c r="E33" s="525"/>
      <c r="F33" s="530">
        <v>97547.583333333328</v>
      </c>
      <c r="G33" s="525"/>
      <c r="H33" s="530">
        <v>100816.16666666667</v>
      </c>
      <c r="I33" s="552"/>
      <c r="J33" s="530">
        <v>27276.5</v>
      </c>
      <c r="K33" s="525"/>
      <c r="L33" s="530">
        <v>27756.666666666668</v>
      </c>
      <c r="M33" s="525"/>
      <c r="N33" s="530">
        <v>4046.75</v>
      </c>
      <c r="O33" s="525" t="e">
        <v>#REF!</v>
      </c>
      <c r="P33" s="530">
        <v>3980.6666666666665</v>
      </c>
      <c r="Q33" s="103"/>
      <c r="R33" s="560"/>
      <c r="S33" s="552"/>
      <c r="T33" s="560"/>
      <c r="U33" s="547"/>
      <c r="V33" s="547"/>
      <c r="W33" s="527"/>
      <c r="X33" s="530"/>
    </row>
    <row r="34" spans="1:24" ht="7.9" customHeight="1" x14ac:dyDescent="0.2">
      <c r="B34" s="133"/>
      <c r="C34" s="525"/>
      <c r="D34" s="133"/>
      <c r="E34" s="525"/>
      <c r="F34" s="133"/>
      <c r="G34" s="525"/>
      <c r="H34" s="133"/>
      <c r="I34" s="552"/>
      <c r="J34" s="133"/>
      <c r="K34" s="525"/>
      <c r="L34" s="133"/>
      <c r="M34" s="525"/>
      <c r="N34" s="133"/>
      <c r="O34" s="525"/>
      <c r="P34" s="133"/>
      <c r="Q34" s="103"/>
      <c r="R34" s="652"/>
      <c r="S34" s="552"/>
      <c r="T34" s="652"/>
      <c r="U34" s="547"/>
      <c r="V34" s="547"/>
      <c r="W34" s="527"/>
      <c r="X34" s="530"/>
    </row>
    <row r="35" spans="1:24" ht="12.6" customHeight="1" x14ac:dyDescent="0.2">
      <c r="A35" s="131" t="s">
        <v>113</v>
      </c>
      <c r="B35" s="527">
        <v>135485.5</v>
      </c>
      <c r="C35" s="525"/>
      <c r="D35" s="527">
        <v>136247.08333333334</v>
      </c>
      <c r="E35" s="525"/>
      <c r="F35" s="527">
        <v>86255.833333333328</v>
      </c>
      <c r="G35" s="525"/>
      <c r="H35" s="527">
        <v>87649.666666666672</v>
      </c>
      <c r="I35" s="552"/>
      <c r="J35" s="527">
        <v>35086.25</v>
      </c>
      <c r="K35" s="525"/>
      <c r="L35" s="527">
        <v>34830.75</v>
      </c>
      <c r="M35" s="525"/>
      <c r="N35" s="527">
        <v>3953.8333333333335</v>
      </c>
      <c r="O35" s="525"/>
      <c r="P35" s="527">
        <v>3893.3333333333335</v>
      </c>
      <c r="Q35" s="103"/>
      <c r="R35" s="559"/>
      <c r="S35" s="552"/>
      <c r="T35" s="559"/>
      <c r="U35" s="546"/>
      <c r="V35" s="546"/>
      <c r="W35" s="527"/>
      <c r="X35" s="527"/>
    </row>
    <row r="36" spans="1:24" ht="7.9" customHeight="1" x14ac:dyDescent="0.2">
      <c r="A36" s="103"/>
      <c r="B36" s="531"/>
      <c r="C36" s="525"/>
      <c r="D36" s="531"/>
      <c r="E36" s="525"/>
      <c r="F36" s="531"/>
      <c r="G36" s="525"/>
      <c r="H36" s="531"/>
      <c r="I36" s="545"/>
      <c r="J36" s="531"/>
      <c r="K36" s="525"/>
      <c r="L36" s="531"/>
      <c r="M36" s="525"/>
      <c r="N36" s="531"/>
      <c r="O36" s="525"/>
      <c r="P36" s="531"/>
      <c r="Q36" s="103"/>
      <c r="R36" s="651"/>
      <c r="S36" s="545"/>
      <c r="T36" s="651"/>
      <c r="U36" s="547"/>
      <c r="V36" s="547"/>
      <c r="W36" s="527"/>
      <c r="X36" s="530"/>
    </row>
    <row r="37" spans="1:24" ht="12.6" customHeight="1" x14ac:dyDescent="0.2">
      <c r="A37" s="131" t="s">
        <v>114</v>
      </c>
      <c r="B37" s="527">
        <v>357558.25</v>
      </c>
      <c r="C37" s="525"/>
      <c r="D37" s="527">
        <v>360861.08333333331</v>
      </c>
      <c r="E37" s="525"/>
      <c r="F37" s="527">
        <v>245926.33333333337</v>
      </c>
      <c r="G37" s="525"/>
      <c r="H37" s="527">
        <v>249260.75</v>
      </c>
      <c r="I37" s="552"/>
      <c r="J37" s="527">
        <v>91870.083333333343</v>
      </c>
      <c r="K37" s="525"/>
      <c r="L37" s="527">
        <v>92165.416666666657</v>
      </c>
      <c r="M37" s="525"/>
      <c r="N37" s="527">
        <v>88.75</v>
      </c>
      <c r="O37" s="525"/>
      <c r="P37" s="527">
        <v>83</v>
      </c>
      <c r="Q37" s="103"/>
      <c r="R37" s="559"/>
      <c r="S37" s="552"/>
      <c r="T37" s="559"/>
      <c r="U37" s="546"/>
      <c r="V37" s="546"/>
      <c r="W37" s="527"/>
      <c r="X37" s="527"/>
    </row>
    <row r="38" spans="1:24" ht="26.25" customHeight="1" x14ac:dyDescent="0.2">
      <c r="A38" s="529" t="s">
        <v>115</v>
      </c>
      <c r="B38" s="530">
        <v>70330.5</v>
      </c>
      <c r="C38" s="525"/>
      <c r="D38" s="530">
        <v>70888.583333333328</v>
      </c>
      <c r="E38" s="525"/>
      <c r="F38" s="530">
        <v>49125.166666666664</v>
      </c>
      <c r="G38" s="525"/>
      <c r="H38" s="530">
        <v>49632.416666666664</v>
      </c>
      <c r="I38" s="552"/>
      <c r="J38" s="530">
        <v>16957.416666666668</v>
      </c>
      <c r="K38" s="525"/>
      <c r="L38" s="530">
        <v>17062.833333333332</v>
      </c>
      <c r="M38" s="525"/>
      <c r="N38" s="530">
        <v>14.166666666666666</v>
      </c>
      <c r="O38" s="525" t="e">
        <v>#REF!</v>
      </c>
      <c r="P38" s="530">
        <v>13.416666666666666</v>
      </c>
      <c r="Q38" s="103"/>
      <c r="R38" s="560"/>
      <c r="S38" s="552"/>
      <c r="T38" s="560"/>
      <c r="U38" s="547"/>
      <c r="V38" s="547"/>
      <c r="W38" s="527"/>
      <c r="X38" s="530"/>
    </row>
    <row r="39" spans="1:24" ht="12.6" customHeight="1" x14ac:dyDescent="0.2">
      <c r="A39" s="529" t="s">
        <v>116</v>
      </c>
      <c r="B39" s="530">
        <v>97071.166666666672</v>
      </c>
      <c r="C39" s="525"/>
      <c r="D39" s="530">
        <v>97431.833333333328</v>
      </c>
      <c r="E39" s="525"/>
      <c r="F39" s="530">
        <v>68717.833333333328</v>
      </c>
      <c r="G39" s="525"/>
      <c r="H39" s="530">
        <v>69216</v>
      </c>
      <c r="I39" s="552"/>
      <c r="J39" s="530">
        <v>22033.916666666668</v>
      </c>
      <c r="K39" s="525"/>
      <c r="L39" s="530">
        <v>22038.75</v>
      </c>
      <c r="M39" s="525"/>
      <c r="N39" s="530">
        <v>15.666666666666666</v>
      </c>
      <c r="O39" s="525" t="e">
        <v>#REF!</v>
      </c>
      <c r="P39" s="530">
        <v>14</v>
      </c>
      <c r="Q39" s="103"/>
      <c r="R39" s="560"/>
      <c r="S39" s="552"/>
      <c r="T39" s="560"/>
      <c r="U39" s="547"/>
      <c r="V39" s="547"/>
      <c r="W39" s="527"/>
      <c r="X39" s="530"/>
    </row>
    <row r="40" spans="1:24" ht="12.6" customHeight="1" x14ac:dyDescent="0.2">
      <c r="A40" s="529" t="s">
        <v>117</v>
      </c>
      <c r="B40" s="530">
        <v>43682.5</v>
      </c>
      <c r="C40" s="525"/>
      <c r="D40" s="530">
        <v>43882.333333333336</v>
      </c>
      <c r="E40" s="525"/>
      <c r="F40" s="530">
        <v>25135.333333333332</v>
      </c>
      <c r="G40" s="525"/>
      <c r="H40" s="530">
        <v>25434.833333333332</v>
      </c>
      <c r="I40" s="552"/>
      <c r="J40" s="530">
        <v>16738</v>
      </c>
      <c r="K40" s="525"/>
      <c r="L40" s="530">
        <v>16655.416666666668</v>
      </c>
      <c r="M40" s="525"/>
      <c r="N40" s="530">
        <v>11</v>
      </c>
      <c r="O40" s="525" t="e">
        <v>#REF!</v>
      </c>
      <c r="P40" s="530">
        <v>9.25</v>
      </c>
      <c r="Q40" s="103"/>
      <c r="R40" s="560"/>
      <c r="S40" s="552"/>
      <c r="T40" s="560"/>
      <c r="U40" s="547"/>
      <c r="V40" s="547"/>
      <c r="W40" s="527"/>
      <c r="X40" s="530"/>
    </row>
    <row r="41" spans="1:24" ht="12.6" customHeight="1" x14ac:dyDescent="0.2">
      <c r="A41" s="529" t="s">
        <v>118</v>
      </c>
      <c r="B41" s="530">
        <v>37860.5</v>
      </c>
      <c r="C41" s="525"/>
      <c r="D41" s="530">
        <v>38615.916666666664</v>
      </c>
      <c r="E41" s="525"/>
      <c r="F41" s="530">
        <v>26651.833333333332</v>
      </c>
      <c r="G41" s="525"/>
      <c r="H41" s="530">
        <v>27433.25</v>
      </c>
      <c r="I41" s="552"/>
      <c r="J41" s="530">
        <v>8990.3333333333339</v>
      </c>
      <c r="K41" s="525"/>
      <c r="L41" s="530">
        <v>9004.1666666666661</v>
      </c>
      <c r="M41" s="525"/>
      <c r="N41" s="530">
        <v>19</v>
      </c>
      <c r="O41" s="525" t="e">
        <v>#REF!</v>
      </c>
      <c r="P41" s="530">
        <v>18.333333333333332</v>
      </c>
      <c r="Q41" s="103"/>
      <c r="R41" s="560"/>
      <c r="S41" s="552"/>
      <c r="T41" s="560"/>
      <c r="U41" s="547"/>
      <c r="V41" s="547"/>
      <c r="W41" s="527"/>
      <c r="X41" s="530"/>
    </row>
    <row r="42" spans="1:24" ht="12.6" customHeight="1" x14ac:dyDescent="0.2">
      <c r="A42" s="529" t="s">
        <v>119</v>
      </c>
      <c r="B42" s="530">
        <v>108613.58333333333</v>
      </c>
      <c r="C42" s="525"/>
      <c r="D42" s="530">
        <v>110042.41666666667</v>
      </c>
      <c r="E42" s="525"/>
      <c r="F42" s="530">
        <v>76296.166666666672</v>
      </c>
      <c r="G42" s="525"/>
      <c r="H42" s="530">
        <v>77544.25</v>
      </c>
      <c r="I42" s="552"/>
      <c r="J42" s="530">
        <v>27150.416666666668</v>
      </c>
      <c r="K42" s="525"/>
      <c r="L42" s="530">
        <v>27404.25</v>
      </c>
      <c r="M42" s="525"/>
      <c r="N42" s="530">
        <v>28.916666666666668</v>
      </c>
      <c r="O42" s="525" t="e">
        <v>#REF!</v>
      </c>
      <c r="P42" s="530">
        <v>28</v>
      </c>
      <c r="Q42" s="103"/>
      <c r="R42" s="560"/>
      <c r="S42" s="552"/>
      <c r="T42" s="560"/>
      <c r="U42" s="547"/>
      <c r="V42" s="547"/>
      <c r="W42" s="527"/>
      <c r="X42" s="530"/>
    </row>
    <row r="43" spans="1:24" ht="7.9" customHeight="1" x14ac:dyDescent="0.2">
      <c r="A43" s="103"/>
      <c r="B43" s="531"/>
      <c r="C43" s="525"/>
      <c r="D43" s="531"/>
      <c r="E43" s="525"/>
      <c r="F43" s="531"/>
      <c r="G43" s="525"/>
      <c r="H43" s="531"/>
      <c r="I43" s="545"/>
      <c r="J43" s="531"/>
      <c r="K43" s="525"/>
      <c r="L43" s="531"/>
      <c r="M43" s="525"/>
      <c r="N43" s="531"/>
      <c r="O43" s="525"/>
      <c r="P43" s="531"/>
      <c r="Q43" s="103"/>
      <c r="R43" s="651"/>
      <c r="S43" s="545"/>
      <c r="T43" s="651"/>
      <c r="U43" s="547"/>
      <c r="V43" s="547"/>
      <c r="W43" s="527"/>
      <c r="X43" s="530"/>
    </row>
    <row r="44" spans="1:24" ht="12.6" customHeight="1" x14ac:dyDescent="0.2">
      <c r="A44" s="131" t="s">
        <v>120</v>
      </c>
      <c r="B44" s="527">
        <v>600608.08333333326</v>
      </c>
      <c r="C44" s="525"/>
      <c r="D44" s="527">
        <v>603084.08333333337</v>
      </c>
      <c r="E44" s="525"/>
      <c r="F44" s="527">
        <v>340171.08333333331</v>
      </c>
      <c r="G44" s="525"/>
      <c r="H44" s="527">
        <v>346029.83333333337</v>
      </c>
      <c r="I44" s="552"/>
      <c r="J44" s="527">
        <v>200315.33333333331</v>
      </c>
      <c r="K44" s="525"/>
      <c r="L44" s="527">
        <v>198282.41666666669</v>
      </c>
      <c r="M44" s="525"/>
      <c r="N44" s="527">
        <v>314.99999999999994</v>
      </c>
      <c r="O44" s="525"/>
      <c r="P44" s="527">
        <v>312</v>
      </c>
      <c r="Q44" s="103"/>
      <c r="R44" s="559"/>
      <c r="S44" s="552"/>
      <c r="T44" s="559"/>
      <c r="U44" s="546"/>
      <c r="V44" s="546"/>
      <c r="W44" s="527"/>
      <c r="X44" s="527"/>
    </row>
    <row r="45" spans="1:24" ht="12.6" customHeight="1" x14ac:dyDescent="0.2">
      <c r="A45" s="529" t="s">
        <v>121</v>
      </c>
      <c r="B45" s="530">
        <v>38573.5</v>
      </c>
      <c r="C45" s="525"/>
      <c r="D45" s="530">
        <v>38593.166666666664</v>
      </c>
      <c r="E45" s="525"/>
      <c r="F45" s="530">
        <v>23129.333333333332</v>
      </c>
      <c r="G45" s="525"/>
      <c r="H45" s="530">
        <v>23364.666666666668</v>
      </c>
      <c r="I45" s="552"/>
      <c r="J45" s="530">
        <v>13746</v>
      </c>
      <c r="K45" s="525"/>
      <c r="L45" s="530">
        <v>13583.75</v>
      </c>
      <c r="M45" s="525"/>
      <c r="N45" s="530">
        <v>13.833333333333334</v>
      </c>
      <c r="O45" s="525" t="e">
        <v>#REF!</v>
      </c>
      <c r="P45" s="530">
        <v>14</v>
      </c>
      <c r="Q45" s="103"/>
      <c r="R45" s="560"/>
      <c r="S45" s="552"/>
      <c r="T45" s="560"/>
      <c r="U45" s="547"/>
      <c r="V45" s="547"/>
      <c r="W45" s="527"/>
      <c r="X45" s="530"/>
    </row>
    <row r="46" spans="1:24" ht="12.6" customHeight="1" x14ac:dyDescent="0.2">
      <c r="A46" s="529" t="s">
        <v>122</v>
      </c>
      <c r="B46" s="530">
        <v>86614.833333333328</v>
      </c>
      <c r="C46" s="525"/>
      <c r="D46" s="530">
        <v>87316.666666666672</v>
      </c>
      <c r="E46" s="525"/>
      <c r="F46" s="530">
        <v>52073.5</v>
      </c>
      <c r="G46" s="525"/>
      <c r="H46" s="530">
        <v>53258.166666666664</v>
      </c>
      <c r="I46" s="552"/>
      <c r="J46" s="530">
        <v>27296</v>
      </c>
      <c r="K46" s="525"/>
      <c r="L46" s="530">
        <v>27049</v>
      </c>
      <c r="M46" s="525"/>
      <c r="N46" s="530">
        <v>61.75</v>
      </c>
      <c r="O46" s="525" t="e">
        <v>#REF!</v>
      </c>
      <c r="P46" s="530">
        <v>61.833333333333336</v>
      </c>
      <c r="Q46" s="103"/>
      <c r="R46" s="560"/>
      <c r="S46" s="552"/>
      <c r="T46" s="560"/>
      <c r="U46" s="547"/>
      <c r="V46" s="547"/>
      <c r="W46" s="527"/>
      <c r="X46" s="530"/>
    </row>
    <row r="47" spans="1:24" ht="12.6" customHeight="1" x14ac:dyDescent="0.2">
      <c r="A47" s="529" t="s">
        <v>123</v>
      </c>
      <c r="B47" s="530">
        <v>142427.16666666666</v>
      </c>
      <c r="C47" s="525"/>
      <c r="D47" s="530">
        <v>142398.91666666666</v>
      </c>
      <c r="E47" s="525"/>
      <c r="F47" s="530">
        <v>62048.416666666664</v>
      </c>
      <c r="G47" s="525"/>
      <c r="H47" s="530">
        <v>63315.833333333336</v>
      </c>
      <c r="I47" s="552"/>
      <c r="J47" s="530">
        <v>53415.333333333336</v>
      </c>
      <c r="K47" s="525"/>
      <c r="L47" s="530">
        <v>52464</v>
      </c>
      <c r="M47" s="525"/>
      <c r="N47" s="530">
        <v>67.25</v>
      </c>
      <c r="O47" s="525" t="e">
        <v>#REF!</v>
      </c>
      <c r="P47" s="530">
        <v>65.166666666666671</v>
      </c>
      <c r="Q47" s="103"/>
      <c r="R47" s="560"/>
      <c r="S47" s="552"/>
      <c r="T47" s="560"/>
      <c r="U47" s="547"/>
      <c r="V47" s="547"/>
      <c r="W47" s="527"/>
      <c r="X47" s="530"/>
    </row>
    <row r="48" spans="1:24" ht="12.6" customHeight="1" x14ac:dyDescent="0.2">
      <c r="A48" s="529" t="s">
        <v>124</v>
      </c>
      <c r="B48" s="530">
        <v>41239.333333333336</v>
      </c>
      <c r="C48" s="525"/>
      <c r="D48" s="530">
        <v>41313.416666666664</v>
      </c>
      <c r="E48" s="525"/>
      <c r="F48" s="530">
        <v>23722.75</v>
      </c>
      <c r="G48" s="525"/>
      <c r="H48" s="530">
        <v>24018.666666666668</v>
      </c>
      <c r="I48" s="552"/>
      <c r="J48" s="530">
        <v>12742.75</v>
      </c>
      <c r="K48" s="525"/>
      <c r="L48" s="530">
        <v>12664.166666666666</v>
      </c>
      <c r="M48" s="525"/>
      <c r="N48" s="530">
        <v>39.5</v>
      </c>
      <c r="O48" s="525" t="e">
        <v>#REF!</v>
      </c>
      <c r="P48" s="530">
        <v>39.75</v>
      </c>
      <c r="Q48" s="103"/>
      <c r="R48" s="560"/>
      <c r="S48" s="552"/>
      <c r="T48" s="560"/>
      <c r="U48" s="547"/>
      <c r="V48" s="547"/>
      <c r="W48" s="527"/>
      <c r="X48" s="530"/>
    </row>
    <row r="49" spans="1:24" ht="12.6" customHeight="1" x14ac:dyDescent="0.2">
      <c r="A49" s="529" t="s">
        <v>125</v>
      </c>
      <c r="B49" s="530">
        <v>78230.333333333328</v>
      </c>
      <c r="C49" s="525"/>
      <c r="D49" s="530">
        <v>78662.25</v>
      </c>
      <c r="E49" s="525"/>
      <c r="F49" s="530">
        <v>47887.333333333336</v>
      </c>
      <c r="G49" s="525"/>
      <c r="H49" s="530">
        <v>48591.833333333336</v>
      </c>
      <c r="I49" s="552"/>
      <c r="J49" s="530">
        <v>24492.416666666668</v>
      </c>
      <c r="K49" s="525"/>
      <c r="L49" s="530">
        <v>24400.083333333332</v>
      </c>
      <c r="M49" s="525"/>
      <c r="N49" s="530">
        <v>43.416666666666664</v>
      </c>
      <c r="O49" s="525" t="e">
        <v>#REF!</v>
      </c>
      <c r="P49" s="530">
        <v>43.666666666666664</v>
      </c>
      <c r="Q49" s="103"/>
      <c r="R49" s="560"/>
      <c r="S49" s="552"/>
      <c r="T49" s="560"/>
      <c r="U49" s="547"/>
      <c r="V49" s="547"/>
      <c r="W49" s="527"/>
      <c r="X49" s="530"/>
    </row>
    <row r="50" spans="1:24" ht="12.6" customHeight="1" x14ac:dyDescent="0.2">
      <c r="A50" s="529" t="s">
        <v>126</v>
      </c>
      <c r="B50" s="530">
        <v>32530.75</v>
      </c>
      <c r="C50" s="525"/>
      <c r="D50" s="530">
        <v>32669.833333333332</v>
      </c>
      <c r="E50" s="525"/>
      <c r="F50" s="530">
        <v>17842.25</v>
      </c>
      <c r="G50" s="525"/>
      <c r="H50" s="530">
        <v>18139.25</v>
      </c>
      <c r="I50" s="552"/>
      <c r="J50" s="530">
        <v>12708.416666666666</v>
      </c>
      <c r="K50" s="525"/>
      <c r="L50" s="530">
        <v>12609.083333333334</v>
      </c>
      <c r="M50" s="525"/>
      <c r="N50" s="530">
        <v>12</v>
      </c>
      <c r="O50" s="525" t="e">
        <v>#REF!</v>
      </c>
      <c r="P50" s="530">
        <v>12.25</v>
      </c>
      <c r="Q50" s="103"/>
      <c r="R50" s="560"/>
      <c r="S50" s="552"/>
      <c r="T50" s="560"/>
      <c r="U50" s="547"/>
      <c r="V50" s="547"/>
      <c r="W50" s="527"/>
      <c r="X50" s="530"/>
    </row>
    <row r="51" spans="1:24" ht="12.6" customHeight="1" x14ac:dyDescent="0.2">
      <c r="A51" s="529" t="s">
        <v>127</v>
      </c>
      <c r="B51" s="530">
        <v>22434.833333333332</v>
      </c>
      <c r="C51" s="525"/>
      <c r="D51" s="530">
        <v>22434.166666666668</v>
      </c>
      <c r="E51" s="525"/>
      <c r="F51" s="530">
        <v>12624.916666666666</v>
      </c>
      <c r="G51" s="525"/>
      <c r="H51" s="530">
        <v>12792.083333333334</v>
      </c>
      <c r="I51" s="552"/>
      <c r="J51" s="530">
        <v>8745.5</v>
      </c>
      <c r="K51" s="525"/>
      <c r="L51" s="530">
        <v>8613.25</v>
      </c>
      <c r="M51" s="525"/>
      <c r="N51" s="530">
        <v>9</v>
      </c>
      <c r="O51" s="525" t="e">
        <v>#REF!</v>
      </c>
      <c r="P51" s="530">
        <v>10</v>
      </c>
      <c r="Q51" s="103"/>
      <c r="R51" s="560"/>
      <c r="S51" s="552"/>
      <c r="T51" s="560"/>
      <c r="U51" s="547"/>
      <c r="V51" s="547"/>
      <c r="W51" s="527"/>
      <c r="X51" s="530"/>
    </row>
    <row r="52" spans="1:24" ht="12.6" customHeight="1" x14ac:dyDescent="0.2">
      <c r="A52" s="529" t="s">
        <v>128</v>
      </c>
      <c r="B52" s="530">
        <v>107712.33333333333</v>
      </c>
      <c r="C52" s="525"/>
      <c r="D52" s="530">
        <v>109305.41666666667</v>
      </c>
      <c r="E52" s="525"/>
      <c r="F52" s="530">
        <v>76479.75</v>
      </c>
      <c r="G52" s="525"/>
      <c r="H52" s="530">
        <v>78026.666666666672</v>
      </c>
      <c r="I52" s="552"/>
      <c r="J52" s="530">
        <v>23697</v>
      </c>
      <c r="K52" s="525"/>
      <c r="L52" s="530">
        <v>23923.25</v>
      </c>
      <c r="M52" s="525"/>
      <c r="N52" s="530">
        <v>38.416666666666664</v>
      </c>
      <c r="O52" s="525" t="e">
        <v>#REF!</v>
      </c>
      <c r="P52" s="530">
        <v>37.166666666666664</v>
      </c>
      <c r="Q52" s="103"/>
      <c r="R52" s="560"/>
      <c r="S52" s="552"/>
      <c r="T52" s="560"/>
      <c r="U52" s="547"/>
      <c r="V52" s="547"/>
      <c r="W52" s="527"/>
      <c r="X52" s="530"/>
    </row>
    <row r="53" spans="1:24" ht="12.6" customHeight="1" x14ac:dyDescent="0.2">
      <c r="A53" s="529" t="s">
        <v>129</v>
      </c>
      <c r="B53" s="530">
        <v>50845</v>
      </c>
      <c r="C53" s="525"/>
      <c r="D53" s="530">
        <v>50390.25</v>
      </c>
      <c r="E53" s="525"/>
      <c r="F53" s="530">
        <v>24362.833333333332</v>
      </c>
      <c r="G53" s="525"/>
      <c r="H53" s="530">
        <v>24522.666666666668</v>
      </c>
      <c r="I53" s="552"/>
      <c r="J53" s="530">
        <v>23471.916666666668</v>
      </c>
      <c r="K53" s="525"/>
      <c r="L53" s="530">
        <v>22975.833333333332</v>
      </c>
      <c r="M53" s="525"/>
      <c r="N53" s="530">
        <v>29.833333333333332</v>
      </c>
      <c r="O53" s="525" t="e">
        <v>#REF!</v>
      </c>
      <c r="P53" s="530">
        <v>28.166666666666668</v>
      </c>
      <c r="Q53" s="103"/>
      <c r="R53" s="560"/>
      <c r="S53" s="552"/>
      <c r="T53" s="560"/>
      <c r="U53" s="547"/>
      <c r="V53" s="547"/>
      <c r="W53" s="527"/>
      <c r="X53" s="530"/>
    </row>
    <row r="54" spans="1:24" ht="7.9" customHeight="1" x14ac:dyDescent="0.2">
      <c r="B54" s="531"/>
      <c r="C54" s="525"/>
      <c r="D54" s="531"/>
      <c r="E54" s="525"/>
      <c r="F54" s="531"/>
      <c r="G54" s="525"/>
      <c r="H54" s="531"/>
      <c r="I54" s="545"/>
      <c r="J54" s="531"/>
      <c r="K54" s="525"/>
      <c r="L54" s="531"/>
      <c r="M54" s="525"/>
      <c r="N54" s="531"/>
      <c r="O54" s="525"/>
      <c r="P54" s="531"/>
      <c r="Q54" s="103"/>
      <c r="R54" s="651"/>
      <c r="S54" s="545"/>
      <c r="T54" s="651"/>
      <c r="U54" s="547"/>
      <c r="V54" s="547"/>
      <c r="W54" s="527"/>
      <c r="X54" s="530"/>
    </row>
    <row r="55" spans="1:24" ht="12.6" customHeight="1" x14ac:dyDescent="0.2">
      <c r="A55" s="131" t="s">
        <v>130</v>
      </c>
      <c r="B55" s="527">
        <v>1651568.5833333333</v>
      </c>
      <c r="C55" s="525"/>
      <c r="D55" s="527">
        <v>1668602.4166666667</v>
      </c>
      <c r="E55" s="525"/>
      <c r="F55" s="527">
        <v>1197626.3333333333</v>
      </c>
      <c r="G55" s="525"/>
      <c r="H55" s="527">
        <v>1216367.0833333333</v>
      </c>
      <c r="I55" s="552"/>
      <c r="J55" s="527">
        <v>303324.41666666663</v>
      </c>
      <c r="K55" s="525"/>
      <c r="L55" s="527">
        <v>306768.25</v>
      </c>
      <c r="M55" s="525"/>
      <c r="N55" s="527">
        <v>8110.75</v>
      </c>
      <c r="O55" s="525"/>
      <c r="P55" s="527">
        <v>8024.5</v>
      </c>
      <c r="Q55" s="103"/>
      <c r="R55" s="559"/>
      <c r="S55" s="552"/>
      <c r="T55" s="559"/>
      <c r="U55" s="546"/>
      <c r="V55" s="546"/>
      <c r="W55" s="527"/>
      <c r="X55" s="527"/>
    </row>
    <row r="56" spans="1:24" ht="12.6" customHeight="1" x14ac:dyDescent="0.2">
      <c r="A56" s="529" t="s">
        <v>131</v>
      </c>
      <c r="B56" s="530">
        <v>1245946.75</v>
      </c>
      <c r="C56" s="525"/>
      <c r="D56" s="530">
        <v>1258632.3333333333</v>
      </c>
      <c r="E56" s="525"/>
      <c r="F56" s="530">
        <v>938165.91666666663</v>
      </c>
      <c r="G56" s="525"/>
      <c r="H56" s="530">
        <v>951686.25</v>
      </c>
      <c r="I56" s="552"/>
      <c r="J56" s="530">
        <v>188109.66666666666</v>
      </c>
      <c r="K56" s="525"/>
      <c r="L56" s="530">
        <v>191555.75</v>
      </c>
      <c r="M56" s="525"/>
      <c r="N56" s="530">
        <v>3996.8333333333335</v>
      </c>
      <c r="O56" s="525" t="e">
        <v>#REF!</v>
      </c>
      <c r="P56" s="530">
        <v>3961.0833333333335</v>
      </c>
      <c r="Q56" s="103"/>
      <c r="R56" s="560"/>
      <c r="S56" s="552"/>
      <c r="T56" s="560"/>
      <c r="U56" s="547"/>
      <c r="V56" s="547"/>
      <c r="W56" s="527"/>
      <c r="X56" s="530"/>
    </row>
    <row r="57" spans="1:24" ht="12.6" customHeight="1" x14ac:dyDescent="0.2">
      <c r="A57" s="529" t="s">
        <v>132</v>
      </c>
      <c r="B57" s="530">
        <v>150969.33333333334</v>
      </c>
      <c r="C57" s="525"/>
      <c r="D57" s="530">
        <v>152542.91666666666</v>
      </c>
      <c r="E57" s="525"/>
      <c r="F57" s="530">
        <v>101602.66666666667</v>
      </c>
      <c r="G57" s="525"/>
      <c r="H57" s="530">
        <v>103413.58333333333</v>
      </c>
      <c r="I57" s="552"/>
      <c r="J57" s="530">
        <v>37450.416666666664</v>
      </c>
      <c r="K57" s="525"/>
      <c r="L57" s="530">
        <v>37641.416666666664</v>
      </c>
      <c r="M57" s="525"/>
      <c r="N57" s="530">
        <v>1545.5833333333333</v>
      </c>
      <c r="O57" s="525" t="e">
        <v>#REF!</v>
      </c>
      <c r="P57" s="530">
        <v>1503.8333333333333</v>
      </c>
      <c r="Q57" s="103"/>
      <c r="R57" s="560"/>
      <c r="S57" s="552"/>
      <c r="T57" s="560"/>
      <c r="U57" s="547"/>
      <c r="V57" s="547"/>
      <c r="W57" s="527"/>
      <c r="X57" s="530"/>
    </row>
    <row r="58" spans="1:24" ht="12.6" customHeight="1" x14ac:dyDescent="0.2">
      <c r="A58" s="529" t="s">
        <v>133</v>
      </c>
      <c r="B58" s="530">
        <v>96324.083333333328</v>
      </c>
      <c r="C58" s="525"/>
      <c r="D58" s="530">
        <v>96881.416666666672</v>
      </c>
      <c r="E58" s="525"/>
      <c r="F58" s="530">
        <v>52675.916666666664</v>
      </c>
      <c r="G58" s="525"/>
      <c r="H58" s="530">
        <v>53759.916666666664</v>
      </c>
      <c r="I58" s="552"/>
      <c r="J58" s="530">
        <v>38202.5</v>
      </c>
      <c r="K58" s="525"/>
      <c r="L58" s="530">
        <v>37849.166666666664</v>
      </c>
      <c r="M58" s="525"/>
      <c r="N58" s="530">
        <v>32.833333333333336</v>
      </c>
      <c r="O58" s="525" t="e">
        <v>#REF!</v>
      </c>
      <c r="P58" s="530">
        <v>31.583333333333332</v>
      </c>
      <c r="Q58" s="103"/>
      <c r="R58" s="560"/>
      <c r="S58" s="552"/>
      <c r="T58" s="560"/>
      <c r="U58" s="547"/>
      <c r="V58" s="547"/>
      <c r="W58" s="527"/>
      <c r="X58" s="530"/>
    </row>
    <row r="59" spans="1:24" ht="12.6" customHeight="1" x14ac:dyDescent="0.2">
      <c r="A59" s="529" t="s">
        <v>134</v>
      </c>
      <c r="B59" s="530">
        <v>158328.41666666666</v>
      </c>
      <c r="C59" s="525"/>
      <c r="D59" s="530">
        <v>160545.75</v>
      </c>
      <c r="E59" s="525"/>
      <c r="F59" s="530">
        <v>105181.83333333333</v>
      </c>
      <c r="G59" s="525"/>
      <c r="H59" s="530">
        <v>107507.33333333333</v>
      </c>
      <c r="I59" s="552"/>
      <c r="J59" s="530">
        <v>39561.833333333336</v>
      </c>
      <c r="K59" s="525"/>
      <c r="L59" s="530">
        <v>39721.916666666664</v>
      </c>
      <c r="M59" s="525"/>
      <c r="N59" s="530">
        <v>2535.5</v>
      </c>
      <c r="O59" s="525" t="e">
        <v>#REF!</v>
      </c>
      <c r="P59" s="530">
        <v>2528</v>
      </c>
      <c r="Q59" s="103"/>
      <c r="R59" s="560"/>
      <c r="S59" s="552"/>
      <c r="T59" s="560"/>
      <c r="U59" s="547"/>
      <c r="V59" s="547"/>
      <c r="W59" s="527"/>
      <c r="X59" s="530"/>
    </row>
    <row r="60" spans="1:24" ht="7.9" customHeight="1" x14ac:dyDescent="0.2">
      <c r="B60" s="531"/>
      <c r="C60" s="525"/>
      <c r="D60" s="531"/>
      <c r="E60" s="525"/>
      <c r="F60" s="531"/>
      <c r="G60" s="525"/>
      <c r="H60" s="531"/>
      <c r="I60" s="545"/>
      <c r="J60" s="531"/>
      <c r="K60" s="525"/>
      <c r="L60" s="531"/>
      <c r="M60" s="525"/>
      <c r="N60" s="531"/>
      <c r="O60" s="525"/>
      <c r="P60" s="531"/>
      <c r="Q60" s="103"/>
      <c r="R60" s="651"/>
      <c r="S60" s="545"/>
      <c r="T60" s="651"/>
      <c r="U60" s="547"/>
      <c r="V60" s="547"/>
      <c r="W60" s="527"/>
      <c r="X60" s="530"/>
    </row>
    <row r="61" spans="1:24" ht="12.6" customHeight="1" x14ac:dyDescent="0.2">
      <c r="A61" s="131" t="s">
        <v>135</v>
      </c>
      <c r="B61" s="527">
        <v>937762.16666666674</v>
      </c>
      <c r="C61" s="525"/>
      <c r="D61" s="527">
        <v>947568.83333333326</v>
      </c>
      <c r="E61" s="525"/>
      <c r="F61" s="527">
        <v>693000.83333333326</v>
      </c>
      <c r="G61" s="525"/>
      <c r="H61" s="527">
        <v>702615.66666666663</v>
      </c>
      <c r="I61" s="552"/>
      <c r="J61" s="527">
        <v>164155.91666666666</v>
      </c>
      <c r="K61" s="525"/>
      <c r="L61" s="527">
        <v>167083</v>
      </c>
      <c r="M61" s="525"/>
      <c r="N61" s="527">
        <v>7899.8333333333339</v>
      </c>
      <c r="O61" s="525"/>
      <c r="P61" s="527">
        <v>7736.0833333333339</v>
      </c>
      <c r="Q61" s="103"/>
      <c r="R61" s="559"/>
      <c r="S61" s="552"/>
      <c r="T61" s="559"/>
      <c r="U61" s="546"/>
      <c r="V61" s="546"/>
      <c r="W61" s="527"/>
      <c r="X61" s="527"/>
    </row>
    <row r="62" spans="1:24" ht="12.6" customHeight="1" x14ac:dyDescent="0.2">
      <c r="A62" s="529" t="s">
        <v>136</v>
      </c>
      <c r="B62" s="530">
        <v>300054.83333333331</v>
      </c>
      <c r="C62" s="525"/>
      <c r="D62" s="530">
        <v>303392.16666666669</v>
      </c>
      <c r="E62" s="525"/>
      <c r="F62" s="530">
        <v>216538.41666666666</v>
      </c>
      <c r="G62" s="525"/>
      <c r="H62" s="530">
        <v>219748.91666666666</v>
      </c>
      <c r="I62" s="552"/>
      <c r="J62" s="530">
        <v>54592.5</v>
      </c>
      <c r="K62" s="525"/>
      <c r="L62" s="530">
        <v>55720.25</v>
      </c>
      <c r="M62" s="525"/>
      <c r="N62" s="530">
        <v>3610.9166666666665</v>
      </c>
      <c r="O62" s="525" t="e">
        <v>#REF!</v>
      </c>
      <c r="P62" s="530">
        <v>3541</v>
      </c>
      <c r="Q62" s="103"/>
      <c r="R62" s="560"/>
      <c r="S62" s="552"/>
      <c r="T62" s="560"/>
      <c r="U62" s="547"/>
      <c r="V62" s="547"/>
      <c r="W62" s="527"/>
      <c r="X62" s="530"/>
    </row>
    <row r="63" spans="1:24" ht="12.6" customHeight="1" x14ac:dyDescent="0.2">
      <c r="A63" s="529" t="s">
        <v>137</v>
      </c>
      <c r="B63" s="530">
        <v>125149.16666666667</v>
      </c>
      <c r="C63" s="525"/>
      <c r="D63" s="530">
        <v>125896.33333333333</v>
      </c>
      <c r="E63" s="525"/>
      <c r="F63" s="530">
        <v>85385.5</v>
      </c>
      <c r="G63" s="525"/>
      <c r="H63" s="530">
        <v>86511.166666666672</v>
      </c>
      <c r="I63" s="552"/>
      <c r="J63" s="530">
        <v>28369.833333333332</v>
      </c>
      <c r="K63" s="525"/>
      <c r="L63" s="530">
        <v>28355.583333333332</v>
      </c>
      <c r="M63" s="525"/>
      <c r="N63" s="530">
        <v>1925.5833333333333</v>
      </c>
      <c r="O63" s="525" t="e">
        <v>#REF!</v>
      </c>
      <c r="P63" s="530">
        <v>1892.25</v>
      </c>
      <c r="Q63" s="103"/>
      <c r="R63" s="560"/>
      <c r="S63" s="552"/>
      <c r="T63" s="560"/>
      <c r="U63" s="547"/>
      <c r="V63" s="547"/>
      <c r="W63" s="527"/>
      <c r="X63" s="530"/>
    </row>
    <row r="64" spans="1:24" ht="12.6" customHeight="1" x14ac:dyDescent="0.2">
      <c r="A64" s="529" t="s">
        <v>138</v>
      </c>
      <c r="B64" s="530">
        <v>512558.16666666669</v>
      </c>
      <c r="C64" s="525"/>
      <c r="D64" s="530">
        <v>518280.33333333331</v>
      </c>
      <c r="E64" s="525"/>
      <c r="F64" s="530">
        <v>391076.91666666669</v>
      </c>
      <c r="G64" s="525"/>
      <c r="H64" s="530">
        <v>396355.58333333331</v>
      </c>
      <c r="I64" s="552"/>
      <c r="J64" s="530">
        <v>81193.583333333328</v>
      </c>
      <c r="K64" s="525"/>
      <c r="L64" s="530">
        <v>83007.166666666672</v>
      </c>
      <c r="M64" s="525"/>
      <c r="N64" s="530">
        <v>2363.3333333333335</v>
      </c>
      <c r="O64" s="525" t="e">
        <v>#REF!</v>
      </c>
      <c r="P64" s="530">
        <v>2302.8333333333335</v>
      </c>
      <c r="Q64" s="103"/>
      <c r="R64" s="560"/>
      <c r="S64" s="552"/>
      <c r="T64" s="560"/>
      <c r="U64" s="547"/>
      <c r="V64" s="547"/>
      <c r="W64" s="527"/>
      <c r="X64" s="530"/>
    </row>
    <row r="65" spans="1:24" ht="7.9" customHeight="1" x14ac:dyDescent="0.2">
      <c r="B65" s="531"/>
      <c r="C65" s="525"/>
      <c r="D65" s="531"/>
      <c r="E65" s="525"/>
      <c r="F65" s="531"/>
      <c r="G65" s="525"/>
      <c r="H65" s="531"/>
      <c r="I65" s="552"/>
      <c r="J65" s="531"/>
      <c r="K65" s="525"/>
      <c r="L65" s="531"/>
      <c r="M65" s="525"/>
      <c r="N65" s="531"/>
      <c r="O65" s="525"/>
      <c r="P65" s="531"/>
      <c r="Q65" s="103"/>
      <c r="R65" s="651"/>
      <c r="S65" s="552"/>
      <c r="T65" s="651"/>
      <c r="U65" s="547"/>
      <c r="V65" s="547"/>
      <c r="W65" s="527"/>
      <c r="X65" s="530"/>
    </row>
    <row r="66" spans="1:24" ht="12.6" customHeight="1" x14ac:dyDescent="0.2">
      <c r="A66" s="131" t="s">
        <v>139</v>
      </c>
      <c r="B66" s="527">
        <v>216465.08333333331</v>
      </c>
      <c r="C66" s="525"/>
      <c r="D66" s="527">
        <v>218546.75</v>
      </c>
      <c r="E66" s="525"/>
      <c r="F66" s="527">
        <v>154837.66666666666</v>
      </c>
      <c r="G66" s="525"/>
      <c r="H66" s="527">
        <v>157043.75</v>
      </c>
      <c r="I66" s="552"/>
      <c r="J66" s="527">
        <v>51821.916666666672</v>
      </c>
      <c r="K66" s="525"/>
      <c r="L66" s="527">
        <v>51858.333333333336</v>
      </c>
      <c r="M66" s="525"/>
      <c r="N66" s="527">
        <v>70.333333333333343</v>
      </c>
      <c r="O66" s="525" t="e">
        <v>#REF!</v>
      </c>
      <c r="P66" s="527">
        <v>68.833333333333343</v>
      </c>
      <c r="Q66" s="103"/>
      <c r="R66" s="559"/>
      <c r="S66" s="552"/>
      <c r="T66" s="559"/>
      <c r="U66" s="546"/>
      <c r="V66" s="546"/>
      <c r="W66" s="527"/>
      <c r="X66" s="527"/>
    </row>
    <row r="67" spans="1:24" ht="12.6" customHeight="1" x14ac:dyDescent="0.2">
      <c r="A67" s="529" t="s">
        <v>141</v>
      </c>
      <c r="B67" s="530">
        <v>124860.33333333333</v>
      </c>
      <c r="C67" s="525"/>
      <c r="D67" s="530">
        <v>126319.16666666667</v>
      </c>
      <c r="E67" s="525"/>
      <c r="F67" s="530">
        <v>90628.75</v>
      </c>
      <c r="G67" s="525"/>
      <c r="H67" s="530">
        <v>91948.5</v>
      </c>
      <c r="I67" s="552"/>
      <c r="J67" s="530">
        <v>28622.75</v>
      </c>
      <c r="K67" s="525"/>
      <c r="L67" s="530">
        <v>28831.166666666668</v>
      </c>
      <c r="M67" s="525"/>
      <c r="N67" s="530">
        <v>38</v>
      </c>
      <c r="O67" s="525" t="e">
        <v>#REF!</v>
      </c>
      <c r="P67" s="530">
        <v>35.333333333333336</v>
      </c>
      <c r="Q67" s="103"/>
      <c r="R67" s="560"/>
      <c r="S67" s="552"/>
      <c r="T67" s="560"/>
      <c r="U67" s="547"/>
      <c r="V67" s="547"/>
      <c r="W67" s="527"/>
      <c r="X67" s="530"/>
    </row>
    <row r="68" spans="1:24" ht="12.6" customHeight="1" x14ac:dyDescent="0.2">
      <c r="A68" s="529" t="s">
        <v>142</v>
      </c>
      <c r="B68" s="530">
        <v>91604.75</v>
      </c>
      <c r="C68" s="525"/>
      <c r="D68" s="530">
        <v>92227.583333333328</v>
      </c>
      <c r="E68" s="525"/>
      <c r="F68" s="530">
        <v>64208.916666666664</v>
      </c>
      <c r="G68" s="525"/>
      <c r="H68" s="530">
        <v>65095.25</v>
      </c>
      <c r="I68" s="552"/>
      <c r="J68" s="530">
        <v>23199.166666666668</v>
      </c>
      <c r="K68" s="525"/>
      <c r="L68" s="530">
        <v>23027.166666666668</v>
      </c>
      <c r="M68" s="525"/>
      <c r="N68" s="530">
        <v>32.333333333333336</v>
      </c>
      <c r="O68" s="525" t="e">
        <v>#REF!</v>
      </c>
      <c r="P68" s="530">
        <v>33.5</v>
      </c>
      <c r="Q68" s="103"/>
      <c r="R68" s="560"/>
      <c r="S68" s="552"/>
      <c r="T68" s="560"/>
      <c r="U68" s="547"/>
      <c r="V68" s="547"/>
      <c r="W68" s="527"/>
      <c r="X68" s="530"/>
    </row>
    <row r="69" spans="1:24" ht="7.9" customHeight="1" x14ac:dyDescent="0.2">
      <c r="B69" s="531"/>
      <c r="C69" s="525"/>
      <c r="D69" s="531"/>
      <c r="E69" s="525"/>
      <c r="F69" s="531"/>
      <c r="G69" s="525"/>
      <c r="H69" s="531"/>
      <c r="I69" s="545"/>
      <c r="J69" s="531"/>
      <c r="K69" s="525"/>
      <c r="L69" s="531"/>
      <c r="M69" s="525"/>
      <c r="N69" s="531"/>
      <c r="O69" s="525"/>
      <c r="P69" s="531"/>
      <c r="Q69" s="103"/>
      <c r="R69" s="651"/>
      <c r="S69" s="545"/>
      <c r="T69" s="651"/>
      <c r="U69" s="547"/>
      <c r="V69" s="547"/>
      <c r="W69" s="527"/>
      <c r="X69" s="530"/>
    </row>
    <row r="70" spans="1:24" ht="12.6" customHeight="1" x14ac:dyDescent="0.2">
      <c r="A70" s="131" t="s">
        <v>143</v>
      </c>
      <c r="B70" s="527">
        <v>746031.08333333326</v>
      </c>
      <c r="C70" s="525"/>
      <c r="D70" s="527">
        <v>750726.91666666663</v>
      </c>
      <c r="E70" s="525"/>
      <c r="F70" s="527">
        <v>377576.08333333331</v>
      </c>
      <c r="G70" s="525"/>
      <c r="H70" s="527">
        <v>386944</v>
      </c>
      <c r="I70" s="552"/>
      <c r="J70" s="527">
        <v>275579.33333333337</v>
      </c>
      <c r="K70" s="525"/>
      <c r="L70" s="527">
        <v>271518.5</v>
      </c>
      <c r="M70" s="525"/>
      <c r="N70" s="527">
        <v>54699.166666666672</v>
      </c>
      <c r="O70" s="525"/>
      <c r="P70" s="527">
        <v>54949.666666666664</v>
      </c>
      <c r="Q70" s="103"/>
      <c r="R70" s="559"/>
      <c r="S70" s="552"/>
      <c r="T70" s="559"/>
      <c r="U70" s="546"/>
      <c r="V70" s="546"/>
      <c r="W70" s="527"/>
      <c r="X70" s="527"/>
    </row>
    <row r="71" spans="1:24" ht="12.6" customHeight="1" x14ac:dyDescent="0.2">
      <c r="A71" s="529" t="s">
        <v>144</v>
      </c>
      <c r="B71" s="530">
        <v>286602.58333333331</v>
      </c>
      <c r="C71" s="525"/>
      <c r="D71" s="530">
        <v>289275.33333333331</v>
      </c>
      <c r="E71" s="525"/>
      <c r="F71" s="530">
        <v>150880.5</v>
      </c>
      <c r="G71" s="525"/>
      <c r="H71" s="530">
        <v>154655.33333333334</v>
      </c>
      <c r="I71" s="552"/>
      <c r="J71" s="530">
        <v>94492.166666666672</v>
      </c>
      <c r="K71" s="525"/>
      <c r="L71" s="530">
        <v>93673.666666666672</v>
      </c>
      <c r="M71" s="525"/>
      <c r="N71" s="530">
        <v>26908.166666666668</v>
      </c>
      <c r="O71" s="525" t="e">
        <v>#REF!</v>
      </c>
      <c r="P71" s="530">
        <v>26934.833333333332</v>
      </c>
      <c r="Q71" s="103"/>
      <c r="R71" s="560"/>
      <c r="S71" s="552"/>
      <c r="T71" s="560"/>
      <c r="U71" s="547"/>
      <c r="V71" s="547"/>
      <c r="W71" s="527"/>
      <c r="X71" s="530"/>
    </row>
    <row r="72" spans="1:24" ht="12.6" customHeight="1" x14ac:dyDescent="0.2">
      <c r="A72" s="529" t="s">
        <v>145</v>
      </c>
      <c r="B72" s="530">
        <v>119553.33333333333</v>
      </c>
      <c r="C72" s="525"/>
      <c r="D72" s="530">
        <v>118994.83333333333</v>
      </c>
      <c r="E72" s="525"/>
      <c r="F72" s="530">
        <v>44860.416666666664</v>
      </c>
      <c r="G72" s="525"/>
      <c r="H72" s="530">
        <v>45879.916666666664</v>
      </c>
      <c r="I72" s="552"/>
      <c r="J72" s="530">
        <v>67493.666666666672</v>
      </c>
      <c r="K72" s="525"/>
      <c r="L72" s="530">
        <v>65935.583333333328</v>
      </c>
      <c r="M72" s="525"/>
      <c r="N72" s="530">
        <v>2697</v>
      </c>
      <c r="O72" s="525" t="e">
        <v>#REF!</v>
      </c>
      <c r="P72" s="530">
        <v>2731.9166666666665</v>
      </c>
      <c r="Q72" s="103"/>
      <c r="R72" s="560"/>
      <c r="S72" s="552"/>
      <c r="T72" s="560"/>
      <c r="U72" s="547"/>
      <c r="V72" s="547"/>
      <c r="W72" s="527"/>
      <c r="X72" s="530"/>
    </row>
    <row r="73" spans="1:24" ht="12.6" customHeight="1" x14ac:dyDescent="0.2">
      <c r="A73" s="529" t="s">
        <v>146</v>
      </c>
      <c r="B73" s="530">
        <v>109308.33333333333</v>
      </c>
      <c r="C73" s="525"/>
      <c r="D73" s="530">
        <v>109190.66666666667</v>
      </c>
      <c r="E73" s="525"/>
      <c r="F73" s="530">
        <v>56573.666666666664</v>
      </c>
      <c r="G73" s="525"/>
      <c r="H73" s="530">
        <v>57747.666666666664</v>
      </c>
      <c r="I73" s="552"/>
      <c r="J73" s="530">
        <v>47862.833333333336</v>
      </c>
      <c r="K73" s="525"/>
      <c r="L73" s="530">
        <v>46679.666666666664</v>
      </c>
      <c r="M73" s="525"/>
      <c r="N73" s="530">
        <v>85.25</v>
      </c>
      <c r="O73" s="525" t="e">
        <v>#REF!</v>
      </c>
      <c r="P73" s="530">
        <v>82.083333333333329</v>
      </c>
      <c r="Q73" s="103"/>
      <c r="R73" s="560"/>
      <c r="S73" s="552"/>
      <c r="T73" s="560"/>
      <c r="U73" s="547"/>
      <c r="V73" s="547"/>
      <c r="W73" s="527"/>
      <c r="X73" s="530"/>
    </row>
    <row r="74" spans="1:24" ht="12.6" customHeight="1" x14ac:dyDescent="0.2">
      <c r="A74" s="529" t="s">
        <v>147</v>
      </c>
      <c r="B74" s="530">
        <v>230566.83333333334</v>
      </c>
      <c r="C74" s="525"/>
      <c r="D74" s="530">
        <v>233266.08333333334</v>
      </c>
      <c r="E74" s="525"/>
      <c r="F74" s="530">
        <v>125261.5</v>
      </c>
      <c r="G74" s="525"/>
      <c r="H74" s="530">
        <v>128661.08333333333</v>
      </c>
      <c r="I74" s="552"/>
      <c r="J74" s="530">
        <v>65730.666666666672</v>
      </c>
      <c r="K74" s="525"/>
      <c r="L74" s="530">
        <v>65229.583333333336</v>
      </c>
      <c r="M74" s="525"/>
      <c r="N74" s="530">
        <v>25008.75</v>
      </c>
      <c r="O74" s="525" t="e">
        <v>#REF!</v>
      </c>
      <c r="P74" s="530">
        <v>25200.833333333332</v>
      </c>
      <c r="Q74" s="103"/>
      <c r="R74" s="560"/>
      <c r="S74" s="552"/>
      <c r="T74" s="560"/>
      <c r="U74" s="547"/>
      <c r="V74" s="547"/>
      <c r="W74" s="527"/>
      <c r="X74" s="530"/>
    </row>
    <row r="75" spans="1:24" ht="7.9" customHeight="1" x14ac:dyDescent="0.2">
      <c r="B75" s="133"/>
      <c r="C75" s="525"/>
      <c r="D75" s="133"/>
      <c r="E75" s="525"/>
      <c r="F75" s="133"/>
      <c r="G75" s="525"/>
      <c r="H75" s="133"/>
      <c r="I75" s="552"/>
      <c r="J75" s="133"/>
      <c r="K75" s="525"/>
      <c r="L75" s="133"/>
      <c r="M75" s="525"/>
      <c r="N75" s="133"/>
      <c r="O75" s="525"/>
      <c r="P75" s="133"/>
      <c r="Q75" s="103"/>
      <c r="R75" s="652"/>
      <c r="S75" s="552"/>
      <c r="T75" s="652"/>
      <c r="U75" s="547"/>
      <c r="V75" s="547"/>
      <c r="W75" s="527"/>
      <c r="X75" s="530"/>
    </row>
    <row r="76" spans="1:24" ht="12.6" customHeight="1" x14ac:dyDescent="0.2">
      <c r="A76" s="131" t="s">
        <v>148</v>
      </c>
      <c r="B76" s="527">
        <v>1062737.1666666667</v>
      </c>
      <c r="C76" s="525"/>
      <c r="D76" s="527">
        <v>1083904.9166666667</v>
      </c>
      <c r="E76" s="525"/>
      <c r="F76" s="527">
        <v>845406.08333333337</v>
      </c>
      <c r="G76" s="525"/>
      <c r="H76" s="527">
        <v>864651.75</v>
      </c>
      <c r="I76" s="552"/>
      <c r="J76" s="527">
        <v>137545.16666666666</v>
      </c>
      <c r="K76" s="525"/>
      <c r="L76" s="527">
        <v>141596.83333333334</v>
      </c>
      <c r="M76" s="525"/>
      <c r="N76" s="527">
        <v>1424.3333333333333</v>
      </c>
      <c r="O76" s="525"/>
      <c r="P76" s="527">
        <v>1434.4166666666667</v>
      </c>
      <c r="Q76" s="103"/>
      <c r="R76" s="559"/>
      <c r="S76" s="552"/>
      <c r="T76" s="559"/>
      <c r="U76" s="546"/>
      <c r="V76" s="546"/>
      <c r="W76" s="527"/>
      <c r="X76" s="527"/>
    </row>
    <row r="77" spans="1:24" ht="7.9" customHeight="1" x14ac:dyDescent="0.2">
      <c r="B77" s="133"/>
      <c r="C77" s="525"/>
      <c r="D77" s="133"/>
      <c r="E77" s="525"/>
      <c r="F77" s="133"/>
      <c r="G77" s="525"/>
      <c r="H77" s="133"/>
      <c r="I77" s="552"/>
      <c r="J77" s="133"/>
      <c r="K77" s="525"/>
      <c r="L77" s="133"/>
      <c r="M77" s="525"/>
      <c r="N77" s="133"/>
      <c r="O77" s="525"/>
      <c r="P77" s="133"/>
      <c r="Q77" s="103"/>
      <c r="R77" s="652"/>
      <c r="S77" s="552"/>
      <c r="T77" s="652"/>
      <c r="U77" s="547"/>
      <c r="V77" s="547"/>
      <c r="W77" s="527"/>
      <c r="X77" s="530"/>
    </row>
    <row r="78" spans="1:24" ht="12.6" customHeight="1" x14ac:dyDescent="0.2">
      <c r="A78" s="131" t="s">
        <v>149</v>
      </c>
      <c r="B78" s="527">
        <v>236542.75</v>
      </c>
      <c r="C78" s="525"/>
      <c r="D78" s="527">
        <v>239058.91666666666</v>
      </c>
      <c r="E78" s="525"/>
      <c r="F78" s="527">
        <v>170410.75</v>
      </c>
      <c r="G78" s="525"/>
      <c r="H78" s="527">
        <v>172825</v>
      </c>
      <c r="I78" s="552"/>
      <c r="J78" s="527">
        <v>48304.5</v>
      </c>
      <c r="K78" s="525"/>
      <c r="L78" s="527">
        <v>48892</v>
      </c>
      <c r="M78" s="525"/>
      <c r="N78" s="527">
        <v>1907.5833333333333</v>
      </c>
      <c r="O78" s="525"/>
      <c r="P78" s="527">
        <v>1886.9166666666667</v>
      </c>
      <c r="Q78" s="103"/>
      <c r="R78" s="559"/>
      <c r="S78" s="552"/>
      <c r="T78" s="559"/>
      <c r="U78" s="546"/>
      <c r="V78" s="546"/>
      <c r="W78" s="527"/>
      <c r="X78" s="527"/>
    </row>
    <row r="79" spans="1:24" ht="7.9" customHeight="1" x14ac:dyDescent="0.2">
      <c r="B79" s="133"/>
      <c r="C79" s="525"/>
      <c r="D79" s="133"/>
      <c r="E79" s="525"/>
      <c r="F79" s="133"/>
      <c r="G79" s="525"/>
      <c r="H79" s="133"/>
      <c r="I79" s="552"/>
      <c r="J79" s="133"/>
      <c r="K79" s="525"/>
      <c r="L79" s="133"/>
      <c r="M79" s="525"/>
      <c r="N79" s="133"/>
      <c r="O79" s="525"/>
      <c r="P79" s="133"/>
      <c r="Q79" s="103"/>
      <c r="R79" s="652"/>
      <c r="S79" s="552"/>
      <c r="T79" s="652"/>
      <c r="U79" s="547"/>
      <c r="V79" s="547"/>
      <c r="W79" s="527"/>
      <c r="X79" s="530"/>
    </row>
    <row r="80" spans="1:24" ht="12.6" customHeight="1" x14ac:dyDescent="0.2">
      <c r="A80" s="131" t="s">
        <v>150</v>
      </c>
      <c r="B80" s="527">
        <v>127572</v>
      </c>
      <c r="C80" s="525"/>
      <c r="D80" s="527">
        <v>129296.58333333333</v>
      </c>
      <c r="E80" s="525"/>
      <c r="F80" s="527">
        <v>88142.416666666672</v>
      </c>
      <c r="G80" s="525"/>
      <c r="H80" s="527">
        <v>90021.25</v>
      </c>
      <c r="I80" s="552"/>
      <c r="J80" s="527">
        <v>29395.416666666668</v>
      </c>
      <c r="K80" s="525"/>
      <c r="L80" s="527">
        <v>29502.583333333332</v>
      </c>
      <c r="M80" s="525"/>
      <c r="N80" s="527">
        <v>83.75</v>
      </c>
      <c r="O80" s="525"/>
      <c r="P80" s="527">
        <v>85.583333333333329</v>
      </c>
      <c r="Q80" s="103"/>
      <c r="R80" s="559"/>
      <c r="S80" s="552"/>
      <c r="T80" s="559"/>
      <c r="U80" s="546"/>
      <c r="V80" s="546"/>
      <c r="W80" s="527"/>
    </row>
    <row r="81" spans="1:24" ht="7.9" customHeight="1" x14ac:dyDescent="0.2">
      <c r="B81" s="531"/>
      <c r="C81" s="525"/>
      <c r="D81" s="531"/>
      <c r="E81" s="525"/>
      <c r="F81" s="531"/>
      <c r="G81" s="525"/>
      <c r="H81" s="531"/>
      <c r="I81" s="545"/>
      <c r="J81" s="531"/>
      <c r="K81" s="525"/>
      <c r="L81" s="531"/>
      <c r="M81" s="525"/>
      <c r="N81" s="531"/>
      <c r="O81" s="525"/>
      <c r="P81" s="531"/>
      <c r="Q81" s="103"/>
      <c r="R81" s="651"/>
      <c r="S81" s="545"/>
      <c r="T81" s="651"/>
      <c r="U81" s="547"/>
      <c r="V81" s="547"/>
      <c r="W81" s="530"/>
    </row>
    <row r="82" spans="1:24" ht="12.6" customHeight="1" x14ac:dyDescent="0.2">
      <c r="A82" s="131" t="s">
        <v>151</v>
      </c>
      <c r="B82" s="527">
        <v>523895.25</v>
      </c>
      <c r="C82" s="525"/>
      <c r="D82" s="527">
        <v>530202.41666666663</v>
      </c>
      <c r="E82" s="525"/>
      <c r="F82" s="527">
        <v>373990.75</v>
      </c>
      <c r="G82" s="525"/>
      <c r="H82" s="527">
        <v>380478.5</v>
      </c>
      <c r="I82" s="552"/>
      <c r="J82" s="527">
        <v>87805.166666666657</v>
      </c>
      <c r="K82" s="525"/>
      <c r="L82" s="527">
        <v>89482.5</v>
      </c>
      <c r="M82" s="525"/>
      <c r="N82" s="527">
        <v>12768.833333333334</v>
      </c>
      <c r="O82" s="525"/>
      <c r="P82" s="527">
        <v>12554</v>
      </c>
      <c r="Q82" s="103"/>
      <c r="R82" s="559"/>
      <c r="S82" s="552"/>
      <c r="T82" s="559"/>
      <c r="U82" s="546"/>
      <c r="V82" s="546"/>
      <c r="W82" s="527"/>
    </row>
    <row r="83" spans="1:24" ht="12.6" customHeight="1" x14ac:dyDescent="0.2">
      <c r="A83" s="529" t="s">
        <v>152</v>
      </c>
      <c r="B83" s="530">
        <v>69427.166666666672</v>
      </c>
      <c r="C83" s="525"/>
      <c r="D83" s="530">
        <v>70893.5</v>
      </c>
      <c r="E83" s="525"/>
      <c r="F83" s="530">
        <v>50078.416666666664</v>
      </c>
      <c r="G83" s="525"/>
      <c r="H83" s="530">
        <v>51526.833333333336</v>
      </c>
      <c r="I83" s="552"/>
      <c r="J83" s="530">
        <v>13160.416666666666</v>
      </c>
      <c r="K83" s="525"/>
      <c r="L83" s="530">
        <v>13331.25</v>
      </c>
      <c r="M83" s="525"/>
      <c r="N83" s="530">
        <v>62.5</v>
      </c>
      <c r="O83" s="525"/>
      <c r="P83" s="530">
        <v>60</v>
      </c>
      <c r="Q83" s="103"/>
      <c r="R83" s="560"/>
      <c r="S83" s="552"/>
      <c r="T83" s="560"/>
      <c r="U83" s="547"/>
      <c r="V83" s="547"/>
      <c r="W83" s="530"/>
    </row>
    <row r="84" spans="1:24" ht="12.6" customHeight="1" x14ac:dyDescent="0.2">
      <c r="A84" s="529" t="s">
        <v>153</v>
      </c>
      <c r="B84" s="530">
        <v>177779.08333333334</v>
      </c>
      <c r="C84" s="525"/>
      <c r="D84" s="530">
        <v>180002.91666666666</v>
      </c>
      <c r="E84" s="525"/>
      <c r="F84" s="530">
        <v>120255.33333333333</v>
      </c>
      <c r="G84" s="525"/>
      <c r="H84" s="530">
        <v>122365.08333333333</v>
      </c>
      <c r="I84" s="552"/>
      <c r="J84" s="530">
        <v>34945.5</v>
      </c>
      <c r="K84" s="525"/>
      <c r="L84" s="530">
        <v>35801.083333333336</v>
      </c>
      <c r="M84" s="525"/>
      <c r="N84" s="530">
        <v>3975.25</v>
      </c>
      <c r="O84" s="525"/>
      <c r="P84" s="530">
        <v>3896.9166666666665</v>
      </c>
      <c r="Q84" s="103"/>
      <c r="R84" s="560"/>
      <c r="S84" s="552"/>
      <c r="T84" s="560"/>
      <c r="U84" s="547"/>
      <c r="V84" s="547"/>
      <c r="W84" s="525"/>
      <c r="X84" s="530"/>
    </row>
    <row r="85" spans="1:24" ht="12.6" customHeight="1" x14ac:dyDescent="0.2">
      <c r="A85" s="529" t="s">
        <v>154</v>
      </c>
      <c r="B85" s="530">
        <v>276689</v>
      </c>
      <c r="C85" s="525"/>
      <c r="D85" s="530">
        <v>279306</v>
      </c>
      <c r="E85" s="525"/>
      <c r="F85" s="530">
        <v>203657</v>
      </c>
      <c r="G85" s="525"/>
      <c r="H85" s="530">
        <v>206586.58333333334</v>
      </c>
      <c r="I85" s="552"/>
      <c r="J85" s="530">
        <v>39699.25</v>
      </c>
      <c r="K85" s="525"/>
      <c r="L85" s="530">
        <v>40350.166666666664</v>
      </c>
      <c r="M85" s="525"/>
      <c r="N85" s="530">
        <v>8731.0833333333339</v>
      </c>
      <c r="O85" s="525"/>
      <c r="P85" s="530">
        <v>8597.0833333333339</v>
      </c>
      <c r="Q85" s="103"/>
      <c r="R85" s="560"/>
      <c r="S85" s="552"/>
      <c r="T85" s="560"/>
      <c r="U85" s="547"/>
      <c r="V85" s="547"/>
      <c r="W85" s="525"/>
      <c r="X85" s="530"/>
    </row>
    <row r="86" spans="1:24" ht="7.9" customHeight="1" x14ac:dyDescent="0.2">
      <c r="B86" s="133"/>
      <c r="C86" s="525"/>
      <c r="D86" s="133"/>
      <c r="E86" s="525"/>
      <c r="F86" s="133"/>
      <c r="G86" s="525"/>
      <c r="H86" s="133"/>
      <c r="I86" s="552"/>
      <c r="J86" s="133"/>
      <c r="K86" s="525"/>
      <c r="L86" s="133"/>
      <c r="M86" s="525"/>
      <c r="N86" s="133"/>
      <c r="O86" s="525"/>
      <c r="P86" s="133"/>
      <c r="Q86" s="103"/>
      <c r="R86" s="652"/>
      <c r="S86" s="552"/>
      <c r="T86" s="652"/>
      <c r="U86" s="547"/>
      <c r="V86" s="547"/>
      <c r="W86" s="525"/>
      <c r="X86" s="530"/>
    </row>
    <row r="87" spans="1:24" ht="12.6" customHeight="1" x14ac:dyDescent="0.2">
      <c r="A87" s="131" t="s">
        <v>155</v>
      </c>
      <c r="B87" s="527">
        <v>66495.75</v>
      </c>
      <c r="C87" s="525"/>
      <c r="D87" s="527">
        <v>67016.583333333328</v>
      </c>
      <c r="E87" s="525"/>
      <c r="F87" s="527">
        <v>42055.583333333336</v>
      </c>
      <c r="G87" s="525"/>
      <c r="H87" s="527">
        <v>42737.583333333336</v>
      </c>
      <c r="I87" s="552"/>
      <c r="J87" s="527">
        <v>18069.166666666668</v>
      </c>
      <c r="K87" s="525"/>
      <c r="L87" s="527">
        <v>18145</v>
      </c>
      <c r="M87" s="525"/>
      <c r="N87" s="527">
        <v>73.416666666666671</v>
      </c>
      <c r="O87" s="525"/>
      <c r="P87" s="527">
        <v>67.833333333333329</v>
      </c>
      <c r="Q87" s="103"/>
      <c r="R87" s="559"/>
      <c r="S87" s="552"/>
      <c r="T87" s="559"/>
      <c r="U87" s="546"/>
      <c r="V87" s="546"/>
      <c r="W87" s="525"/>
      <c r="X87" s="527"/>
    </row>
    <row r="88" spans="1:24" ht="7.9" customHeight="1" x14ac:dyDescent="0.2">
      <c r="B88" s="133"/>
      <c r="C88" s="525"/>
      <c r="D88" s="133"/>
      <c r="E88" s="525"/>
      <c r="F88" s="133"/>
      <c r="G88" s="525"/>
      <c r="H88" s="133"/>
      <c r="I88" s="552"/>
      <c r="J88" s="133"/>
      <c r="K88" s="525"/>
      <c r="L88" s="133"/>
      <c r="M88" s="525"/>
      <c r="N88" s="133"/>
      <c r="O88" s="525"/>
      <c r="P88" s="133"/>
      <c r="Q88" s="103"/>
      <c r="R88" s="652"/>
      <c r="S88" s="552"/>
      <c r="T88" s="652"/>
      <c r="U88" s="547"/>
      <c r="V88" s="547"/>
      <c r="W88" s="525"/>
      <c r="X88" s="530"/>
    </row>
    <row r="89" spans="1:24" ht="12.6" customHeight="1" x14ac:dyDescent="0.2">
      <c r="A89" s="529" t="s">
        <v>156</v>
      </c>
      <c r="B89" s="530">
        <v>8105.916666666667</v>
      </c>
      <c r="C89" s="525"/>
      <c r="D89" s="530">
        <v>8237.3333333333339</v>
      </c>
      <c r="E89" s="525"/>
      <c r="F89" s="530">
        <v>5797</v>
      </c>
      <c r="G89" s="525"/>
      <c r="H89" s="530">
        <v>5930.833333333333</v>
      </c>
      <c r="I89" s="552"/>
      <c r="J89" s="530">
        <v>1262.3333333333333</v>
      </c>
      <c r="K89" s="525"/>
      <c r="L89" s="530">
        <v>1284.1666666666667</v>
      </c>
      <c r="M89" s="525"/>
      <c r="N89" s="530">
        <v>390.91666666666669</v>
      </c>
      <c r="O89" s="525"/>
      <c r="P89" s="530">
        <v>379</v>
      </c>
      <c r="Q89" s="103"/>
      <c r="R89" s="560"/>
      <c r="S89" s="552"/>
      <c r="T89" s="560"/>
      <c r="U89" s="547"/>
      <c r="V89" s="547"/>
      <c r="W89" s="525"/>
      <c r="X89" s="553"/>
    </row>
    <row r="90" spans="1:24" ht="12.6" customHeight="1" x14ac:dyDescent="0.2">
      <c r="A90" s="529" t="s">
        <v>157</v>
      </c>
      <c r="B90" s="530">
        <v>7495.916666666667</v>
      </c>
      <c r="C90" s="525"/>
      <c r="D90" s="530">
        <v>7575.083333333333</v>
      </c>
      <c r="E90" s="525"/>
      <c r="F90" s="530">
        <v>4823.166666666667</v>
      </c>
      <c r="G90" s="525"/>
      <c r="H90" s="530">
        <v>4931.25</v>
      </c>
      <c r="I90" s="552"/>
      <c r="J90" s="530">
        <v>1687.1666666666667</v>
      </c>
      <c r="K90" s="525"/>
      <c r="L90" s="530">
        <v>1695.8333333333333</v>
      </c>
      <c r="M90" s="525"/>
      <c r="N90" s="530">
        <v>239.33333333333334</v>
      </c>
      <c r="O90" s="525"/>
      <c r="P90" s="530">
        <v>227.66666666666666</v>
      </c>
      <c r="Q90" s="103"/>
      <c r="R90" s="560"/>
      <c r="S90" s="552"/>
      <c r="T90" s="560"/>
      <c r="U90" s="547"/>
      <c r="V90" s="547"/>
      <c r="W90" s="525"/>
      <c r="X90" s="530"/>
    </row>
    <row r="93" spans="1:24" s="152" customFormat="1" ht="29.25" customHeight="1" x14ac:dyDescent="0.2">
      <c r="A93" s="962"/>
      <c r="B93" s="962"/>
      <c r="C93" s="962"/>
      <c r="D93" s="962"/>
      <c r="E93" s="962"/>
      <c r="F93" s="962"/>
      <c r="G93" s="962"/>
      <c r="H93" s="962"/>
      <c r="I93" s="962"/>
      <c r="J93" s="962"/>
      <c r="K93" s="962"/>
      <c r="L93" s="962"/>
      <c r="M93" s="962"/>
      <c r="N93" s="962"/>
      <c r="O93" s="962"/>
      <c r="P93" s="962"/>
    </row>
    <row r="94" spans="1:24" x14ac:dyDescent="0.2">
      <c r="A94" s="554"/>
      <c r="B94" s="554"/>
      <c r="C94" s="554"/>
      <c r="D94" s="554"/>
      <c r="E94" s="554"/>
      <c r="F94" s="554"/>
      <c r="G94" s="554"/>
      <c r="H94" s="554"/>
      <c r="I94" s="554"/>
      <c r="J94" s="554"/>
      <c r="K94" s="554"/>
      <c r="L94" s="554"/>
      <c r="M94" s="554"/>
      <c r="N94" s="554"/>
      <c r="O94" s="554"/>
      <c r="P94" s="554"/>
      <c r="Q94" s="554"/>
      <c r="R94" s="554"/>
      <c r="S94" s="554"/>
      <c r="T94" s="554"/>
    </row>
  </sheetData>
  <mergeCells count="7">
    <mergeCell ref="N8:P8"/>
    <mergeCell ref="R8:T8"/>
    <mergeCell ref="A93:P93"/>
    <mergeCell ref="B7:D7"/>
    <mergeCell ref="B8:D8"/>
    <mergeCell ref="F8:H8"/>
    <mergeCell ref="J8:L8"/>
  </mergeCells>
  <phoneticPr fontId="19" type="noConversion"/>
  <pageMargins left="0.47244094488188981" right="0.19685039370078741" top="0.47244094488188981" bottom="0.19685039370078741" header="0.15748031496062992" footer="0"/>
  <pageSetup paperSize="9" scale="7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92"/>
  <sheetViews>
    <sheetView showGridLines="0" zoomScaleNormal="100" workbookViewId="0"/>
  </sheetViews>
  <sheetFormatPr baseColWidth="10" defaultColWidth="11.5703125" defaultRowHeight="12.75" x14ac:dyDescent="0.2"/>
  <cols>
    <col min="1" max="1" width="32.28515625" style="141" customWidth="1"/>
    <col min="2" max="2" width="11.5703125" style="141" customWidth="1"/>
    <col min="3" max="3" width="1.28515625" style="141" customWidth="1"/>
    <col min="4" max="4" width="11.5703125" style="141" customWidth="1"/>
    <col min="5" max="5" width="0.85546875" style="141" customWidth="1"/>
    <col min="6" max="6" width="11.5703125" style="141" customWidth="1"/>
    <col min="7" max="7" width="0.85546875" style="141" customWidth="1"/>
    <col min="8" max="8" width="11.5703125" style="141" customWidth="1"/>
    <col min="9" max="9" width="0.85546875" style="141" customWidth="1"/>
    <col min="10" max="10" width="11.5703125" style="141" customWidth="1"/>
    <col min="11" max="11" width="1.28515625" style="141" customWidth="1"/>
    <col min="12" max="12" width="11.5703125" style="141" customWidth="1"/>
    <col min="13" max="13" width="0.85546875" style="141" customWidth="1"/>
    <col min="14" max="14" width="11.5703125" style="141" customWidth="1"/>
    <col min="15" max="15" width="1.28515625" style="141" customWidth="1"/>
    <col min="16" max="16" width="11.5703125" style="141" customWidth="1"/>
    <col min="17" max="17" width="1" style="141" customWidth="1"/>
    <col min="18" max="18" width="10.85546875" style="146" customWidth="1"/>
    <col min="19" max="19" width="3.140625" style="146" customWidth="1"/>
    <col min="20" max="25" width="11.5703125" style="146"/>
    <col min="26" max="16384" width="11.5703125" style="141"/>
  </cols>
  <sheetData>
    <row r="1" spans="1:20" ht="15" customHeight="1" x14ac:dyDescent="0.2">
      <c r="A1" s="138" t="s">
        <v>0</v>
      </c>
      <c r="B1" s="128"/>
      <c r="C1" s="128"/>
      <c r="D1" s="144"/>
      <c r="E1" s="144"/>
      <c r="F1" s="144"/>
      <c r="G1" s="144"/>
      <c r="L1" s="153" t="s">
        <v>213</v>
      </c>
      <c r="N1" s="122"/>
      <c r="O1" s="122"/>
      <c r="P1" s="761" t="s">
        <v>536</v>
      </c>
      <c r="Q1" s="653"/>
    </row>
    <row r="2" spans="1:20" ht="15" customHeight="1" x14ac:dyDescent="0.2">
      <c r="A2" s="149"/>
      <c r="B2" s="144"/>
      <c r="C2" s="143"/>
      <c r="D2" s="143"/>
      <c r="E2" s="143"/>
      <c r="F2" s="144"/>
      <c r="G2" s="143"/>
      <c r="L2" s="153" t="s">
        <v>214</v>
      </c>
      <c r="P2" s="143"/>
      <c r="Q2" s="143"/>
    </row>
    <row r="3" spans="1:20" ht="15" customHeight="1" x14ac:dyDescent="0.2">
      <c r="A3" s="138" t="s">
        <v>358</v>
      </c>
      <c r="B3" s="128"/>
      <c r="C3" s="128"/>
      <c r="D3" s="143"/>
      <c r="E3" s="143"/>
      <c r="F3" s="144"/>
      <c r="G3" s="143"/>
      <c r="L3" s="153" t="s">
        <v>211</v>
      </c>
      <c r="P3" s="143"/>
      <c r="Q3" s="143"/>
    </row>
    <row r="4" spans="1:20" ht="6.6" customHeight="1" x14ac:dyDescent="0.2">
      <c r="A4" s="144"/>
      <c r="B4" s="144"/>
      <c r="C4" s="143"/>
      <c r="D4" s="129"/>
      <c r="E4" s="143"/>
      <c r="F4" s="144"/>
      <c r="G4" s="143"/>
      <c r="H4" s="144"/>
      <c r="I4" s="143"/>
      <c r="J4" s="143"/>
      <c r="K4" s="143"/>
      <c r="L4" s="153"/>
      <c r="N4" s="153"/>
      <c r="O4" s="143"/>
      <c r="P4" s="143"/>
      <c r="Q4" s="143"/>
    </row>
    <row r="5" spans="1:20" ht="6.6" customHeight="1" x14ac:dyDescent="0.2">
      <c r="A5" s="143"/>
      <c r="B5" s="143"/>
      <c r="C5" s="143"/>
      <c r="D5" s="144"/>
      <c r="E5" s="143"/>
      <c r="F5" s="143"/>
      <c r="G5" s="143"/>
      <c r="H5" s="143"/>
      <c r="I5" s="143"/>
      <c r="J5" s="143"/>
      <c r="K5" s="143"/>
      <c r="L5" s="143"/>
      <c r="M5" s="143"/>
      <c r="N5" s="144"/>
      <c r="O5" s="143"/>
      <c r="P5" s="143"/>
      <c r="Q5" s="143"/>
    </row>
    <row r="6" spans="1:20" ht="6.6" customHeight="1" x14ac:dyDescent="0.2">
      <c r="A6" s="555"/>
      <c r="B6" s="556"/>
      <c r="C6" s="143"/>
      <c r="D6" s="556"/>
      <c r="E6" s="143"/>
      <c r="F6" s="556"/>
      <c r="G6" s="143"/>
      <c r="H6" s="556"/>
      <c r="I6" s="143"/>
      <c r="J6" s="556"/>
      <c r="K6" s="143"/>
      <c r="L6" s="556"/>
      <c r="M6" s="143"/>
      <c r="N6" s="556"/>
      <c r="O6" s="143"/>
      <c r="P6" s="556"/>
      <c r="Q6" s="143"/>
    </row>
    <row r="7" spans="1:20" ht="13.15" customHeight="1" thickBot="1" x14ac:dyDescent="0.25">
      <c r="A7" s="143"/>
      <c r="B7" s="557" t="s">
        <v>93</v>
      </c>
      <c r="C7" s="558"/>
      <c r="D7" s="558"/>
      <c r="E7" s="558"/>
      <c r="F7" s="557"/>
      <c r="G7" s="558"/>
      <c r="H7" s="557"/>
      <c r="I7" s="558"/>
      <c r="J7" s="558"/>
      <c r="K7" s="558"/>
      <c r="L7" s="558"/>
      <c r="M7" s="558"/>
      <c r="N7" s="558"/>
      <c r="O7" s="558"/>
      <c r="P7" s="558"/>
      <c r="Q7" s="558"/>
    </row>
    <row r="8" spans="1:20" ht="27.6" customHeight="1" thickBot="1" x14ac:dyDescent="0.25">
      <c r="A8" s="143"/>
      <c r="B8" s="964" t="s">
        <v>212</v>
      </c>
      <c r="C8" s="964"/>
      <c r="D8" s="964"/>
      <c r="E8" s="544"/>
      <c r="F8" s="960" t="s">
        <v>69</v>
      </c>
      <c r="G8" s="960"/>
      <c r="H8" s="960"/>
      <c r="I8" s="544"/>
      <c r="J8" s="960" t="s">
        <v>70</v>
      </c>
      <c r="K8" s="960"/>
      <c r="L8" s="960"/>
      <c r="M8" s="545"/>
      <c r="N8" s="960" t="s">
        <v>215</v>
      </c>
      <c r="O8" s="960"/>
      <c r="P8" s="960"/>
      <c r="Q8" s="545"/>
      <c r="R8" s="965"/>
      <c r="S8" s="965"/>
      <c r="T8" s="965"/>
    </row>
    <row r="9" spans="1:20" ht="15" customHeight="1" x14ac:dyDescent="0.2">
      <c r="A9" s="143"/>
      <c r="B9" s="524">
        <v>2014</v>
      </c>
      <c r="C9" s="552"/>
      <c r="D9" s="524">
        <v>2015</v>
      </c>
      <c r="E9" s="525"/>
      <c r="F9" s="524">
        <v>2014</v>
      </c>
      <c r="G9" s="552"/>
      <c r="H9" s="524">
        <v>2015</v>
      </c>
      <c r="I9" s="525"/>
      <c r="J9" s="524">
        <v>2014</v>
      </c>
      <c r="K9" s="552"/>
      <c r="L9" s="524">
        <v>2015</v>
      </c>
      <c r="M9" s="525"/>
      <c r="N9" s="524">
        <v>2014</v>
      </c>
      <c r="O9" s="525"/>
      <c r="P9" s="524">
        <v>2015</v>
      </c>
      <c r="Q9" s="545"/>
      <c r="R9" s="536"/>
      <c r="S9" s="525"/>
      <c r="T9" s="536"/>
    </row>
    <row r="10" spans="1:20" ht="7.9" customHeight="1" x14ac:dyDescent="0.2">
      <c r="A10" s="143"/>
      <c r="B10" s="536"/>
      <c r="C10" s="552"/>
      <c r="D10" s="536"/>
      <c r="E10" s="525"/>
      <c r="F10" s="536"/>
      <c r="G10" s="552"/>
      <c r="H10" s="536"/>
      <c r="I10" s="525"/>
      <c r="J10" s="536"/>
      <c r="K10" s="552"/>
      <c r="L10" s="536"/>
      <c r="M10" s="525"/>
      <c r="N10" s="536"/>
      <c r="O10" s="525"/>
      <c r="P10" s="536"/>
      <c r="Q10" s="545"/>
      <c r="R10" s="536"/>
      <c r="S10" s="525"/>
      <c r="T10" s="536"/>
    </row>
    <row r="11" spans="1:20" ht="30" customHeight="1" x14ac:dyDescent="0.2">
      <c r="A11" s="143" t="s">
        <v>8</v>
      </c>
      <c r="B11" s="527">
        <v>67045.5</v>
      </c>
      <c r="C11" s="552"/>
      <c r="D11" s="559">
        <v>66642.166666666672</v>
      </c>
      <c r="E11" s="552"/>
      <c r="F11" s="527">
        <v>208340.16666666666</v>
      </c>
      <c r="G11" s="552"/>
      <c r="H11" s="559">
        <v>207399.41666666666</v>
      </c>
      <c r="I11" s="545"/>
      <c r="J11" s="527">
        <v>39768.5</v>
      </c>
      <c r="K11" s="552"/>
      <c r="L11" s="559">
        <v>38826.5</v>
      </c>
      <c r="M11" s="552"/>
      <c r="N11" s="527">
        <v>382916.16666666669</v>
      </c>
      <c r="O11" s="552"/>
      <c r="P11" s="527">
        <v>365756.75</v>
      </c>
      <c r="Q11" s="545"/>
      <c r="R11" s="559"/>
      <c r="S11" s="552"/>
      <c r="T11" s="559"/>
    </row>
    <row r="12" spans="1:20" ht="25.15" customHeight="1" x14ac:dyDescent="0.2">
      <c r="A12" s="153" t="s">
        <v>95</v>
      </c>
      <c r="B12" s="527">
        <v>2285.166666666667</v>
      </c>
      <c r="C12" s="552"/>
      <c r="D12" s="559">
        <v>2232.083333333333</v>
      </c>
      <c r="E12" s="552"/>
      <c r="F12" s="527">
        <v>38762.833333333336</v>
      </c>
      <c r="G12" s="552"/>
      <c r="H12" s="546">
        <v>38735.25</v>
      </c>
      <c r="I12" s="545"/>
      <c r="J12" s="527">
        <v>6361.083333333333</v>
      </c>
      <c r="K12" s="552"/>
      <c r="L12" s="546">
        <v>6232.5833333333321</v>
      </c>
      <c r="M12" s="552"/>
      <c r="N12" s="527">
        <v>28413.833333333332</v>
      </c>
      <c r="O12" s="552"/>
      <c r="P12" s="527">
        <v>26796.666666666664</v>
      </c>
      <c r="Q12" s="545"/>
      <c r="R12" s="649"/>
      <c r="S12" s="552"/>
      <c r="T12" s="559"/>
    </row>
    <row r="13" spans="1:20" ht="12.6" customHeight="1" x14ac:dyDescent="0.2">
      <c r="A13" s="149" t="s">
        <v>162</v>
      </c>
      <c r="B13" s="530">
        <v>71.083333333333329</v>
      </c>
      <c r="C13" s="552"/>
      <c r="D13" s="560">
        <v>71.75</v>
      </c>
      <c r="E13" s="552"/>
      <c r="F13" s="530">
        <v>2481.0833333333335</v>
      </c>
      <c r="G13" s="552"/>
      <c r="H13" s="547">
        <v>2490.5</v>
      </c>
      <c r="I13" s="545"/>
      <c r="J13" s="530">
        <v>220.5</v>
      </c>
      <c r="K13" s="552"/>
      <c r="L13" s="547">
        <v>216.16666666666666</v>
      </c>
      <c r="M13" s="552"/>
      <c r="N13" s="530">
        <v>1393.75</v>
      </c>
      <c r="O13" s="552"/>
      <c r="P13" s="530">
        <v>1318</v>
      </c>
      <c r="Q13" s="545"/>
      <c r="R13" s="650"/>
      <c r="S13" s="552"/>
      <c r="T13" s="560"/>
    </row>
    <row r="14" spans="1:20" ht="12.6" customHeight="1" x14ac:dyDescent="0.2">
      <c r="A14" s="149" t="s">
        <v>163</v>
      </c>
      <c r="B14" s="530">
        <v>27.166666666666668</v>
      </c>
      <c r="C14" s="552"/>
      <c r="D14" s="560">
        <v>24.583333333333332</v>
      </c>
      <c r="E14" s="552"/>
      <c r="F14" s="530">
        <v>6598.166666666667</v>
      </c>
      <c r="G14" s="552"/>
      <c r="H14" s="547">
        <v>6639.333333333333</v>
      </c>
      <c r="I14" s="545"/>
      <c r="J14" s="530">
        <v>2239.8333333333335</v>
      </c>
      <c r="K14" s="552"/>
      <c r="L14" s="547">
        <v>2222.1666666666665</v>
      </c>
      <c r="M14" s="552"/>
      <c r="N14" s="530">
        <v>2946.0833333333335</v>
      </c>
      <c r="O14" s="552"/>
      <c r="P14" s="530">
        <v>2774.6666666666665</v>
      </c>
      <c r="Q14" s="545"/>
      <c r="R14" s="650"/>
      <c r="S14" s="552"/>
      <c r="T14" s="560"/>
    </row>
    <row r="15" spans="1:20" ht="12.6" customHeight="1" x14ac:dyDescent="0.2">
      <c r="A15" s="149" t="s">
        <v>164</v>
      </c>
      <c r="B15" s="530">
        <v>1403.5833333333333</v>
      </c>
      <c r="C15" s="552"/>
      <c r="D15" s="560">
        <v>1397.9166666666667</v>
      </c>
      <c r="E15" s="552"/>
      <c r="F15" s="530">
        <v>3167.0833333333335</v>
      </c>
      <c r="G15" s="552"/>
      <c r="H15" s="547">
        <v>3125.5833333333335</v>
      </c>
      <c r="I15" s="545"/>
      <c r="J15" s="530">
        <v>230</v>
      </c>
      <c r="K15" s="552"/>
      <c r="L15" s="547">
        <v>219</v>
      </c>
      <c r="M15" s="552"/>
      <c r="N15" s="530">
        <v>2934.4166666666665</v>
      </c>
      <c r="O15" s="552"/>
      <c r="P15" s="530">
        <v>2753.75</v>
      </c>
      <c r="Q15" s="545"/>
      <c r="R15" s="650"/>
      <c r="S15" s="552"/>
      <c r="T15" s="560"/>
    </row>
    <row r="16" spans="1:20" ht="12.6" customHeight="1" x14ac:dyDescent="0.2">
      <c r="A16" s="149" t="s">
        <v>165</v>
      </c>
      <c r="B16" s="530">
        <v>81.25</v>
      </c>
      <c r="C16" s="552"/>
      <c r="D16" s="560">
        <v>77.166666666666671</v>
      </c>
      <c r="E16" s="552"/>
      <c r="F16" s="530">
        <v>4826.583333333333</v>
      </c>
      <c r="G16" s="552"/>
      <c r="H16" s="547">
        <v>4798</v>
      </c>
      <c r="I16" s="545"/>
      <c r="J16" s="530">
        <v>335.5</v>
      </c>
      <c r="K16" s="552"/>
      <c r="L16" s="547">
        <v>331.33333333333331</v>
      </c>
      <c r="M16" s="552"/>
      <c r="N16" s="530">
        <v>2476.25</v>
      </c>
      <c r="O16" s="552"/>
      <c r="P16" s="530">
        <v>2316.6666666666665</v>
      </c>
      <c r="Q16" s="545"/>
      <c r="R16" s="650"/>
      <c r="S16" s="552"/>
      <c r="T16" s="560"/>
    </row>
    <row r="17" spans="1:20" ht="12.6" customHeight="1" x14ac:dyDescent="0.2">
      <c r="A17" s="149" t="s">
        <v>166</v>
      </c>
      <c r="B17" s="530">
        <v>28.916666666666668</v>
      </c>
      <c r="C17" s="552"/>
      <c r="D17" s="560">
        <v>28.083333333333332</v>
      </c>
      <c r="E17" s="552"/>
      <c r="F17" s="530">
        <v>3288.8333333333335</v>
      </c>
      <c r="G17" s="552"/>
      <c r="H17" s="547">
        <v>3262.3333333333335</v>
      </c>
      <c r="I17" s="545"/>
      <c r="J17" s="530">
        <v>291.16666666666669</v>
      </c>
      <c r="K17" s="552"/>
      <c r="L17" s="547">
        <v>279.41666666666669</v>
      </c>
      <c r="M17" s="552"/>
      <c r="N17" s="530">
        <v>1361.3333333333333</v>
      </c>
      <c r="O17" s="552"/>
      <c r="P17" s="530">
        <v>1271.4166666666667</v>
      </c>
      <c r="Q17" s="545"/>
      <c r="R17" s="650"/>
      <c r="S17" s="552"/>
      <c r="T17" s="560"/>
    </row>
    <row r="18" spans="1:20" ht="12.6" customHeight="1" x14ac:dyDescent="0.2">
      <c r="A18" s="149" t="s">
        <v>167</v>
      </c>
      <c r="B18" s="530">
        <v>58.75</v>
      </c>
      <c r="C18" s="552"/>
      <c r="D18" s="560">
        <v>56</v>
      </c>
      <c r="E18" s="552"/>
      <c r="F18" s="530">
        <v>3428</v>
      </c>
      <c r="G18" s="552"/>
      <c r="H18" s="547">
        <v>3426.9166666666665</v>
      </c>
      <c r="I18" s="545"/>
      <c r="J18" s="530">
        <v>1051.1666666666667</v>
      </c>
      <c r="K18" s="552"/>
      <c r="L18" s="547">
        <v>994.33333333333337</v>
      </c>
      <c r="M18" s="552"/>
      <c r="N18" s="530">
        <v>1441.1666666666667</v>
      </c>
      <c r="O18" s="552"/>
      <c r="P18" s="530">
        <v>1373.4166666666667</v>
      </c>
      <c r="Q18" s="545"/>
      <c r="R18" s="650"/>
      <c r="S18" s="552"/>
      <c r="T18" s="560"/>
    </row>
    <row r="19" spans="1:20" ht="12.6" customHeight="1" x14ac:dyDescent="0.2">
      <c r="A19" s="149" t="s">
        <v>168</v>
      </c>
      <c r="B19" s="530">
        <v>146.41666666666666</v>
      </c>
      <c r="C19" s="552"/>
      <c r="D19" s="560">
        <v>143.58333333333334</v>
      </c>
      <c r="E19" s="552"/>
      <c r="F19" s="530">
        <v>5677</v>
      </c>
      <c r="G19" s="552"/>
      <c r="H19" s="547">
        <v>5687</v>
      </c>
      <c r="I19" s="545"/>
      <c r="J19" s="530">
        <v>468.83333333333331</v>
      </c>
      <c r="K19" s="552"/>
      <c r="L19" s="547">
        <v>469.58333333333331</v>
      </c>
      <c r="M19" s="552"/>
      <c r="N19" s="530">
        <v>4935.083333333333</v>
      </c>
      <c r="O19" s="552"/>
      <c r="P19" s="530">
        <v>4704.333333333333</v>
      </c>
      <c r="Q19" s="545"/>
      <c r="R19" s="650"/>
      <c r="S19" s="552"/>
      <c r="T19" s="560"/>
    </row>
    <row r="20" spans="1:20" ht="12.6" customHeight="1" x14ac:dyDescent="0.2">
      <c r="A20" s="149" t="s">
        <v>169</v>
      </c>
      <c r="B20" s="530">
        <v>468</v>
      </c>
      <c r="C20" s="552"/>
      <c r="D20" s="560">
        <v>433</v>
      </c>
      <c r="E20" s="552"/>
      <c r="F20" s="530">
        <v>9296.0833333333339</v>
      </c>
      <c r="G20" s="552"/>
      <c r="H20" s="547">
        <v>9305.5833333333339</v>
      </c>
      <c r="I20" s="545"/>
      <c r="J20" s="530">
        <v>1524.0833333333333</v>
      </c>
      <c r="K20" s="552"/>
      <c r="L20" s="547">
        <v>1500.5833333333333</v>
      </c>
      <c r="M20" s="552"/>
      <c r="N20" s="530">
        <v>10925.75</v>
      </c>
      <c r="O20" s="552"/>
      <c r="P20" s="530">
        <v>10284.416666666666</v>
      </c>
      <c r="Q20" s="545"/>
      <c r="R20" s="650"/>
      <c r="S20" s="552"/>
      <c r="T20" s="560"/>
    </row>
    <row r="21" spans="1:20" ht="7.9" customHeight="1" x14ac:dyDescent="0.2">
      <c r="A21" s="149"/>
      <c r="B21" s="531"/>
      <c r="C21" s="545"/>
      <c r="D21" s="104"/>
      <c r="E21" s="545"/>
      <c r="F21" s="531"/>
      <c r="G21" s="545"/>
      <c r="H21" s="547"/>
      <c r="I21" s="545"/>
      <c r="J21" s="531"/>
      <c r="K21" s="545"/>
      <c r="L21" s="547"/>
      <c r="M21" s="545"/>
      <c r="N21" s="531"/>
      <c r="O21" s="545"/>
      <c r="P21" s="531"/>
      <c r="Q21" s="545"/>
      <c r="R21" s="650"/>
      <c r="S21" s="545"/>
      <c r="T21" s="651"/>
    </row>
    <row r="22" spans="1:20" ht="12.6" customHeight="1" x14ac:dyDescent="0.2">
      <c r="A22" s="153" t="s">
        <v>104</v>
      </c>
      <c r="B22" s="527">
        <v>4040.25</v>
      </c>
      <c r="C22" s="552"/>
      <c r="D22" s="559">
        <v>4023.9166666666665</v>
      </c>
      <c r="E22" s="552"/>
      <c r="F22" s="527">
        <v>6398.5</v>
      </c>
      <c r="G22" s="552"/>
      <c r="H22" s="546">
        <v>6322.166666666667</v>
      </c>
      <c r="I22" s="545"/>
      <c r="J22" s="527">
        <v>747.25</v>
      </c>
      <c r="K22" s="552"/>
      <c r="L22" s="546">
        <v>741.75</v>
      </c>
      <c r="M22" s="552"/>
      <c r="N22" s="527">
        <v>13403.083333333332</v>
      </c>
      <c r="O22" s="552"/>
      <c r="P22" s="527">
        <v>12802.166666666666</v>
      </c>
      <c r="Q22" s="545"/>
      <c r="R22" s="649"/>
      <c r="S22" s="552"/>
      <c r="T22" s="559"/>
    </row>
    <row r="23" spans="1:20" ht="12.6" customHeight="1" x14ac:dyDescent="0.2">
      <c r="A23" s="149" t="s">
        <v>170</v>
      </c>
      <c r="B23" s="530">
        <v>284.75</v>
      </c>
      <c r="C23" s="552"/>
      <c r="D23" s="560">
        <v>271.25</v>
      </c>
      <c r="E23" s="552"/>
      <c r="F23" s="530">
        <v>1166.4166666666667</v>
      </c>
      <c r="G23" s="552"/>
      <c r="H23" s="547">
        <v>1156.9166666666667</v>
      </c>
      <c r="I23" s="545"/>
      <c r="J23" s="530">
        <v>105.66666666666667</v>
      </c>
      <c r="K23" s="552"/>
      <c r="L23" s="547">
        <v>104.08333333333333</v>
      </c>
      <c r="M23" s="552"/>
      <c r="N23" s="530">
        <v>1432</v>
      </c>
      <c r="O23" s="552"/>
      <c r="P23" s="530">
        <v>1368.3333333333333</v>
      </c>
      <c r="Q23" s="545"/>
      <c r="R23" s="650"/>
      <c r="S23" s="552"/>
      <c r="T23" s="560"/>
    </row>
    <row r="24" spans="1:20" ht="12.6" customHeight="1" x14ac:dyDescent="0.2">
      <c r="A24" s="149" t="s">
        <v>171</v>
      </c>
      <c r="B24" s="530">
        <v>3103.5</v>
      </c>
      <c r="C24" s="552"/>
      <c r="D24" s="560">
        <v>3105.75</v>
      </c>
      <c r="E24" s="552"/>
      <c r="F24" s="530">
        <v>848.33333333333337</v>
      </c>
      <c r="G24" s="552"/>
      <c r="H24" s="547">
        <v>825.75</v>
      </c>
      <c r="I24" s="545"/>
      <c r="J24" s="530">
        <v>84.666666666666671</v>
      </c>
      <c r="K24" s="552"/>
      <c r="L24" s="547">
        <v>83.25</v>
      </c>
      <c r="M24" s="552"/>
      <c r="N24" s="530">
        <v>773.66666666666663</v>
      </c>
      <c r="O24" s="552"/>
      <c r="P24" s="530">
        <v>739.83333333333337</v>
      </c>
      <c r="Q24" s="545"/>
      <c r="R24" s="650"/>
      <c r="S24" s="552"/>
      <c r="T24" s="560"/>
    </row>
    <row r="25" spans="1:20" ht="12.6" customHeight="1" x14ac:dyDescent="0.2">
      <c r="A25" s="149" t="s">
        <v>172</v>
      </c>
      <c r="B25" s="530">
        <v>652</v>
      </c>
      <c r="C25" s="552"/>
      <c r="D25" s="560">
        <v>646.91666666666663</v>
      </c>
      <c r="E25" s="552"/>
      <c r="F25" s="530">
        <v>4383.75</v>
      </c>
      <c r="G25" s="552"/>
      <c r="H25" s="547">
        <v>4339.5</v>
      </c>
      <c r="I25" s="545"/>
      <c r="J25" s="530">
        <v>556.91666666666663</v>
      </c>
      <c r="K25" s="552"/>
      <c r="L25" s="547">
        <v>554.41666666666663</v>
      </c>
      <c r="M25" s="552"/>
      <c r="N25" s="530">
        <v>11197.416666666666</v>
      </c>
      <c r="O25" s="552"/>
      <c r="P25" s="530">
        <v>10694</v>
      </c>
      <c r="Q25" s="545"/>
      <c r="R25" s="650"/>
      <c r="S25" s="552"/>
      <c r="T25" s="560"/>
    </row>
    <row r="26" spans="1:20" ht="7.9" customHeight="1" x14ac:dyDescent="0.2">
      <c r="A26" s="149"/>
      <c r="B26" s="133"/>
      <c r="C26" s="552"/>
      <c r="D26" s="104"/>
      <c r="E26" s="552"/>
      <c r="F26" s="133"/>
      <c r="G26" s="552"/>
      <c r="H26" s="547"/>
      <c r="I26" s="545"/>
      <c r="J26" s="133"/>
      <c r="K26" s="552"/>
      <c r="L26" s="547"/>
      <c r="M26" s="552"/>
      <c r="N26" s="133"/>
      <c r="O26" s="552"/>
      <c r="P26" s="133"/>
      <c r="Q26" s="545"/>
      <c r="R26" s="650"/>
      <c r="S26" s="552"/>
      <c r="T26" s="652"/>
    </row>
    <row r="27" spans="1:20" ht="12.6" customHeight="1" x14ac:dyDescent="0.2">
      <c r="A27" s="131" t="s">
        <v>108</v>
      </c>
      <c r="B27" s="527">
        <v>35765.75</v>
      </c>
      <c r="C27" s="552"/>
      <c r="D27" s="559">
        <v>35672.333333333336</v>
      </c>
      <c r="E27" s="552"/>
      <c r="F27" s="527">
        <v>9781.75</v>
      </c>
      <c r="G27" s="552"/>
      <c r="H27" s="546">
        <v>9632.8333333333339</v>
      </c>
      <c r="I27" s="545"/>
      <c r="J27" s="527">
        <v>7893.75</v>
      </c>
      <c r="K27" s="552"/>
      <c r="L27" s="546">
        <v>7469.75</v>
      </c>
      <c r="M27" s="552"/>
      <c r="N27" s="527">
        <v>7444.166666666667</v>
      </c>
      <c r="O27" s="552"/>
      <c r="P27" s="527">
        <v>7062.25</v>
      </c>
      <c r="Q27" s="545"/>
      <c r="R27" s="649"/>
      <c r="S27" s="552"/>
      <c r="T27" s="559"/>
    </row>
    <row r="28" spans="1:20" ht="7.9" customHeight="1" x14ac:dyDescent="0.2">
      <c r="A28" s="104"/>
      <c r="B28" s="133"/>
      <c r="C28" s="552"/>
      <c r="D28" s="104"/>
      <c r="E28" s="552"/>
      <c r="F28" s="133"/>
      <c r="G28" s="552"/>
      <c r="H28" s="547"/>
      <c r="I28" s="545"/>
      <c r="J28" s="133"/>
      <c r="K28" s="552"/>
      <c r="L28" s="547"/>
      <c r="M28" s="552"/>
      <c r="N28" s="133"/>
      <c r="O28" s="552"/>
      <c r="P28" s="133"/>
      <c r="Q28" s="545"/>
      <c r="R28" s="650"/>
      <c r="S28" s="552"/>
      <c r="T28" s="652"/>
    </row>
    <row r="29" spans="1:20" ht="12.6" customHeight="1" x14ac:dyDescent="0.2">
      <c r="A29" s="131" t="s">
        <v>109</v>
      </c>
      <c r="B29" s="527">
        <v>246.5</v>
      </c>
      <c r="C29" s="552"/>
      <c r="D29" s="559">
        <v>233.58333333333334</v>
      </c>
      <c r="E29" s="552"/>
      <c r="F29" s="527">
        <v>3290.9166666666665</v>
      </c>
      <c r="G29" s="552"/>
      <c r="H29" s="546">
        <v>3294.5</v>
      </c>
      <c r="I29" s="545"/>
      <c r="J29" s="527">
        <v>252.41666666666666</v>
      </c>
      <c r="K29" s="552"/>
      <c r="L29" s="546">
        <v>253.16666666666666</v>
      </c>
      <c r="M29" s="552"/>
      <c r="N29" s="527">
        <v>5516.833333333333</v>
      </c>
      <c r="O29" s="552"/>
      <c r="P29" s="527">
        <v>5231.166666666667</v>
      </c>
      <c r="Q29" s="545"/>
      <c r="R29" s="649"/>
      <c r="S29" s="552"/>
      <c r="T29" s="559"/>
    </row>
    <row r="30" spans="1:20" ht="7.9" customHeight="1" x14ac:dyDescent="0.2">
      <c r="A30" s="104"/>
      <c r="B30" s="531"/>
      <c r="C30" s="545"/>
      <c r="D30" s="104"/>
      <c r="E30" s="545"/>
      <c r="F30" s="531"/>
      <c r="G30" s="545"/>
      <c r="H30" s="547"/>
      <c r="I30" s="545"/>
      <c r="J30" s="531"/>
      <c r="K30" s="545"/>
      <c r="L30" s="547"/>
      <c r="M30" s="545"/>
      <c r="N30" s="531"/>
      <c r="O30" s="545"/>
      <c r="P30" s="531"/>
      <c r="Q30" s="545"/>
      <c r="R30" s="650"/>
      <c r="S30" s="545"/>
      <c r="T30" s="651"/>
    </row>
    <row r="31" spans="1:20" ht="12.6" customHeight="1" x14ac:dyDescent="0.2">
      <c r="A31" s="131" t="s">
        <v>110</v>
      </c>
      <c r="B31" s="527">
        <v>54.416666666666671</v>
      </c>
      <c r="C31" s="552"/>
      <c r="D31" s="559">
        <v>59.333333333333329</v>
      </c>
      <c r="E31" s="552"/>
      <c r="F31" s="527">
        <v>7304.583333333333</v>
      </c>
      <c r="G31" s="552"/>
      <c r="H31" s="546">
        <v>7434.083333333333</v>
      </c>
      <c r="I31" s="545"/>
      <c r="J31" s="527">
        <v>253.41666666666669</v>
      </c>
      <c r="K31" s="552"/>
      <c r="L31" s="546">
        <v>267.66666666666669</v>
      </c>
      <c r="M31" s="552"/>
      <c r="N31" s="527">
        <v>5798.25</v>
      </c>
      <c r="O31" s="552"/>
      <c r="P31" s="527">
        <v>5493.916666666667</v>
      </c>
      <c r="Q31" s="545"/>
      <c r="R31" s="649"/>
      <c r="S31" s="552"/>
      <c r="T31" s="559"/>
    </row>
    <row r="32" spans="1:20" ht="12.6" customHeight="1" x14ac:dyDescent="0.2">
      <c r="A32" s="529" t="s">
        <v>111</v>
      </c>
      <c r="B32" s="530">
        <v>28.416666666666668</v>
      </c>
      <c r="C32" s="552"/>
      <c r="D32" s="560">
        <v>29</v>
      </c>
      <c r="E32" s="552"/>
      <c r="F32" s="530">
        <v>4322.583333333333</v>
      </c>
      <c r="G32" s="552"/>
      <c r="H32" s="547">
        <v>4396.083333333333</v>
      </c>
      <c r="I32" s="545"/>
      <c r="J32" s="530">
        <v>145.5</v>
      </c>
      <c r="K32" s="552"/>
      <c r="L32" s="547">
        <v>156.33333333333334</v>
      </c>
      <c r="M32" s="552"/>
      <c r="N32" s="530">
        <v>3004</v>
      </c>
      <c r="O32" s="552"/>
      <c r="P32" s="530">
        <v>2863.0833333333335</v>
      </c>
      <c r="Q32" s="545"/>
      <c r="R32" s="650"/>
      <c r="S32" s="552"/>
      <c r="T32" s="560"/>
    </row>
    <row r="33" spans="1:20" ht="12.6" customHeight="1" x14ac:dyDescent="0.2">
      <c r="A33" s="529" t="s">
        <v>112</v>
      </c>
      <c r="B33" s="530">
        <v>26</v>
      </c>
      <c r="C33" s="552"/>
      <c r="D33" s="560">
        <v>30.333333333333332</v>
      </c>
      <c r="E33" s="552"/>
      <c r="F33" s="530">
        <v>2982</v>
      </c>
      <c r="G33" s="552"/>
      <c r="H33" s="547">
        <v>3038</v>
      </c>
      <c r="I33" s="545"/>
      <c r="J33" s="530">
        <v>107.91666666666667</v>
      </c>
      <c r="K33" s="552"/>
      <c r="L33" s="547">
        <v>111.33333333333333</v>
      </c>
      <c r="M33" s="552"/>
      <c r="N33" s="530">
        <v>2794.25</v>
      </c>
      <c r="O33" s="552"/>
      <c r="P33" s="530">
        <v>2630.8333333333335</v>
      </c>
      <c r="Q33" s="545"/>
      <c r="R33" s="650"/>
      <c r="S33" s="552"/>
      <c r="T33" s="560"/>
    </row>
    <row r="34" spans="1:20" ht="7.9" customHeight="1" x14ac:dyDescent="0.2">
      <c r="A34" s="104"/>
      <c r="B34" s="133"/>
      <c r="C34" s="552"/>
      <c r="D34" s="104"/>
      <c r="E34" s="552"/>
      <c r="F34" s="133"/>
      <c r="G34" s="552"/>
      <c r="H34" s="547"/>
      <c r="I34" s="545"/>
      <c r="J34" s="133"/>
      <c r="K34" s="552"/>
      <c r="L34" s="547"/>
      <c r="M34" s="552"/>
      <c r="N34" s="133"/>
      <c r="O34" s="552"/>
      <c r="P34" s="133"/>
      <c r="Q34" s="545"/>
      <c r="R34" s="650"/>
      <c r="S34" s="552"/>
      <c r="T34" s="652"/>
    </row>
    <row r="35" spans="1:20" ht="12.6" customHeight="1" x14ac:dyDescent="0.2">
      <c r="A35" s="131" t="s">
        <v>113</v>
      </c>
      <c r="B35" s="527">
        <v>107.25</v>
      </c>
      <c r="C35" s="552"/>
      <c r="D35" s="559">
        <v>105.58333333333333</v>
      </c>
      <c r="E35" s="552"/>
      <c r="F35" s="527">
        <v>3884.9166666666665</v>
      </c>
      <c r="G35" s="552"/>
      <c r="H35" s="546">
        <v>3826.8333333333335</v>
      </c>
      <c r="I35" s="545"/>
      <c r="J35" s="527">
        <v>338.08333333333331</v>
      </c>
      <c r="K35" s="552"/>
      <c r="L35" s="546">
        <v>341.33333333333331</v>
      </c>
      <c r="M35" s="552"/>
      <c r="N35" s="527">
        <v>5859.333333333333</v>
      </c>
      <c r="O35" s="552"/>
      <c r="P35" s="527">
        <v>5599.583333333333</v>
      </c>
      <c r="Q35" s="545"/>
      <c r="R35" s="649"/>
      <c r="S35" s="552"/>
      <c r="T35" s="559"/>
    </row>
    <row r="36" spans="1:20" ht="7.9" customHeight="1" x14ac:dyDescent="0.2">
      <c r="A36" s="103"/>
      <c r="B36" s="531"/>
      <c r="C36" s="545"/>
      <c r="D36" s="104"/>
      <c r="E36" s="545"/>
      <c r="F36" s="531"/>
      <c r="G36" s="545"/>
      <c r="H36" s="547"/>
      <c r="I36" s="545"/>
      <c r="J36" s="531"/>
      <c r="K36" s="545"/>
      <c r="L36" s="547"/>
      <c r="M36" s="545"/>
      <c r="N36" s="531"/>
      <c r="O36" s="545"/>
      <c r="P36" s="531"/>
      <c r="Q36" s="545"/>
      <c r="R36" s="650"/>
      <c r="S36" s="545"/>
      <c r="T36" s="651"/>
    </row>
    <row r="37" spans="1:20" ht="12.6" customHeight="1" x14ac:dyDescent="0.2">
      <c r="A37" s="131" t="s">
        <v>114</v>
      </c>
      <c r="B37" s="527">
        <v>1222.3333333333333</v>
      </c>
      <c r="C37" s="552"/>
      <c r="D37" s="559">
        <v>1157.8333333333333</v>
      </c>
      <c r="E37" s="552"/>
      <c r="F37" s="527">
        <v>11013.833333333332</v>
      </c>
      <c r="G37" s="552"/>
      <c r="H37" s="546">
        <v>11027.833333333332</v>
      </c>
      <c r="I37" s="545"/>
      <c r="J37" s="527">
        <v>1408.9166666666665</v>
      </c>
      <c r="K37" s="552"/>
      <c r="L37" s="546">
        <v>1405.6666666666667</v>
      </c>
      <c r="M37" s="552"/>
      <c r="N37" s="527">
        <v>6028.0000000000009</v>
      </c>
      <c r="O37" s="552"/>
      <c r="P37" s="527">
        <v>5760.583333333333</v>
      </c>
      <c r="Q37" s="545"/>
      <c r="R37" s="649"/>
      <c r="S37" s="552"/>
      <c r="T37" s="559"/>
    </row>
    <row r="38" spans="1:20" ht="26.25" customHeight="1" x14ac:dyDescent="0.2">
      <c r="A38" s="529" t="s">
        <v>115</v>
      </c>
      <c r="B38" s="530">
        <v>18.75</v>
      </c>
      <c r="C38" s="552"/>
      <c r="D38" s="560">
        <v>17.083333333333332</v>
      </c>
      <c r="E38" s="552"/>
      <c r="F38" s="530">
        <v>1977.75</v>
      </c>
      <c r="G38" s="552"/>
      <c r="H38" s="547">
        <v>1996.5833333333333</v>
      </c>
      <c r="I38" s="545"/>
      <c r="J38" s="530">
        <v>185.91666666666666</v>
      </c>
      <c r="K38" s="552"/>
      <c r="L38" s="547">
        <v>189.58333333333334</v>
      </c>
      <c r="M38" s="552"/>
      <c r="N38" s="530">
        <v>2051.3333333333335</v>
      </c>
      <c r="O38" s="552"/>
      <c r="P38" s="530">
        <v>1976.6666666666667</v>
      </c>
      <c r="Q38" s="545"/>
      <c r="R38" s="650"/>
      <c r="S38" s="552"/>
      <c r="T38" s="560"/>
    </row>
    <row r="39" spans="1:20" ht="12.6" customHeight="1" x14ac:dyDescent="0.2">
      <c r="A39" s="529" t="s">
        <v>116</v>
      </c>
      <c r="B39" s="530">
        <v>1102.4166666666667</v>
      </c>
      <c r="C39" s="552"/>
      <c r="D39" s="560">
        <v>1042.5833333333333</v>
      </c>
      <c r="E39" s="552"/>
      <c r="F39" s="530">
        <v>3717.6666666666665</v>
      </c>
      <c r="G39" s="552"/>
      <c r="H39" s="547">
        <v>3715.1666666666665</v>
      </c>
      <c r="I39" s="545"/>
      <c r="J39" s="530">
        <v>642.41666666666663</v>
      </c>
      <c r="K39" s="552"/>
      <c r="L39" s="547">
        <v>622.66666666666663</v>
      </c>
      <c r="M39" s="552"/>
      <c r="N39" s="530">
        <v>841.25</v>
      </c>
      <c r="O39" s="552"/>
      <c r="P39" s="530">
        <v>782.66666666666663</v>
      </c>
      <c r="Q39" s="545"/>
      <c r="R39" s="650"/>
      <c r="S39" s="552"/>
      <c r="T39" s="560"/>
    </row>
    <row r="40" spans="1:20" ht="12.6" customHeight="1" x14ac:dyDescent="0.2">
      <c r="A40" s="529" t="s">
        <v>117</v>
      </c>
      <c r="B40" s="530">
        <v>9.3333333333333339</v>
      </c>
      <c r="C40" s="552"/>
      <c r="D40" s="560">
        <v>9.5</v>
      </c>
      <c r="E40" s="552"/>
      <c r="F40" s="530">
        <v>1251.0833333333333</v>
      </c>
      <c r="G40" s="552"/>
      <c r="H40" s="547">
        <v>1253.3333333333333</v>
      </c>
      <c r="I40" s="545"/>
      <c r="J40" s="530">
        <v>103.16666666666667</v>
      </c>
      <c r="K40" s="552"/>
      <c r="L40" s="547">
        <v>107.33333333333333</v>
      </c>
      <c r="M40" s="552"/>
      <c r="N40" s="530">
        <v>434.58333333333331</v>
      </c>
      <c r="O40" s="552"/>
      <c r="P40" s="530">
        <v>412.66666666666669</v>
      </c>
      <c r="Q40" s="545"/>
      <c r="R40" s="650"/>
      <c r="S40" s="552"/>
      <c r="T40" s="560"/>
    </row>
    <row r="41" spans="1:20" ht="12.6" customHeight="1" x14ac:dyDescent="0.2">
      <c r="A41" s="529" t="s">
        <v>118</v>
      </c>
      <c r="B41" s="530">
        <v>10.333333333333334</v>
      </c>
      <c r="C41" s="552"/>
      <c r="D41" s="560">
        <v>12.666666666666666</v>
      </c>
      <c r="E41" s="552"/>
      <c r="F41" s="530">
        <v>1124.75</v>
      </c>
      <c r="G41" s="552"/>
      <c r="H41" s="547">
        <v>1123</v>
      </c>
      <c r="I41" s="545"/>
      <c r="J41" s="530">
        <v>178.83333333333334</v>
      </c>
      <c r="K41" s="552"/>
      <c r="L41" s="547">
        <v>177.83333333333334</v>
      </c>
      <c r="M41" s="552"/>
      <c r="N41" s="530">
        <v>885.41666666666663</v>
      </c>
      <c r="O41" s="552"/>
      <c r="P41" s="530">
        <v>846.66666666666663</v>
      </c>
      <c r="Q41" s="545"/>
      <c r="R41" s="650"/>
      <c r="S41" s="552"/>
      <c r="T41" s="560"/>
    </row>
    <row r="42" spans="1:20" ht="12.6" customHeight="1" x14ac:dyDescent="0.2">
      <c r="A42" s="529" t="s">
        <v>119</v>
      </c>
      <c r="B42" s="530">
        <v>81.5</v>
      </c>
      <c r="C42" s="552"/>
      <c r="D42" s="560">
        <v>76</v>
      </c>
      <c r="E42" s="552"/>
      <c r="F42" s="530">
        <v>2942.5833333333335</v>
      </c>
      <c r="G42" s="552"/>
      <c r="H42" s="547">
        <v>2939.75</v>
      </c>
      <c r="I42" s="545"/>
      <c r="J42" s="530">
        <v>298.58333333333331</v>
      </c>
      <c r="K42" s="552"/>
      <c r="L42" s="547">
        <v>308.25</v>
      </c>
      <c r="M42" s="552"/>
      <c r="N42" s="530">
        <v>1815.4166666666667</v>
      </c>
      <c r="O42" s="552"/>
      <c r="P42" s="530">
        <v>1741.9166666666667</v>
      </c>
      <c r="Q42" s="545"/>
      <c r="R42" s="650"/>
      <c r="S42" s="552"/>
      <c r="T42" s="560"/>
    </row>
    <row r="43" spans="1:20" ht="7.9" customHeight="1" x14ac:dyDescent="0.2">
      <c r="A43" s="103"/>
      <c r="B43" s="531"/>
      <c r="C43" s="545"/>
      <c r="D43" s="104"/>
      <c r="E43" s="545"/>
      <c r="F43" s="531"/>
      <c r="G43" s="545"/>
      <c r="H43" s="547"/>
      <c r="I43" s="545"/>
      <c r="J43" s="531"/>
      <c r="K43" s="545"/>
      <c r="L43" s="547"/>
      <c r="M43" s="545"/>
      <c r="N43" s="531"/>
      <c r="O43" s="545"/>
      <c r="P43" s="531"/>
      <c r="Q43" s="545"/>
      <c r="R43" s="650"/>
      <c r="S43" s="545"/>
      <c r="T43" s="651"/>
    </row>
    <row r="44" spans="1:20" ht="12.6" customHeight="1" x14ac:dyDescent="0.2">
      <c r="A44" s="131" t="s">
        <v>120</v>
      </c>
      <c r="B44" s="527">
        <v>16858.833333333332</v>
      </c>
      <c r="C44" s="552"/>
      <c r="D44" s="559">
        <v>16861.25</v>
      </c>
      <c r="E44" s="552"/>
      <c r="F44" s="527">
        <v>14505.333333333332</v>
      </c>
      <c r="G44" s="552"/>
      <c r="H44" s="546">
        <v>14336.333333333334</v>
      </c>
      <c r="I44" s="545"/>
      <c r="J44" s="527">
        <v>5665.0833333333339</v>
      </c>
      <c r="K44" s="552"/>
      <c r="L44" s="546">
        <v>5478.8333333333339</v>
      </c>
      <c r="M44" s="552"/>
      <c r="N44" s="527">
        <v>22777.416666666664</v>
      </c>
      <c r="O44" s="552"/>
      <c r="P44" s="527">
        <v>21783.416666666664</v>
      </c>
      <c r="Q44" s="545"/>
      <c r="R44" s="649"/>
      <c r="S44" s="552"/>
      <c r="T44" s="559"/>
    </row>
    <row r="45" spans="1:20" ht="12.6" customHeight="1" x14ac:dyDescent="0.2">
      <c r="A45" s="529" t="s">
        <v>121</v>
      </c>
      <c r="B45" s="530">
        <v>17</v>
      </c>
      <c r="C45" s="552"/>
      <c r="D45" s="560">
        <v>17.916666666666668</v>
      </c>
      <c r="E45" s="552"/>
      <c r="F45" s="530">
        <v>721.41666666666663</v>
      </c>
      <c r="G45" s="552"/>
      <c r="H45" s="547">
        <v>703.33333333333337</v>
      </c>
      <c r="I45" s="545"/>
      <c r="J45" s="530">
        <v>62.833333333333336</v>
      </c>
      <c r="K45" s="552"/>
      <c r="L45" s="547">
        <v>59.666666666666664</v>
      </c>
      <c r="M45" s="552"/>
      <c r="N45" s="530">
        <v>883.08333333333337</v>
      </c>
      <c r="O45" s="552"/>
      <c r="P45" s="530">
        <v>849.83333333333337</v>
      </c>
      <c r="Q45" s="545"/>
      <c r="R45" s="650"/>
      <c r="S45" s="552"/>
      <c r="T45" s="560"/>
    </row>
    <row r="46" spans="1:20" ht="12.6" customHeight="1" x14ac:dyDescent="0.2">
      <c r="A46" s="529" t="s">
        <v>122</v>
      </c>
      <c r="B46" s="530">
        <v>69.916666666666671</v>
      </c>
      <c r="C46" s="552"/>
      <c r="D46" s="560">
        <v>66.333333333333329</v>
      </c>
      <c r="E46" s="552"/>
      <c r="F46" s="530">
        <v>1932.6666666666667</v>
      </c>
      <c r="G46" s="552"/>
      <c r="H46" s="547">
        <v>1900.8333333333333</v>
      </c>
      <c r="I46" s="545"/>
      <c r="J46" s="530">
        <v>240.58333333333334</v>
      </c>
      <c r="K46" s="552"/>
      <c r="L46" s="547">
        <v>235.66666666666666</v>
      </c>
      <c r="M46" s="552"/>
      <c r="N46" s="530">
        <v>4940.416666666667</v>
      </c>
      <c r="O46" s="552"/>
      <c r="P46" s="530">
        <v>4744.833333333333</v>
      </c>
      <c r="Q46" s="545"/>
      <c r="R46" s="650"/>
      <c r="S46" s="552"/>
      <c r="T46" s="560"/>
    </row>
    <row r="47" spans="1:20" ht="12.6" customHeight="1" x14ac:dyDescent="0.2">
      <c r="A47" s="529" t="s">
        <v>123</v>
      </c>
      <c r="B47" s="530">
        <v>14817.5</v>
      </c>
      <c r="C47" s="552"/>
      <c r="D47" s="560">
        <v>14844.166666666666</v>
      </c>
      <c r="E47" s="552"/>
      <c r="F47" s="530">
        <v>4279.666666666667</v>
      </c>
      <c r="G47" s="552"/>
      <c r="H47" s="547">
        <v>4247.416666666667</v>
      </c>
      <c r="I47" s="545"/>
      <c r="J47" s="530">
        <v>3731.75</v>
      </c>
      <c r="K47" s="552"/>
      <c r="L47" s="547">
        <v>3600.6666666666665</v>
      </c>
      <c r="M47" s="552"/>
      <c r="N47" s="530">
        <v>4067.25</v>
      </c>
      <c r="O47" s="552"/>
      <c r="P47" s="530">
        <v>3861.6666666666665</v>
      </c>
      <c r="Q47" s="545"/>
      <c r="R47" s="650"/>
      <c r="S47" s="552"/>
      <c r="T47" s="560"/>
    </row>
    <row r="48" spans="1:20" ht="12.6" customHeight="1" x14ac:dyDescent="0.2">
      <c r="A48" s="529" t="s">
        <v>124</v>
      </c>
      <c r="B48" s="530">
        <v>1525.75</v>
      </c>
      <c r="C48" s="552"/>
      <c r="D48" s="560">
        <v>1517.9166666666667</v>
      </c>
      <c r="E48" s="552"/>
      <c r="F48" s="530">
        <v>1022.1666666666666</v>
      </c>
      <c r="G48" s="552"/>
      <c r="H48" s="547">
        <v>994.5</v>
      </c>
      <c r="I48" s="545"/>
      <c r="J48" s="530">
        <v>707.08333333333337</v>
      </c>
      <c r="K48" s="552"/>
      <c r="L48" s="547">
        <v>682.75</v>
      </c>
      <c r="M48" s="552"/>
      <c r="N48" s="530">
        <v>1479.3333333333333</v>
      </c>
      <c r="O48" s="552"/>
      <c r="P48" s="530">
        <v>1395.6666666666667</v>
      </c>
      <c r="Q48" s="545"/>
      <c r="R48" s="650"/>
      <c r="S48" s="552"/>
      <c r="T48" s="560"/>
    </row>
    <row r="49" spans="1:20" ht="12.6" customHeight="1" x14ac:dyDescent="0.2">
      <c r="A49" s="529" t="s">
        <v>125</v>
      </c>
      <c r="B49" s="530">
        <v>111</v>
      </c>
      <c r="C49" s="552"/>
      <c r="D49" s="560">
        <v>106.5</v>
      </c>
      <c r="E49" s="552"/>
      <c r="F49" s="530">
        <v>1633.8333333333333</v>
      </c>
      <c r="G49" s="552"/>
      <c r="H49" s="547">
        <v>1631.1666666666667</v>
      </c>
      <c r="I49" s="545"/>
      <c r="J49" s="530">
        <v>222.25</v>
      </c>
      <c r="K49" s="552"/>
      <c r="L49" s="547">
        <v>217.41666666666666</v>
      </c>
      <c r="M49" s="552"/>
      <c r="N49" s="530">
        <v>3840.0833333333335</v>
      </c>
      <c r="O49" s="552"/>
      <c r="P49" s="530">
        <v>3671.5833333333335</v>
      </c>
      <c r="Q49" s="545"/>
      <c r="R49" s="650"/>
      <c r="S49" s="552"/>
      <c r="T49" s="560"/>
    </row>
    <row r="50" spans="1:20" ht="12.6" customHeight="1" x14ac:dyDescent="0.2">
      <c r="A50" s="529" t="s">
        <v>126</v>
      </c>
      <c r="B50" s="530">
        <v>14</v>
      </c>
      <c r="C50" s="552"/>
      <c r="D50" s="560">
        <v>14</v>
      </c>
      <c r="E50" s="552"/>
      <c r="F50" s="530">
        <v>781.75</v>
      </c>
      <c r="G50" s="552"/>
      <c r="H50" s="547">
        <v>772.5</v>
      </c>
      <c r="I50" s="545"/>
      <c r="J50" s="530">
        <v>83.75</v>
      </c>
      <c r="K50" s="552"/>
      <c r="L50" s="547">
        <v>80.416666666666671</v>
      </c>
      <c r="M50" s="552"/>
      <c r="N50" s="530">
        <v>1088.5833333333333</v>
      </c>
      <c r="O50" s="552"/>
      <c r="P50" s="530">
        <v>1042.3333333333333</v>
      </c>
      <c r="Q50" s="545"/>
      <c r="R50" s="650"/>
      <c r="S50" s="552"/>
      <c r="T50" s="560"/>
    </row>
    <row r="51" spans="1:20" ht="12.6" customHeight="1" x14ac:dyDescent="0.2">
      <c r="A51" s="529" t="s">
        <v>127</v>
      </c>
      <c r="B51" s="530">
        <v>4.75</v>
      </c>
      <c r="C51" s="552"/>
      <c r="D51" s="560">
        <v>4.916666666666667</v>
      </c>
      <c r="E51" s="552"/>
      <c r="F51" s="530">
        <v>428.25</v>
      </c>
      <c r="G51" s="552"/>
      <c r="H51" s="547">
        <v>420.5</v>
      </c>
      <c r="I51" s="545"/>
      <c r="J51" s="530">
        <v>55.666666666666664</v>
      </c>
      <c r="K51" s="552"/>
      <c r="L51" s="547">
        <v>54.5</v>
      </c>
      <c r="M51" s="552"/>
      <c r="N51" s="530">
        <v>566.75</v>
      </c>
      <c r="O51" s="552"/>
      <c r="P51" s="530">
        <v>538.91666666666663</v>
      </c>
      <c r="Q51" s="545"/>
      <c r="R51" s="650"/>
      <c r="S51" s="552"/>
      <c r="T51" s="560"/>
    </row>
    <row r="52" spans="1:20" ht="12.6" customHeight="1" x14ac:dyDescent="0.2">
      <c r="A52" s="529" t="s">
        <v>128</v>
      </c>
      <c r="B52" s="530">
        <v>187.41666666666666</v>
      </c>
      <c r="C52" s="552"/>
      <c r="D52" s="560">
        <v>183.5</v>
      </c>
      <c r="E52" s="552"/>
      <c r="F52" s="530">
        <v>2478.6666666666665</v>
      </c>
      <c r="G52" s="552"/>
      <c r="H52" s="547">
        <v>2465.0833333333335</v>
      </c>
      <c r="I52" s="545"/>
      <c r="J52" s="530">
        <v>364</v>
      </c>
      <c r="K52" s="552"/>
      <c r="L52" s="547">
        <v>361.41666666666669</v>
      </c>
      <c r="M52" s="552"/>
      <c r="N52" s="530">
        <v>4467.083333333333</v>
      </c>
      <c r="O52" s="552"/>
      <c r="P52" s="530">
        <v>4308.333333333333</v>
      </c>
      <c r="Q52" s="545"/>
      <c r="R52" s="650"/>
      <c r="S52" s="552"/>
      <c r="T52" s="560"/>
    </row>
    <row r="53" spans="1:20" ht="12.6" customHeight="1" x14ac:dyDescent="0.2">
      <c r="A53" s="529" t="s">
        <v>129</v>
      </c>
      <c r="B53" s="530">
        <v>111.5</v>
      </c>
      <c r="C53" s="552"/>
      <c r="D53" s="560">
        <v>106</v>
      </c>
      <c r="E53" s="552"/>
      <c r="F53" s="530">
        <v>1226.9166666666667</v>
      </c>
      <c r="G53" s="552"/>
      <c r="H53" s="547">
        <v>1201</v>
      </c>
      <c r="I53" s="545"/>
      <c r="J53" s="530">
        <v>197.16666666666666</v>
      </c>
      <c r="K53" s="552"/>
      <c r="L53" s="547">
        <v>186.33333333333334</v>
      </c>
      <c r="M53" s="552"/>
      <c r="N53" s="530">
        <v>1444.8333333333333</v>
      </c>
      <c r="O53" s="552"/>
      <c r="P53" s="530">
        <v>1370.25</v>
      </c>
      <c r="Q53" s="545"/>
      <c r="R53" s="650"/>
      <c r="S53" s="552"/>
      <c r="T53" s="560"/>
    </row>
    <row r="54" spans="1:20" ht="7.9" customHeight="1" x14ac:dyDescent="0.2">
      <c r="A54" s="104"/>
      <c r="B54" s="531"/>
      <c r="C54" s="545"/>
      <c r="D54" s="104"/>
      <c r="E54" s="545"/>
      <c r="F54" s="531"/>
      <c r="G54" s="545"/>
      <c r="H54" s="547"/>
      <c r="I54" s="545"/>
      <c r="J54" s="531"/>
      <c r="K54" s="545"/>
      <c r="L54" s="547"/>
      <c r="M54" s="545"/>
      <c r="N54" s="531"/>
      <c r="O54" s="545"/>
      <c r="P54" s="531"/>
      <c r="Q54" s="545"/>
      <c r="R54" s="650"/>
      <c r="S54" s="545"/>
      <c r="T54" s="651"/>
    </row>
    <row r="55" spans="1:20" ht="12.6" customHeight="1" x14ac:dyDescent="0.2">
      <c r="A55" s="131" t="s">
        <v>130</v>
      </c>
      <c r="B55" s="527">
        <v>2683.1666666666665</v>
      </c>
      <c r="C55" s="552"/>
      <c r="D55" s="559">
        <v>2567.75</v>
      </c>
      <c r="E55" s="552"/>
      <c r="F55" s="527">
        <v>28928.833333333332</v>
      </c>
      <c r="G55" s="552"/>
      <c r="H55" s="546">
        <v>28814.083333333336</v>
      </c>
      <c r="I55" s="545"/>
      <c r="J55" s="527">
        <v>4721.916666666667</v>
      </c>
      <c r="K55" s="552"/>
      <c r="L55" s="546">
        <v>4610.333333333333</v>
      </c>
      <c r="M55" s="552"/>
      <c r="N55" s="527">
        <v>106173.16666666666</v>
      </c>
      <c r="O55" s="552"/>
      <c r="P55" s="527">
        <v>101450.41666666666</v>
      </c>
      <c r="Q55" s="545"/>
      <c r="R55" s="649"/>
      <c r="S55" s="552"/>
      <c r="T55" s="559"/>
    </row>
    <row r="56" spans="1:20" ht="12.6" customHeight="1" x14ac:dyDescent="0.2">
      <c r="A56" s="529" t="s">
        <v>131</v>
      </c>
      <c r="B56" s="530">
        <v>2295.8333333333335</v>
      </c>
      <c r="C56" s="552"/>
      <c r="D56" s="560">
        <v>2194.5</v>
      </c>
      <c r="E56" s="552"/>
      <c r="F56" s="530">
        <v>20678.583333333332</v>
      </c>
      <c r="G56" s="552"/>
      <c r="H56" s="547">
        <v>20558.916666666668</v>
      </c>
      <c r="I56" s="545"/>
      <c r="J56" s="530">
        <v>3809.9166666666665</v>
      </c>
      <c r="K56" s="552"/>
      <c r="L56" s="547">
        <v>3716.25</v>
      </c>
      <c r="M56" s="552"/>
      <c r="N56" s="530">
        <v>88890</v>
      </c>
      <c r="O56" s="552"/>
      <c r="P56" s="530">
        <v>84959.583333333328</v>
      </c>
      <c r="Q56" s="545"/>
      <c r="R56" s="650"/>
      <c r="S56" s="552"/>
      <c r="T56" s="560"/>
    </row>
    <row r="57" spans="1:20" ht="12.6" customHeight="1" x14ac:dyDescent="0.2">
      <c r="A57" s="529" t="s">
        <v>132</v>
      </c>
      <c r="B57" s="530">
        <v>57.666666666666664</v>
      </c>
      <c r="C57" s="552"/>
      <c r="D57" s="560">
        <v>58</v>
      </c>
      <c r="E57" s="552"/>
      <c r="F57" s="530">
        <v>2833.0833333333335</v>
      </c>
      <c r="G57" s="552"/>
      <c r="H57" s="547">
        <v>2820.4166666666665</v>
      </c>
      <c r="I57" s="545"/>
      <c r="J57" s="530">
        <v>337.08333333333331</v>
      </c>
      <c r="K57" s="552"/>
      <c r="L57" s="547">
        <v>330.58333333333331</v>
      </c>
      <c r="M57" s="552"/>
      <c r="N57" s="530">
        <v>7142.833333333333</v>
      </c>
      <c r="O57" s="552"/>
      <c r="P57" s="530">
        <v>6775.083333333333</v>
      </c>
      <c r="Q57" s="545"/>
      <c r="R57" s="650"/>
      <c r="S57" s="552"/>
      <c r="T57" s="560"/>
    </row>
    <row r="58" spans="1:20" ht="12.6" customHeight="1" x14ac:dyDescent="0.2">
      <c r="A58" s="529" t="s">
        <v>133</v>
      </c>
      <c r="B58" s="530">
        <v>207.25</v>
      </c>
      <c r="C58" s="552"/>
      <c r="D58" s="560">
        <v>198.25</v>
      </c>
      <c r="E58" s="552"/>
      <c r="F58" s="530">
        <v>2150.9166666666665</v>
      </c>
      <c r="G58" s="552"/>
      <c r="H58" s="547">
        <v>2139.25</v>
      </c>
      <c r="I58" s="545"/>
      <c r="J58" s="530">
        <v>183.41666666666666</v>
      </c>
      <c r="K58" s="552"/>
      <c r="L58" s="547">
        <v>179.91666666666666</v>
      </c>
      <c r="M58" s="552"/>
      <c r="N58" s="530">
        <v>2871.25</v>
      </c>
      <c r="O58" s="552"/>
      <c r="P58" s="530">
        <v>2723.3333333333335</v>
      </c>
      <c r="Q58" s="545"/>
      <c r="R58" s="650"/>
      <c r="S58" s="552"/>
      <c r="T58" s="560"/>
    </row>
    <row r="59" spans="1:20" ht="12.6" customHeight="1" x14ac:dyDescent="0.2">
      <c r="A59" s="529" t="s">
        <v>134</v>
      </c>
      <c r="B59" s="530">
        <v>122.41666666666667</v>
      </c>
      <c r="C59" s="552"/>
      <c r="D59" s="560">
        <v>117</v>
      </c>
      <c r="E59" s="552"/>
      <c r="F59" s="530">
        <v>3266.25</v>
      </c>
      <c r="G59" s="552"/>
      <c r="H59" s="547">
        <v>3295.5</v>
      </c>
      <c r="I59" s="545"/>
      <c r="J59" s="530">
        <v>391.5</v>
      </c>
      <c r="K59" s="552"/>
      <c r="L59" s="547">
        <v>383.58333333333331</v>
      </c>
      <c r="M59" s="552"/>
      <c r="N59" s="530">
        <v>7269.083333333333</v>
      </c>
      <c r="O59" s="552"/>
      <c r="P59" s="530">
        <v>6992.416666666667</v>
      </c>
      <c r="Q59" s="545"/>
      <c r="R59" s="650"/>
      <c r="S59" s="552"/>
      <c r="T59" s="560"/>
    </row>
    <row r="60" spans="1:20" ht="7.9" customHeight="1" x14ac:dyDescent="0.2">
      <c r="A60" s="104"/>
      <c r="B60" s="531"/>
      <c r="C60" s="545"/>
      <c r="D60" s="104"/>
      <c r="E60" s="545"/>
      <c r="F60" s="531"/>
      <c r="G60" s="545"/>
      <c r="H60" s="547"/>
      <c r="I60" s="545"/>
      <c r="J60" s="531"/>
      <c r="K60" s="545"/>
      <c r="L60" s="547"/>
      <c r="M60" s="545"/>
      <c r="N60" s="531"/>
      <c r="O60" s="545"/>
      <c r="P60" s="531"/>
      <c r="Q60" s="545"/>
      <c r="R60" s="650"/>
      <c r="S60" s="545"/>
      <c r="T60" s="651"/>
    </row>
    <row r="61" spans="1:20" ht="12.6" customHeight="1" x14ac:dyDescent="0.2">
      <c r="A61" s="131" t="s">
        <v>135</v>
      </c>
      <c r="B61" s="527">
        <v>916.08333333333337</v>
      </c>
      <c r="C61" s="552"/>
      <c r="D61" s="559">
        <v>908.5</v>
      </c>
      <c r="E61" s="552"/>
      <c r="F61" s="527">
        <v>17704.25</v>
      </c>
      <c r="G61" s="552"/>
      <c r="H61" s="546">
        <v>17648.25</v>
      </c>
      <c r="I61" s="545"/>
      <c r="J61" s="527">
        <v>1983.1666666666667</v>
      </c>
      <c r="K61" s="552"/>
      <c r="L61" s="546">
        <v>1936.9166666666665</v>
      </c>
      <c r="M61" s="552"/>
      <c r="N61" s="527">
        <v>52102.083333333328</v>
      </c>
      <c r="O61" s="552"/>
      <c r="P61" s="527">
        <v>49640.416666666672</v>
      </c>
      <c r="Q61" s="545"/>
      <c r="R61" s="649"/>
      <c r="S61" s="552"/>
      <c r="T61" s="559"/>
    </row>
    <row r="62" spans="1:20" ht="12.6" customHeight="1" x14ac:dyDescent="0.2">
      <c r="A62" s="529" t="s">
        <v>136</v>
      </c>
      <c r="B62" s="530">
        <v>451.16666666666669</v>
      </c>
      <c r="C62" s="552"/>
      <c r="D62" s="560">
        <v>453</v>
      </c>
      <c r="E62" s="552"/>
      <c r="F62" s="530">
        <v>5535.916666666667</v>
      </c>
      <c r="G62" s="552"/>
      <c r="H62" s="547">
        <v>5514.833333333333</v>
      </c>
      <c r="I62" s="545"/>
      <c r="J62" s="530">
        <v>803</v>
      </c>
      <c r="K62" s="552"/>
      <c r="L62" s="547">
        <v>784.33333333333337</v>
      </c>
      <c r="M62" s="552"/>
      <c r="N62" s="530">
        <v>18522.916666666668</v>
      </c>
      <c r="O62" s="552"/>
      <c r="P62" s="530">
        <v>17629.833333333332</v>
      </c>
      <c r="Q62" s="545"/>
      <c r="R62" s="650"/>
      <c r="S62" s="552"/>
      <c r="T62" s="560"/>
    </row>
    <row r="63" spans="1:20" ht="12.6" customHeight="1" x14ac:dyDescent="0.2">
      <c r="A63" s="529" t="s">
        <v>137</v>
      </c>
      <c r="B63" s="530">
        <v>147.16666666666666</v>
      </c>
      <c r="C63" s="552"/>
      <c r="D63" s="560">
        <v>147</v>
      </c>
      <c r="E63" s="552"/>
      <c r="F63" s="530">
        <v>2307.6666666666665</v>
      </c>
      <c r="G63" s="552"/>
      <c r="H63" s="547">
        <v>2304.25</v>
      </c>
      <c r="I63" s="545"/>
      <c r="J63" s="530">
        <v>213.58333333333334</v>
      </c>
      <c r="K63" s="552"/>
      <c r="L63" s="547">
        <v>203.91666666666666</v>
      </c>
      <c r="M63" s="552"/>
      <c r="N63" s="530">
        <v>6799.833333333333</v>
      </c>
      <c r="O63" s="552"/>
      <c r="P63" s="530">
        <v>6482.166666666667</v>
      </c>
      <c r="Q63" s="545"/>
      <c r="R63" s="650"/>
      <c r="S63" s="552"/>
      <c r="T63" s="560"/>
    </row>
    <row r="64" spans="1:20" ht="12.6" customHeight="1" x14ac:dyDescent="0.2">
      <c r="A64" s="529" t="s">
        <v>138</v>
      </c>
      <c r="B64" s="530">
        <v>317.75</v>
      </c>
      <c r="C64" s="552"/>
      <c r="D64" s="560">
        <v>308.5</v>
      </c>
      <c r="E64" s="552"/>
      <c r="F64" s="530">
        <v>9860.6666666666661</v>
      </c>
      <c r="G64" s="552"/>
      <c r="H64" s="547">
        <v>9829.1666666666661</v>
      </c>
      <c r="I64" s="545"/>
      <c r="J64" s="530">
        <v>966.58333333333337</v>
      </c>
      <c r="K64" s="552"/>
      <c r="L64" s="547">
        <v>948.66666666666663</v>
      </c>
      <c r="M64" s="552"/>
      <c r="N64" s="530">
        <v>26779.333333333332</v>
      </c>
      <c r="O64" s="552"/>
      <c r="P64" s="530">
        <v>25528.416666666668</v>
      </c>
      <c r="Q64" s="545"/>
      <c r="R64" s="650"/>
      <c r="S64" s="552"/>
      <c r="T64" s="560"/>
    </row>
    <row r="65" spans="1:20" ht="7.9" customHeight="1" x14ac:dyDescent="0.2">
      <c r="A65" s="104"/>
      <c r="B65" s="531"/>
      <c r="C65" s="552"/>
      <c r="D65" s="104"/>
      <c r="E65" s="552"/>
      <c r="F65" s="531"/>
      <c r="G65" s="552"/>
      <c r="H65" s="547"/>
      <c r="I65" s="545"/>
      <c r="J65" s="531"/>
      <c r="K65" s="552"/>
      <c r="L65" s="547"/>
      <c r="M65" s="552"/>
      <c r="N65" s="531"/>
      <c r="O65" s="552"/>
      <c r="P65" s="531"/>
      <c r="Q65" s="545"/>
      <c r="R65" s="650"/>
      <c r="S65" s="552"/>
      <c r="T65" s="651"/>
    </row>
    <row r="66" spans="1:20" ht="12.6" customHeight="1" x14ac:dyDescent="0.2">
      <c r="A66" s="131" t="s">
        <v>139</v>
      </c>
      <c r="B66" s="527">
        <v>166</v>
      </c>
      <c r="C66" s="552"/>
      <c r="D66" s="559">
        <v>167.83333333333331</v>
      </c>
      <c r="E66" s="552"/>
      <c r="F66" s="527">
        <v>5615.5833333333339</v>
      </c>
      <c r="G66" s="552"/>
      <c r="H66" s="546">
        <v>5624.8333333333339</v>
      </c>
      <c r="I66" s="545"/>
      <c r="J66" s="527">
        <v>508.83333333333331</v>
      </c>
      <c r="K66" s="552"/>
      <c r="L66" s="546">
        <v>511.66666666666663</v>
      </c>
      <c r="M66" s="552"/>
      <c r="N66" s="527">
        <v>3444.75</v>
      </c>
      <c r="O66" s="552"/>
      <c r="P66" s="527">
        <v>3271.5</v>
      </c>
      <c r="Q66" s="545"/>
      <c r="R66" s="649"/>
      <c r="S66" s="552"/>
      <c r="T66" s="559"/>
    </row>
    <row r="67" spans="1:20" ht="12.6" customHeight="1" x14ac:dyDescent="0.2">
      <c r="A67" s="529" t="s">
        <v>141</v>
      </c>
      <c r="B67" s="530">
        <v>87.666666666666671</v>
      </c>
      <c r="C67" s="552"/>
      <c r="D67" s="560">
        <v>86.5</v>
      </c>
      <c r="E67" s="552"/>
      <c r="F67" s="530">
        <v>3267.5833333333335</v>
      </c>
      <c r="G67" s="552"/>
      <c r="H67" s="547">
        <v>3289.0833333333335</v>
      </c>
      <c r="I67" s="545"/>
      <c r="J67" s="530">
        <v>328.58333333333331</v>
      </c>
      <c r="K67" s="552"/>
      <c r="L67" s="547">
        <v>331.58333333333331</v>
      </c>
      <c r="M67" s="552"/>
      <c r="N67" s="530">
        <v>1887</v>
      </c>
      <c r="O67" s="552"/>
      <c r="P67" s="530">
        <v>1797</v>
      </c>
      <c r="Q67" s="545"/>
      <c r="R67" s="650"/>
      <c r="S67" s="552"/>
      <c r="T67" s="560"/>
    </row>
    <row r="68" spans="1:20" ht="12.6" customHeight="1" x14ac:dyDescent="0.2">
      <c r="A68" s="529" t="s">
        <v>142</v>
      </c>
      <c r="B68" s="530">
        <v>78.333333333333329</v>
      </c>
      <c r="C68" s="552"/>
      <c r="D68" s="560">
        <v>81.333333333333329</v>
      </c>
      <c r="E68" s="552"/>
      <c r="F68" s="530">
        <v>2348</v>
      </c>
      <c r="G68" s="552"/>
      <c r="H68" s="547">
        <v>2335.75</v>
      </c>
      <c r="I68" s="545"/>
      <c r="J68" s="530">
        <v>180.25</v>
      </c>
      <c r="K68" s="552"/>
      <c r="L68" s="547">
        <v>180.08333333333334</v>
      </c>
      <c r="M68" s="552"/>
      <c r="N68" s="530">
        <v>1557.75</v>
      </c>
      <c r="O68" s="552"/>
      <c r="P68" s="530">
        <v>1474.5</v>
      </c>
      <c r="Q68" s="545"/>
      <c r="R68" s="650"/>
      <c r="S68" s="552"/>
      <c r="T68" s="560"/>
    </row>
    <row r="69" spans="1:20" ht="7.9" customHeight="1" x14ac:dyDescent="0.2">
      <c r="A69" s="104"/>
      <c r="B69" s="531"/>
      <c r="C69" s="545"/>
      <c r="D69" s="104"/>
      <c r="E69" s="545"/>
      <c r="F69" s="531"/>
      <c r="G69" s="545"/>
      <c r="H69" s="547"/>
      <c r="I69" s="545"/>
      <c r="J69" s="531"/>
      <c r="K69" s="545"/>
      <c r="L69" s="547"/>
      <c r="M69" s="545"/>
      <c r="N69" s="531"/>
      <c r="O69" s="545"/>
      <c r="P69" s="531"/>
      <c r="Q69" s="545"/>
      <c r="R69" s="650"/>
      <c r="S69" s="545"/>
      <c r="T69" s="651"/>
    </row>
    <row r="70" spans="1:20" ht="12.6" customHeight="1" x14ac:dyDescent="0.2">
      <c r="A70" s="131" t="s">
        <v>143</v>
      </c>
      <c r="B70" s="527">
        <v>1589.0833333333333</v>
      </c>
      <c r="C70" s="552"/>
      <c r="D70" s="559">
        <v>1583.0833333333333</v>
      </c>
      <c r="E70" s="552"/>
      <c r="F70" s="527">
        <v>18139.666666666668</v>
      </c>
      <c r="G70" s="552"/>
      <c r="H70" s="546">
        <v>18100.5</v>
      </c>
      <c r="I70" s="545"/>
      <c r="J70" s="527">
        <v>2796</v>
      </c>
      <c r="K70" s="552"/>
      <c r="L70" s="546">
        <v>2814.5</v>
      </c>
      <c r="M70" s="552"/>
      <c r="N70" s="527">
        <v>15651.75</v>
      </c>
      <c r="O70" s="552"/>
      <c r="P70" s="527">
        <v>14816.666666666666</v>
      </c>
      <c r="Q70" s="545"/>
      <c r="R70" s="649"/>
      <c r="S70" s="552"/>
      <c r="T70" s="559"/>
    </row>
    <row r="71" spans="1:20" ht="12.6" customHeight="1" x14ac:dyDescent="0.2">
      <c r="A71" s="529" t="s">
        <v>144</v>
      </c>
      <c r="B71" s="530">
        <v>638.5</v>
      </c>
      <c r="C71" s="552"/>
      <c r="D71" s="560">
        <v>645.91666666666663</v>
      </c>
      <c r="E71" s="552"/>
      <c r="F71" s="530">
        <v>6934.25</v>
      </c>
      <c r="G71" s="552"/>
      <c r="H71" s="547">
        <v>6920.333333333333</v>
      </c>
      <c r="I71" s="545"/>
      <c r="J71" s="530">
        <v>771.91666666666663</v>
      </c>
      <c r="K71" s="552"/>
      <c r="L71" s="547">
        <v>777.16666666666663</v>
      </c>
      <c r="M71" s="552"/>
      <c r="N71" s="530">
        <v>5977.083333333333</v>
      </c>
      <c r="O71" s="552"/>
      <c r="P71" s="530">
        <v>5668.083333333333</v>
      </c>
      <c r="Q71" s="545"/>
      <c r="R71" s="650"/>
      <c r="S71" s="552"/>
      <c r="T71" s="560"/>
    </row>
    <row r="72" spans="1:20" ht="12.6" customHeight="1" x14ac:dyDescent="0.2">
      <c r="A72" s="529" t="s">
        <v>145</v>
      </c>
      <c r="B72" s="530">
        <v>428.16666666666669</v>
      </c>
      <c r="C72" s="552"/>
      <c r="D72" s="560">
        <v>419.83333333333331</v>
      </c>
      <c r="E72" s="552"/>
      <c r="F72" s="530">
        <v>2544.25</v>
      </c>
      <c r="G72" s="552"/>
      <c r="H72" s="547">
        <v>2553.1666666666665</v>
      </c>
      <c r="I72" s="545"/>
      <c r="J72" s="530">
        <v>365</v>
      </c>
      <c r="K72" s="552"/>
      <c r="L72" s="547">
        <v>369.75</v>
      </c>
      <c r="M72" s="552"/>
      <c r="N72" s="530">
        <v>1164.8333333333333</v>
      </c>
      <c r="O72" s="552"/>
      <c r="P72" s="530">
        <v>1104.6666666666667</v>
      </c>
      <c r="Q72" s="545"/>
      <c r="R72" s="650"/>
      <c r="S72" s="552"/>
      <c r="T72" s="560"/>
    </row>
    <row r="73" spans="1:20" ht="12.6" customHeight="1" x14ac:dyDescent="0.2">
      <c r="A73" s="529" t="s">
        <v>146</v>
      </c>
      <c r="B73" s="530">
        <v>268.83333333333331</v>
      </c>
      <c r="C73" s="552"/>
      <c r="D73" s="560">
        <v>270</v>
      </c>
      <c r="E73" s="552"/>
      <c r="F73" s="530">
        <v>2126.75</v>
      </c>
      <c r="G73" s="552"/>
      <c r="H73" s="547">
        <v>2116.8333333333335</v>
      </c>
      <c r="I73" s="545"/>
      <c r="J73" s="530">
        <v>518.41666666666663</v>
      </c>
      <c r="K73" s="552"/>
      <c r="L73" s="547">
        <v>525.25</v>
      </c>
      <c r="M73" s="552"/>
      <c r="N73" s="530">
        <v>1872.5833333333333</v>
      </c>
      <c r="O73" s="552"/>
      <c r="P73" s="530">
        <v>1769.1666666666667</v>
      </c>
      <c r="Q73" s="545"/>
      <c r="R73" s="650"/>
      <c r="S73" s="552"/>
      <c r="T73" s="560"/>
    </row>
    <row r="74" spans="1:20" ht="12.6" customHeight="1" x14ac:dyDescent="0.2">
      <c r="A74" s="529" t="s">
        <v>147</v>
      </c>
      <c r="B74" s="530">
        <v>253.58333333333334</v>
      </c>
      <c r="C74" s="552"/>
      <c r="D74" s="560">
        <v>247.33333333333334</v>
      </c>
      <c r="E74" s="552"/>
      <c r="F74" s="530">
        <v>6534.416666666667</v>
      </c>
      <c r="G74" s="552"/>
      <c r="H74" s="547">
        <v>6510.166666666667</v>
      </c>
      <c r="I74" s="545"/>
      <c r="J74" s="530">
        <v>1140.6666666666667</v>
      </c>
      <c r="K74" s="552"/>
      <c r="L74" s="547">
        <v>1142.3333333333333</v>
      </c>
      <c r="M74" s="552"/>
      <c r="N74" s="530">
        <v>6637.25</v>
      </c>
      <c r="O74" s="552"/>
      <c r="P74" s="530">
        <v>6274.75</v>
      </c>
      <c r="Q74" s="545"/>
      <c r="R74" s="650"/>
      <c r="S74" s="552"/>
      <c r="T74" s="560"/>
    </row>
    <row r="75" spans="1:20" ht="7.9" customHeight="1" x14ac:dyDescent="0.2">
      <c r="A75" s="104"/>
      <c r="B75" s="133"/>
      <c r="C75" s="552"/>
      <c r="D75" s="104"/>
      <c r="E75" s="552"/>
      <c r="F75" s="133"/>
      <c r="G75" s="552"/>
      <c r="H75" s="547"/>
      <c r="I75" s="545"/>
      <c r="J75" s="133"/>
      <c r="K75" s="552"/>
      <c r="L75" s="547"/>
      <c r="M75" s="552"/>
      <c r="N75" s="133"/>
      <c r="O75" s="552"/>
      <c r="P75" s="133"/>
      <c r="Q75" s="545"/>
      <c r="R75" s="650"/>
      <c r="S75" s="552"/>
      <c r="T75" s="652"/>
    </row>
    <row r="76" spans="1:20" ht="12.6" customHeight="1" x14ac:dyDescent="0.2">
      <c r="A76" s="131" t="s">
        <v>148</v>
      </c>
      <c r="B76" s="527">
        <v>724.5</v>
      </c>
      <c r="C76" s="552"/>
      <c r="D76" s="559">
        <v>696</v>
      </c>
      <c r="E76" s="552"/>
      <c r="F76" s="527">
        <v>17934.583333333332</v>
      </c>
      <c r="G76" s="552"/>
      <c r="H76" s="546">
        <v>17787.333333333332</v>
      </c>
      <c r="I76" s="545"/>
      <c r="J76" s="527">
        <v>2949.5</v>
      </c>
      <c r="K76" s="552"/>
      <c r="L76" s="546">
        <v>2886.75</v>
      </c>
      <c r="M76" s="552"/>
      <c r="N76" s="527">
        <v>56753</v>
      </c>
      <c r="O76" s="552"/>
      <c r="P76" s="527">
        <v>54851.833333333336</v>
      </c>
      <c r="Q76" s="545"/>
      <c r="R76" s="649"/>
      <c r="S76" s="552"/>
      <c r="T76" s="559"/>
    </row>
    <row r="77" spans="1:20" ht="7.9" customHeight="1" x14ac:dyDescent="0.2">
      <c r="A77" s="104"/>
      <c r="B77" s="133"/>
      <c r="C77" s="552"/>
      <c r="D77" s="104"/>
      <c r="E77" s="552"/>
      <c r="F77" s="133"/>
      <c r="G77" s="552"/>
      <c r="H77" s="547"/>
      <c r="I77" s="545"/>
      <c r="J77" s="133"/>
      <c r="K77" s="552"/>
      <c r="L77" s="547"/>
      <c r="M77" s="552"/>
      <c r="N77" s="133"/>
      <c r="O77" s="552"/>
      <c r="P77" s="133"/>
      <c r="Q77" s="545"/>
      <c r="R77" s="650"/>
      <c r="S77" s="552"/>
      <c r="T77" s="652"/>
    </row>
    <row r="78" spans="1:20" ht="12.6" customHeight="1" x14ac:dyDescent="0.2">
      <c r="A78" s="131" t="s">
        <v>149</v>
      </c>
      <c r="B78" s="527">
        <v>78.666666666666671</v>
      </c>
      <c r="C78" s="552"/>
      <c r="D78" s="559">
        <v>76.083333333333329</v>
      </c>
      <c r="E78" s="552"/>
      <c r="F78" s="527">
        <v>7080.083333333333</v>
      </c>
      <c r="G78" s="552"/>
      <c r="H78" s="546">
        <v>7093.666666666667</v>
      </c>
      <c r="I78" s="545"/>
      <c r="J78" s="527">
        <v>1242.6666666666667</v>
      </c>
      <c r="K78" s="552"/>
      <c r="L78" s="546">
        <v>1221.3333333333333</v>
      </c>
      <c r="M78" s="552"/>
      <c r="N78" s="527">
        <v>7518.5</v>
      </c>
      <c r="O78" s="552"/>
      <c r="P78" s="527">
        <v>7063.916666666667</v>
      </c>
      <c r="Q78" s="545"/>
      <c r="R78" s="649"/>
      <c r="S78" s="552"/>
      <c r="T78" s="559"/>
    </row>
    <row r="79" spans="1:20" ht="7.9" customHeight="1" x14ac:dyDescent="0.2">
      <c r="A79" s="104"/>
      <c r="B79" s="133"/>
      <c r="C79" s="552"/>
      <c r="D79" s="104"/>
      <c r="E79" s="552"/>
      <c r="F79" s="133"/>
      <c r="G79" s="552"/>
      <c r="H79" s="547"/>
      <c r="I79" s="545"/>
      <c r="J79" s="133"/>
      <c r="K79" s="552"/>
      <c r="L79" s="547"/>
      <c r="M79" s="552"/>
      <c r="N79" s="133"/>
      <c r="O79" s="552"/>
      <c r="P79" s="133"/>
      <c r="Q79" s="545"/>
      <c r="R79" s="650"/>
      <c r="S79" s="552"/>
      <c r="T79" s="652"/>
    </row>
    <row r="80" spans="1:20" ht="12.6" customHeight="1" x14ac:dyDescent="0.2">
      <c r="A80" s="131" t="s">
        <v>150</v>
      </c>
      <c r="B80" s="527">
        <v>25.75</v>
      </c>
      <c r="C80" s="552"/>
      <c r="D80" s="559">
        <v>27.166666666666668</v>
      </c>
      <c r="E80" s="552"/>
      <c r="F80" s="527">
        <v>2987.5833333333335</v>
      </c>
      <c r="G80" s="552"/>
      <c r="H80" s="546">
        <v>2949.0833333333335</v>
      </c>
      <c r="I80" s="545"/>
      <c r="J80" s="527">
        <v>442.33333333333331</v>
      </c>
      <c r="K80" s="552"/>
      <c r="L80" s="546">
        <v>451</v>
      </c>
      <c r="M80" s="552"/>
      <c r="N80" s="527">
        <v>6494.75</v>
      </c>
      <c r="O80" s="552"/>
      <c r="P80" s="527">
        <v>6259.916666666667</v>
      </c>
      <c r="Q80" s="545"/>
      <c r="R80" s="649"/>
      <c r="S80" s="552"/>
      <c r="T80" s="559"/>
    </row>
    <row r="81" spans="1:25" ht="7.9" customHeight="1" x14ac:dyDescent="0.2">
      <c r="A81" s="104"/>
      <c r="B81" s="531"/>
      <c r="C81" s="545"/>
      <c r="D81" s="104"/>
      <c r="E81" s="545"/>
      <c r="F81" s="531"/>
      <c r="G81" s="545"/>
      <c r="H81" s="547"/>
      <c r="I81" s="545"/>
      <c r="J81" s="531"/>
      <c r="K81" s="545"/>
      <c r="L81" s="547"/>
      <c r="M81" s="545"/>
      <c r="N81" s="531"/>
      <c r="O81" s="545"/>
      <c r="P81" s="531"/>
      <c r="Q81" s="545"/>
      <c r="R81" s="650"/>
      <c r="S81" s="545"/>
      <c r="T81" s="651"/>
    </row>
    <row r="82" spans="1:25" ht="12.6" customHeight="1" x14ac:dyDescent="0.2">
      <c r="A82" s="131" t="s">
        <v>151</v>
      </c>
      <c r="B82" s="527">
        <v>207.41666666666666</v>
      </c>
      <c r="C82" s="552"/>
      <c r="D82" s="559">
        <v>197.33333333333331</v>
      </c>
      <c r="E82" s="552"/>
      <c r="F82" s="527">
        <v>12615.75</v>
      </c>
      <c r="G82" s="552"/>
      <c r="H82" s="546">
        <v>12412.416666666668</v>
      </c>
      <c r="I82" s="545"/>
      <c r="J82" s="527">
        <v>1945.75</v>
      </c>
      <c r="K82" s="552"/>
      <c r="L82" s="546">
        <v>1946</v>
      </c>
      <c r="M82" s="552"/>
      <c r="N82" s="527">
        <v>34561.583333333328</v>
      </c>
      <c r="O82" s="552"/>
      <c r="P82" s="527">
        <v>33131.666666666664</v>
      </c>
      <c r="Q82" s="545"/>
      <c r="R82" s="649"/>
      <c r="S82" s="552"/>
      <c r="T82" s="559"/>
    </row>
    <row r="83" spans="1:25" ht="12.6" customHeight="1" x14ac:dyDescent="0.2">
      <c r="A83" s="529" t="s">
        <v>152</v>
      </c>
      <c r="B83" s="530">
        <v>32.666666666666664</v>
      </c>
      <c r="C83" s="552"/>
      <c r="D83" s="560">
        <v>29.083333333333332</v>
      </c>
      <c r="E83" s="552"/>
      <c r="F83" s="530">
        <v>1892.8333333333333</v>
      </c>
      <c r="G83" s="552"/>
      <c r="H83" s="547">
        <v>1874.3333333333333</v>
      </c>
      <c r="I83" s="545"/>
      <c r="J83" s="530">
        <v>220.41666666666666</v>
      </c>
      <c r="K83" s="552"/>
      <c r="L83" s="547">
        <v>218.33333333333334</v>
      </c>
      <c r="M83" s="552"/>
      <c r="N83" s="530">
        <v>3979.9166666666665</v>
      </c>
      <c r="O83" s="552"/>
      <c r="P83" s="530">
        <v>3853.6666666666665</v>
      </c>
      <c r="Q83" s="545"/>
      <c r="R83" s="650"/>
      <c r="S83" s="552"/>
      <c r="T83" s="560"/>
    </row>
    <row r="84" spans="1:25" ht="12.6" customHeight="1" x14ac:dyDescent="0.2">
      <c r="A84" s="529" t="s">
        <v>153</v>
      </c>
      <c r="B84" s="530">
        <v>30.083333333333332</v>
      </c>
      <c r="C84" s="552"/>
      <c r="D84" s="560">
        <v>28.583333333333332</v>
      </c>
      <c r="E84" s="552"/>
      <c r="F84" s="530">
        <v>4491.833333333333</v>
      </c>
      <c r="G84" s="552"/>
      <c r="H84" s="547">
        <v>4408.166666666667</v>
      </c>
      <c r="I84" s="545"/>
      <c r="J84" s="530">
        <v>794.75</v>
      </c>
      <c r="K84" s="552"/>
      <c r="L84" s="547">
        <v>808.41666666666663</v>
      </c>
      <c r="M84" s="552"/>
      <c r="N84" s="530">
        <v>13286.333333333334</v>
      </c>
      <c r="O84" s="552"/>
      <c r="P84" s="530">
        <v>12694.666666666666</v>
      </c>
      <c r="Q84" s="545"/>
      <c r="R84" s="650"/>
      <c r="S84" s="552"/>
      <c r="T84" s="560"/>
    </row>
    <row r="85" spans="1:25" ht="12.6" customHeight="1" x14ac:dyDescent="0.2">
      <c r="A85" s="529" t="s">
        <v>154</v>
      </c>
      <c r="B85" s="530">
        <v>144.66666666666666</v>
      </c>
      <c r="C85" s="552"/>
      <c r="D85" s="560">
        <v>139.66666666666666</v>
      </c>
      <c r="E85" s="552"/>
      <c r="F85" s="530">
        <v>6231.083333333333</v>
      </c>
      <c r="G85" s="552"/>
      <c r="H85" s="547">
        <v>6129.916666666667</v>
      </c>
      <c r="I85" s="545"/>
      <c r="J85" s="530">
        <v>930.58333333333337</v>
      </c>
      <c r="K85" s="552"/>
      <c r="L85" s="547">
        <v>919.25</v>
      </c>
      <c r="M85" s="552"/>
      <c r="N85" s="530">
        <v>17295.333333333332</v>
      </c>
      <c r="O85" s="552"/>
      <c r="P85" s="530">
        <v>16583.333333333332</v>
      </c>
      <c r="Q85" s="545"/>
      <c r="R85" s="650"/>
      <c r="S85" s="552"/>
      <c r="T85" s="560"/>
    </row>
    <row r="86" spans="1:25" ht="7.9" customHeight="1" x14ac:dyDescent="0.2">
      <c r="A86" s="104"/>
      <c r="B86" s="133"/>
      <c r="C86" s="552"/>
      <c r="D86" s="104"/>
      <c r="E86" s="552"/>
      <c r="F86" s="133"/>
      <c r="G86" s="552"/>
      <c r="H86" s="547"/>
      <c r="I86" s="545"/>
      <c r="J86" s="133"/>
      <c r="K86" s="552"/>
      <c r="L86" s="547"/>
      <c r="M86" s="552"/>
      <c r="N86" s="133"/>
      <c r="O86" s="552"/>
      <c r="P86" s="133"/>
      <c r="Q86" s="545"/>
      <c r="R86" s="650"/>
      <c r="S86" s="552"/>
      <c r="T86" s="652"/>
    </row>
    <row r="87" spans="1:25" ht="12.6" customHeight="1" x14ac:dyDescent="0.2">
      <c r="A87" s="131" t="s">
        <v>155</v>
      </c>
      <c r="B87" s="527">
        <v>69.333333333333329</v>
      </c>
      <c r="C87" s="552"/>
      <c r="D87" s="559">
        <v>67.5</v>
      </c>
      <c r="E87" s="552"/>
      <c r="F87" s="527">
        <v>1584.0833333333333</v>
      </c>
      <c r="G87" s="552"/>
      <c r="H87" s="546">
        <v>1561.4166666666667</v>
      </c>
      <c r="I87" s="545"/>
      <c r="J87" s="527">
        <v>221.66666666666666</v>
      </c>
      <c r="K87" s="552"/>
      <c r="L87" s="546">
        <v>216</v>
      </c>
      <c r="M87" s="552"/>
      <c r="N87" s="527">
        <v>4422.5</v>
      </c>
      <c r="O87" s="552"/>
      <c r="P87" s="527">
        <v>4221.25</v>
      </c>
      <c r="Q87" s="545"/>
      <c r="R87" s="649"/>
      <c r="S87" s="552"/>
      <c r="T87" s="559"/>
    </row>
    <row r="88" spans="1:25" ht="7.9" customHeight="1" x14ac:dyDescent="0.2">
      <c r="A88" s="104"/>
      <c r="B88" s="133"/>
      <c r="C88" s="552"/>
      <c r="D88" s="104"/>
      <c r="E88" s="552"/>
      <c r="F88" s="133"/>
      <c r="G88" s="552"/>
      <c r="H88" s="547"/>
      <c r="I88" s="545"/>
      <c r="J88" s="133"/>
      <c r="K88" s="552"/>
      <c r="L88" s="547"/>
      <c r="M88" s="552"/>
      <c r="N88" s="133"/>
      <c r="O88" s="552"/>
      <c r="P88" s="133"/>
      <c r="Q88" s="545"/>
      <c r="R88" s="650"/>
      <c r="S88" s="552"/>
      <c r="T88" s="652"/>
    </row>
    <row r="89" spans="1:25" ht="12.6" customHeight="1" x14ac:dyDescent="0.2">
      <c r="A89" s="529" t="s">
        <v>156</v>
      </c>
      <c r="B89" s="530">
        <v>3</v>
      </c>
      <c r="C89" s="552"/>
      <c r="D89" s="560">
        <v>3</v>
      </c>
      <c r="E89" s="552"/>
      <c r="F89" s="530">
        <v>392.33333333333331</v>
      </c>
      <c r="G89" s="552"/>
      <c r="H89" s="547">
        <v>388.91666666666669</v>
      </c>
      <c r="I89" s="545"/>
      <c r="J89" s="530">
        <v>17.916666666666668</v>
      </c>
      <c r="K89" s="552"/>
      <c r="L89" s="547">
        <v>20.333333333333332</v>
      </c>
      <c r="M89" s="552"/>
      <c r="N89" s="530">
        <v>242.41666666666666</v>
      </c>
      <c r="O89" s="552"/>
      <c r="P89" s="530">
        <v>231.08333333333334</v>
      </c>
      <c r="Q89" s="545"/>
      <c r="R89" s="650"/>
      <c r="S89" s="552"/>
      <c r="T89" s="560"/>
    </row>
    <row r="90" spans="1:25" ht="12.6" customHeight="1" x14ac:dyDescent="0.2">
      <c r="A90" s="529" t="s">
        <v>157</v>
      </c>
      <c r="B90" s="530">
        <v>2</v>
      </c>
      <c r="C90" s="552"/>
      <c r="D90" s="560">
        <v>2</v>
      </c>
      <c r="E90" s="552"/>
      <c r="F90" s="530">
        <v>414.75</v>
      </c>
      <c r="G90" s="552"/>
      <c r="H90" s="547">
        <v>409.08333333333331</v>
      </c>
      <c r="I90" s="545"/>
      <c r="J90" s="530">
        <v>18.75</v>
      </c>
      <c r="K90" s="552"/>
      <c r="L90" s="547">
        <v>20.916666666666668</v>
      </c>
      <c r="M90" s="552"/>
      <c r="N90" s="530">
        <v>310.75</v>
      </c>
      <c r="O90" s="552"/>
      <c r="P90" s="530">
        <v>288.33333333333331</v>
      </c>
      <c r="Q90" s="545"/>
      <c r="R90" s="650"/>
      <c r="S90" s="552"/>
      <c r="T90" s="560"/>
    </row>
    <row r="91" spans="1:25" s="104" customFormat="1" ht="12.6" customHeight="1" x14ac:dyDescent="0.2">
      <c r="R91" s="151"/>
      <c r="S91" s="151"/>
      <c r="T91" s="151"/>
      <c r="U91" s="151"/>
      <c r="V91" s="151"/>
      <c r="W91" s="151"/>
      <c r="X91" s="151"/>
      <c r="Y91" s="151"/>
    </row>
    <row r="92" spans="1:25" s="104" customFormat="1" ht="24" customHeight="1" x14ac:dyDescent="0.2">
      <c r="A92" s="962"/>
      <c r="B92" s="962"/>
      <c r="C92" s="962"/>
      <c r="D92" s="962"/>
      <c r="E92" s="962"/>
      <c r="F92" s="962"/>
      <c r="G92" s="962"/>
      <c r="H92" s="962"/>
      <c r="I92" s="962"/>
      <c r="J92" s="962"/>
      <c r="K92" s="962"/>
      <c r="L92" s="962"/>
      <c r="M92" s="962"/>
      <c r="N92" s="962"/>
      <c r="O92" s="962"/>
      <c r="P92" s="962"/>
      <c r="Q92" s="734"/>
      <c r="R92" s="654"/>
      <c r="S92" s="654"/>
      <c r="T92" s="654"/>
      <c r="U92" s="151"/>
      <c r="V92" s="151"/>
      <c r="W92" s="151"/>
      <c r="X92" s="151"/>
      <c r="Y92" s="151"/>
    </row>
  </sheetData>
  <mergeCells count="6">
    <mergeCell ref="R8:T8"/>
    <mergeCell ref="A92:P92"/>
    <mergeCell ref="B8:D8"/>
    <mergeCell ref="F8:H8"/>
    <mergeCell ref="J8:L8"/>
    <mergeCell ref="N8:P8"/>
  </mergeCells>
  <phoneticPr fontId="19" type="noConversion"/>
  <pageMargins left="0.47244094488188981" right="0.19685039370078741" top="0.47244094488188981" bottom="0.19685039370078741" header="0.15748031496062992" footer="0"/>
  <pageSetup paperSize="9" scale="72" orientation="portrait" r:id="rId1"/>
  <headerFooter alignWithMargins="0"/>
  <rowBreaks count="1" manualBreakCount="1">
    <brk id="92" max="1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W92"/>
  <sheetViews>
    <sheetView showGridLines="0" zoomScaleNormal="100" workbookViewId="0"/>
  </sheetViews>
  <sheetFormatPr baseColWidth="10" defaultColWidth="11.5703125" defaultRowHeight="12.75" x14ac:dyDescent="0.2"/>
  <cols>
    <col min="1" max="1" width="33.140625" style="159" customWidth="1"/>
    <col min="2" max="2" width="10.7109375" style="159" customWidth="1"/>
    <col min="3" max="3" width="1.7109375" style="159" customWidth="1"/>
    <col min="4" max="4" width="10.7109375" style="159" customWidth="1"/>
    <col min="5" max="5" width="1.7109375" style="159" customWidth="1"/>
    <col min="6" max="6" width="10.7109375" style="159" customWidth="1"/>
    <col min="7" max="7" width="1.7109375" style="159" customWidth="1"/>
    <col min="8" max="8" width="10.7109375" style="159" customWidth="1"/>
    <col min="9" max="9" width="1.7109375" style="159" customWidth="1"/>
    <col min="10" max="10" width="9.5703125" style="159" customWidth="1"/>
    <col min="11" max="11" width="1.7109375" style="159" customWidth="1"/>
    <col min="12" max="12" width="9.5703125" style="159" customWidth="1"/>
    <col min="13" max="13" width="1.7109375" style="159" customWidth="1"/>
    <col min="14" max="14" width="9.5703125" style="159" customWidth="1"/>
    <col min="15" max="15" width="1.7109375" style="159" customWidth="1"/>
    <col min="16" max="16" width="9.5703125" style="159" customWidth="1"/>
    <col min="17" max="17" width="1.7109375" style="159" customWidth="1"/>
    <col min="18" max="18" width="8.7109375" style="159" customWidth="1"/>
    <col min="19" max="19" width="1.7109375" style="159" customWidth="1"/>
    <col min="20" max="20" width="8.7109375" style="159" customWidth="1"/>
    <col min="21" max="21" width="0.28515625" style="159" customWidth="1"/>
    <col min="22" max="22" width="1" style="159" customWidth="1"/>
    <col min="23" max="23" width="10.7109375" style="159" customWidth="1"/>
    <col min="24" max="16384" width="11.5703125" style="159"/>
  </cols>
  <sheetData>
    <row r="1" spans="1:23" ht="12" customHeight="1" x14ac:dyDescent="0.2">
      <c r="A1" s="154" t="s">
        <v>356</v>
      </c>
      <c r="B1" s="154"/>
      <c r="C1" s="154"/>
      <c r="D1" s="563"/>
      <c r="E1" s="563"/>
      <c r="F1" s="563"/>
      <c r="G1" s="155"/>
      <c r="H1" s="155"/>
      <c r="J1" s="155"/>
      <c r="K1" s="155"/>
      <c r="L1" s="561"/>
      <c r="M1" s="156" t="s">
        <v>216</v>
      </c>
      <c r="N1" s="157"/>
      <c r="O1" s="155"/>
      <c r="P1" s="154"/>
      <c r="Q1" s="154"/>
      <c r="R1" s="158"/>
      <c r="S1" s="154"/>
      <c r="T1" s="154"/>
      <c r="U1" s="154"/>
      <c r="V1" s="154"/>
    </row>
    <row r="2" spans="1:23" ht="12" customHeight="1" x14ac:dyDescent="0.2">
      <c r="A2" s="157"/>
      <c r="B2" s="155"/>
      <c r="C2" s="155"/>
      <c r="D2" s="563"/>
      <c r="E2" s="563"/>
      <c r="F2" s="563"/>
      <c r="G2" s="155"/>
      <c r="H2" s="157"/>
      <c r="J2" s="155"/>
      <c r="K2" s="155"/>
      <c r="L2" s="561"/>
      <c r="M2" s="156" t="s">
        <v>217</v>
      </c>
      <c r="N2" s="157"/>
      <c r="O2" s="155"/>
      <c r="P2" s="155"/>
      <c r="Q2" s="155"/>
      <c r="R2" s="155"/>
      <c r="S2" s="155"/>
      <c r="T2" s="561"/>
      <c r="U2" s="561"/>
      <c r="V2" s="561"/>
    </row>
    <row r="3" spans="1:23" ht="12" customHeight="1" x14ac:dyDescent="0.2">
      <c r="A3" s="154" t="s">
        <v>358</v>
      </c>
      <c r="B3" s="154"/>
      <c r="C3" s="154"/>
      <c r="D3" s="563"/>
      <c r="E3" s="563"/>
      <c r="F3" s="570"/>
      <c r="G3" s="155"/>
      <c r="H3" s="157"/>
      <c r="J3" s="155"/>
      <c r="K3" s="155"/>
      <c r="L3" s="561"/>
      <c r="M3" s="156" t="s">
        <v>211</v>
      </c>
      <c r="N3" s="157"/>
      <c r="O3" s="155"/>
      <c r="P3" s="155"/>
      <c r="Q3" s="155"/>
      <c r="R3" s="155"/>
      <c r="S3" s="155"/>
      <c r="T3" s="561"/>
      <c r="U3" s="561"/>
      <c r="V3" s="561"/>
    </row>
    <row r="4" spans="1:23" ht="12" customHeight="1" x14ac:dyDescent="0.2">
      <c r="A4" s="157"/>
      <c r="B4" s="157"/>
      <c r="C4" s="157"/>
      <c r="D4" s="157"/>
      <c r="E4" s="157"/>
      <c r="F4" s="155"/>
      <c r="G4" s="155"/>
      <c r="H4" s="157"/>
      <c r="I4" s="155"/>
      <c r="J4" s="155"/>
      <c r="K4" s="155"/>
      <c r="L4" s="155"/>
      <c r="M4" s="157"/>
      <c r="N4" s="155"/>
      <c r="O4" s="155"/>
      <c r="P4" s="155"/>
      <c r="Q4" s="155"/>
      <c r="R4" s="155"/>
      <c r="S4" s="561"/>
      <c r="T4" s="160"/>
      <c r="U4" s="160"/>
      <c r="V4" s="160"/>
    </row>
    <row r="5" spans="1:23" ht="12" customHeight="1" x14ac:dyDescent="0.2">
      <c r="A5" s="155"/>
      <c r="B5" s="155"/>
      <c r="C5" s="155"/>
      <c r="D5" s="155"/>
      <c r="E5" s="155"/>
      <c r="F5" s="155"/>
      <c r="G5" s="155"/>
      <c r="H5" s="155"/>
      <c r="I5" s="155"/>
      <c r="J5" s="155"/>
      <c r="K5" s="155"/>
      <c r="L5" s="155"/>
      <c r="M5" s="155"/>
      <c r="N5" s="155"/>
      <c r="O5" s="155"/>
      <c r="P5" s="155"/>
      <c r="Q5" s="155"/>
      <c r="R5" s="155"/>
      <c r="S5" s="155"/>
      <c r="T5" s="561"/>
      <c r="U5" s="561"/>
      <c r="V5" s="561"/>
    </row>
    <row r="6" spans="1:23" ht="12" customHeight="1" x14ac:dyDescent="0.2">
      <c r="A6" s="155"/>
      <c r="B6" s="562"/>
      <c r="C6" s="155"/>
      <c r="D6" s="562"/>
      <c r="E6" s="155"/>
      <c r="F6" s="562"/>
      <c r="G6" s="155"/>
      <c r="H6" s="562"/>
      <c r="I6" s="155"/>
      <c r="J6" s="562"/>
      <c r="K6" s="155"/>
      <c r="L6" s="562"/>
      <c r="M6" s="155"/>
      <c r="N6" s="562"/>
      <c r="O6" s="155"/>
      <c r="P6" s="562"/>
      <c r="Q6" s="155"/>
      <c r="R6" s="562"/>
      <c r="S6" s="155"/>
      <c r="T6" s="562"/>
      <c r="U6" s="562"/>
      <c r="V6" s="562"/>
    </row>
    <row r="7" spans="1:23" ht="12" customHeight="1" thickBot="1" x14ac:dyDescent="0.25">
      <c r="A7" s="155"/>
      <c r="B7" s="563"/>
      <c r="C7" s="563"/>
      <c r="D7" s="563"/>
      <c r="E7" s="563"/>
      <c r="F7" s="563"/>
      <c r="G7" s="563"/>
      <c r="H7" s="563"/>
      <c r="I7" s="563"/>
      <c r="J7" s="563"/>
      <c r="K7" s="563"/>
      <c r="L7" s="563"/>
      <c r="M7" s="563"/>
      <c r="N7" s="563"/>
      <c r="O7" s="563"/>
      <c r="P7" s="563"/>
      <c r="Q7" s="563"/>
      <c r="R7" s="563"/>
      <c r="S7" s="563"/>
      <c r="T7" s="563"/>
      <c r="U7" s="563"/>
      <c r="V7" s="563"/>
    </row>
    <row r="8" spans="1:23" ht="30.6" customHeight="1" thickBot="1" x14ac:dyDescent="0.25">
      <c r="A8" s="155"/>
      <c r="B8" s="967" t="s">
        <v>383</v>
      </c>
      <c r="C8" s="968"/>
      <c r="D8" s="968"/>
      <c r="E8" s="564"/>
      <c r="F8" s="967" t="s">
        <v>384</v>
      </c>
      <c r="G8" s="968"/>
      <c r="H8" s="968"/>
      <c r="I8" s="564"/>
      <c r="J8" s="967" t="s">
        <v>385</v>
      </c>
      <c r="K8" s="968"/>
      <c r="L8" s="968"/>
      <c r="M8" s="564"/>
      <c r="N8" s="967" t="s">
        <v>386</v>
      </c>
      <c r="O8" s="968"/>
      <c r="P8" s="968"/>
      <c r="Q8" s="564"/>
      <c r="R8" s="967" t="s">
        <v>94</v>
      </c>
      <c r="S8" s="968"/>
      <c r="T8" s="968"/>
      <c r="U8" s="966"/>
      <c r="V8" s="966"/>
    </row>
    <row r="9" spans="1:23" ht="15.95" customHeight="1" x14ac:dyDescent="0.2">
      <c r="A9" s="155"/>
      <c r="B9" s="657">
        <v>2014</v>
      </c>
      <c r="C9" s="551"/>
      <c r="D9" s="657">
        <v>2015</v>
      </c>
      <c r="E9" s="563"/>
      <c r="F9" s="657">
        <v>2014</v>
      </c>
      <c r="G9" s="551"/>
      <c r="H9" s="657">
        <v>2015</v>
      </c>
      <c r="I9" s="563"/>
      <c r="J9" s="657">
        <v>2014</v>
      </c>
      <c r="K9" s="551"/>
      <c r="L9" s="657">
        <v>2015</v>
      </c>
      <c r="M9" s="563"/>
      <c r="N9" s="657">
        <v>2014</v>
      </c>
      <c r="O9" s="551"/>
      <c r="P9" s="657">
        <v>2015</v>
      </c>
      <c r="Q9" s="563"/>
      <c r="R9" s="657">
        <v>2014</v>
      </c>
      <c r="S9" s="551"/>
      <c r="T9" s="657">
        <v>2015</v>
      </c>
      <c r="U9" s="565">
        <v>2007</v>
      </c>
      <c r="V9" s="565"/>
    </row>
    <row r="10" spans="1:23" ht="11.25" customHeight="1" x14ac:dyDescent="0.2">
      <c r="A10" s="155"/>
      <c r="B10" s="536"/>
      <c r="C10" s="525"/>
      <c r="D10" s="536"/>
      <c r="E10" s="563"/>
      <c r="F10" s="536"/>
      <c r="G10" s="525"/>
      <c r="H10" s="536"/>
      <c r="I10" s="563"/>
      <c r="J10" s="536"/>
      <c r="K10" s="525"/>
      <c r="L10" s="536"/>
      <c r="M10" s="563"/>
      <c r="N10" s="536"/>
      <c r="O10" s="525"/>
      <c r="P10" s="536"/>
      <c r="Q10" s="563"/>
      <c r="R10" s="536"/>
      <c r="S10" s="525"/>
      <c r="T10" s="536"/>
      <c r="U10" s="565"/>
      <c r="V10" s="565"/>
    </row>
    <row r="11" spans="1:23" ht="21.75" customHeight="1" x14ac:dyDescent="0.2">
      <c r="A11" s="155" t="s">
        <v>8</v>
      </c>
      <c r="B11" s="566">
        <v>542443</v>
      </c>
      <c r="C11" s="563"/>
      <c r="D11" s="566">
        <v>541894</v>
      </c>
      <c r="E11" s="563"/>
      <c r="F11" s="566">
        <v>81573</v>
      </c>
      <c r="G11" s="563"/>
      <c r="H11" s="566">
        <v>86957</v>
      </c>
      <c r="I11" s="563"/>
      <c r="J11" s="566">
        <v>298496</v>
      </c>
      <c r="K11" s="563"/>
      <c r="L11" s="566">
        <v>289721</v>
      </c>
      <c r="M11" s="563"/>
      <c r="N11" s="566">
        <v>129705</v>
      </c>
      <c r="O11" s="563"/>
      <c r="P11" s="566">
        <v>132581</v>
      </c>
      <c r="Q11" s="563"/>
      <c r="R11" s="566">
        <v>32669</v>
      </c>
      <c r="S11" s="563"/>
      <c r="T11" s="566">
        <v>32635</v>
      </c>
      <c r="U11" s="161">
        <v>0</v>
      </c>
      <c r="V11" s="567"/>
      <c r="W11" s="162"/>
    </row>
    <row r="12" spans="1:23" ht="14.25" customHeight="1" x14ac:dyDescent="0.2">
      <c r="A12" s="156" t="s">
        <v>95</v>
      </c>
      <c r="B12" s="566">
        <v>87268</v>
      </c>
      <c r="C12" s="563"/>
      <c r="D12" s="566">
        <v>86395</v>
      </c>
      <c r="E12" s="563"/>
      <c r="F12" s="566">
        <v>16235</v>
      </c>
      <c r="G12" s="563"/>
      <c r="H12" s="566">
        <v>17201</v>
      </c>
      <c r="I12" s="563"/>
      <c r="J12" s="566">
        <v>41869</v>
      </c>
      <c r="K12" s="563"/>
      <c r="L12" s="566">
        <v>39280</v>
      </c>
      <c r="M12" s="563"/>
      <c r="N12" s="566">
        <v>21626</v>
      </c>
      <c r="O12" s="563"/>
      <c r="P12" s="566">
        <v>22390</v>
      </c>
      <c r="Q12" s="563"/>
      <c r="R12" s="566">
        <v>7538</v>
      </c>
      <c r="S12" s="563"/>
      <c r="T12" s="566">
        <v>7524</v>
      </c>
      <c r="U12" s="163">
        <v>0</v>
      </c>
      <c r="V12" s="567"/>
      <c r="W12" s="162"/>
    </row>
    <row r="13" spans="1:23" ht="14.25" customHeight="1" x14ac:dyDescent="0.2">
      <c r="A13" s="568" t="s">
        <v>162</v>
      </c>
      <c r="B13" s="569">
        <v>6241</v>
      </c>
      <c r="C13" s="563"/>
      <c r="D13" s="569">
        <v>6275</v>
      </c>
      <c r="E13" s="563"/>
      <c r="F13" s="569">
        <v>797</v>
      </c>
      <c r="G13" s="563"/>
      <c r="H13" s="569">
        <v>885</v>
      </c>
      <c r="I13" s="563"/>
      <c r="J13" s="569">
        <v>3331</v>
      </c>
      <c r="K13" s="563"/>
      <c r="L13" s="569">
        <v>3207</v>
      </c>
      <c r="M13" s="563"/>
      <c r="N13" s="569">
        <v>1614</v>
      </c>
      <c r="O13" s="563"/>
      <c r="P13" s="569">
        <v>1657</v>
      </c>
      <c r="Q13" s="563"/>
      <c r="R13" s="569">
        <v>499</v>
      </c>
      <c r="S13" s="563"/>
      <c r="T13" s="569">
        <v>526</v>
      </c>
      <c r="U13" s="163">
        <v>0</v>
      </c>
      <c r="V13" s="567"/>
      <c r="W13" s="162"/>
    </row>
    <row r="14" spans="1:23" ht="14.25" customHeight="1" x14ac:dyDescent="0.2">
      <c r="A14" s="568" t="s">
        <v>163</v>
      </c>
      <c r="B14" s="569">
        <v>12992</v>
      </c>
      <c r="C14" s="563"/>
      <c r="D14" s="569">
        <v>13189</v>
      </c>
      <c r="E14" s="563"/>
      <c r="F14" s="569">
        <v>3189</v>
      </c>
      <c r="G14" s="563"/>
      <c r="H14" s="569">
        <v>3679</v>
      </c>
      <c r="I14" s="563"/>
      <c r="J14" s="569">
        <v>5442</v>
      </c>
      <c r="K14" s="563"/>
      <c r="L14" s="569">
        <v>5154</v>
      </c>
      <c r="M14" s="563"/>
      <c r="N14" s="569">
        <v>2973</v>
      </c>
      <c r="O14" s="563"/>
      <c r="P14" s="569">
        <v>2966</v>
      </c>
      <c r="Q14" s="563"/>
      <c r="R14" s="569">
        <v>1388</v>
      </c>
      <c r="S14" s="563"/>
      <c r="T14" s="569">
        <v>1390</v>
      </c>
      <c r="U14" s="163">
        <v>0</v>
      </c>
      <c r="V14" s="567"/>
      <c r="W14" s="162"/>
    </row>
    <row r="15" spans="1:23" ht="14.25" customHeight="1" x14ac:dyDescent="0.2">
      <c r="A15" s="568" t="s">
        <v>164</v>
      </c>
      <c r="B15" s="569">
        <v>9502</v>
      </c>
      <c r="C15" s="563"/>
      <c r="D15" s="569">
        <v>8915</v>
      </c>
      <c r="E15" s="563"/>
      <c r="F15" s="569">
        <v>1212</v>
      </c>
      <c r="G15" s="563"/>
      <c r="H15" s="569">
        <v>1279</v>
      </c>
      <c r="I15" s="563"/>
      <c r="J15" s="569">
        <v>4894</v>
      </c>
      <c r="K15" s="563"/>
      <c r="L15" s="569">
        <v>4309</v>
      </c>
      <c r="M15" s="563"/>
      <c r="N15" s="569">
        <v>2560</v>
      </c>
      <c r="O15" s="563"/>
      <c r="P15" s="569">
        <v>2607</v>
      </c>
      <c r="Q15" s="563"/>
      <c r="R15" s="569">
        <v>836</v>
      </c>
      <c r="S15" s="563"/>
      <c r="T15" s="569">
        <v>720</v>
      </c>
      <c r="U15" s="163">
        <v>0</v>
      </c>
      <c r="V15" s="567"/>
      <c r="W15" s="162"/>
    </row>
    <row r="16" spans="1:23" ht="14.25" customHeight="1" x14ac:dyDescent="0.2">
      <c r="A16" s="568" t="s">
        <v>165</v>
      </c>
      <c r="B16" s="569">
        <v>9813</v>
      </c>
      <c r="C16" s="563"/>
      <c r="D16" s="569">
        <v>9894</v>
      </c>
      <c r="E16" s="563"/>
      <c r="F16" s="569">
        <v>1577</v>
      </c>
      <c r="G16" s="563"/>
      <c r="H16" s="569">
        <v>1669</v>
      </c>
      <c r="I16" s="563"/>
      <c r="J16" s="569">
        <v>4807</v>
      </c>
      <c r="K16" s="563"/>
      <c r="L16" s="569">
        <v>4633</v>
      </c>
      <c r="M16" s="563"/>
      <c r="N16" s="569">
        <v>2598</v>
      </c>
      <c r="O16" s="563"/>
      <c r="P16" s="569">
        <v>2733</v>
      </c>
      <c r="Q16" s="563"/>
      <c r="R16" s="569">
        <v>831</v>
      </c>
      <c r="S16" s="563"/>
      <c r="T16" s="569">
        <v>859</v>
      </c>
      <c r="U16" s="163">
        <v>0</v>
      </c>
      <c r="V16" s="567"/>
      <c r="W16" s="162"/>
    </row>
    <row r="17" spans="1:23" ht="14.25" customHeight="1" x14ac:dyDescent="0.2">
      <c r="A17" s="568" t="s">
        <v>166</v>
      </c>
      <c r="B17" s="569">
        <v>5403</v>
      </c>
      <c r="C17" s="563"/>
      <c r="D17" s="569">
        <v>5299</v>
      </c>
      <c r="E17" s="563"/>
      <c r="F17" s="569">
        <v>813</v>
      </c>
      <c r="G17" s="563"/>
      <c r="H17" s="569">
        <v>868</v>
      </c>
      <c r="I17" s="563"/>
      <c r="J17" s="569">
        <v>2825</v>
      </c>
      <c r="K17" s="563"/>
      <c r="L17" s="569">
        <v>2631</v>
      </c>
      <c r="M17" s="563"/>
      <c r="N17" s="569">
        <v>1344</v>
      </c>
      <c r="O17" s="563"/>
      <c r="P17" s="569">
        <v>1382</v>
      </c>
      <c r="Q17" s="563"/>
      <c r="R17" s="569">
        <v>421</v>
      </c>
      <c r="S17" s="563"/>
      <c r="T17" s="569">
        <v>418</v>
      </c>
      <c r="U17" s="163">
        <v>0</v>
      </c>
      <c r="V17" s="567"/>
      <c r="W17" s="162"/>
    </row>
    <row r="18" spans="1:23" ht="14.25" customHeight="1" x14ac:dyDescent="0.2">
      <c r="A18" s="568" t="s">
        <v>167</v>
      </c>
      <c r="B18" s="569">
        <v>7749</v>
      </c>
      <c r="C18" s="563"/>
      <c r="D18" s="569">
        <v>7474</v>
      </c>
      <c r="E18" s="563"/>
      <c r="F18" s="569">
        <v>1765</v>
      </c>
      <c r="G18" s="563"/>
      <c r="H18" s="569">
        <v>1735</v>
      </c>
      <c r="I18" s="563"/>
      <c r="J18" s="569">
        <v>3340</v>
      </c>
      <c r="K18" s="563"/>
      <c r="L18" s="569">
        <v>3035</v>
      </c>
      <c r="M18" s="563"/>
      <c r="N18" s="569">
        <v>2041</v>
      </c>
      <c r="O18" s="563"/>
      <c r="P18" s="569">
        <v>2119</v>
      </c>
      <c r="Q18" s="563"/>
      <c r="R18" s="569">
        <v>603</v>
      </c>
      <c r="S18" s="563"/>
      <c r="T18" s="569">
        <v>585</v>
      </c>
      <c r="U18" s="163">
        <v>0</v>
      </c>
      <c r="V18" s="567"/>
      <c r="W18" s="162"/>
    </row>
    <row r="19" spans="1:23" ht="14.25" customHeight="1" x14ac:dyDescent="0.2">
      <c r="A19" s="568" t="s">
        <v>168</v>
      </c>
      <c r="B19" s="569">
        <v>15118</v>
      </c>
      <c r="C19" s="563"/>
      <c r="D19" s="569">
        <v>15053</v>
      </c>
      <c r="E19" s="563"/>
      <c r="F19" s="569">
        <v>2463</v>
      </c>
      <c r="G19" s="563"/>
      <c r="H19" s="569">
        <v>2476</v>
      </c>
      <c r="I19" s="563"/>
      <c r="J19" s="569">
        <v>7609</v>
      </c>
      <c r="K19" s="563"/>
      <c r="L19" s="569">
        <v>7545</v>
      </c>
      <c r="M19" s="563"/>
      <c r="N19" s="569">
        <v>3741</v>
      </c>
      <c r="O19" s="563"/>
      <c r="P19" s="569">
        <v>3809</v>
      </c>
      <c r="Q19" s="563"/>
      <c r="R19" s="569">
        <v>1305</v>
      </c>
      <c r="S19" s="563"/>
      <c r="T19" s="569">
        <v>1223</v>
      </c>
      <c r="U19" s="163">
        <v>0</v>
      </c>
      <c r="V19" s="567"/>
      <c r="W19" s="162"/>
    </row>
    <row r="20" spans="1:23" ht="14.25" customHeight="1" x14ac:dyDescent="0.2">
      <c r="A20" s="568" t="s">
        <v>169</v>
      </c>
      <c r="B20" s="569">
        <v>20450</v>
      </c>
      <c r="C20" s="563"/>
      <c r="D20" s="569">
        <v>20296</v>
      </c>
      <c r="E20" s="563"/>
      <c r="F20" s="569">
        <v>4419</v>
      </c>
      <c r="G20" s="563"/>
      <c r="H20" s="569">
        <v>4610</v>
      </c>
      <c r="I20" s="563"/>
      <c r="J20" s="569">
        <v>9621</v>
      </c>
      <c r="K20" s="563"/>
      <c r="L20" s="569">
        <v>8766</v>
      </c>
      <c r="M20" s="563"/>
      <c r="N20" s="569">
        <v>4755</v>
      </c>
      <c r="O20" s="563"/>
      <c r="P20" s="569">
        <v>5117</v>
      </c>
      <c r="Q20" s="563"/>
      <c r="R20" s="569">
        <v>1655</v>
      </c>
      <c r="S20" s="563"/>
      <c r="T20" s="569">
        <v>1803</v>
      </c>
      <c r="U20" s="163">
        <v>0</v>
      </c>
      <c r="V20" s="567"/>
      <c r="W20" s="162"/>
    </row>
    <row r="21" spans="1:23" ht="14.25" customHeight="1" x14ac:dyDescent="0.2">
      <c r="A21" s="568"/>
      <c r="B21" s="569"/>
      <c r="C21" s="563"/>
      <c r="D21" s="569"/>
      <c r="E21" s="563"/>
      <c r="F21" s="569"/>
      <c r="G21" s="563"/>
      <c r="H21" s="569"/>
      <c r="I21" s="563"/>
      <c r="J21" s="569"/>
      <c r="K21" s="563"/>
      <c r="L21" s="569"/>
      <c r="M21" s="563"/>
      <c r="N21" s="569"/>
      <c r="O21" s="563"/>
      <c r="P21" s="569"/>
      <c r="Q21" s="563"/>
      <c r="R21" s="569"/>
      <c r="S21" s="563"/>
      <c r="T21" s="569"/>
      <c r="U21" s="163">
        <v>0</v>
      </c>
      <c r="V21" s="567"/>
      <c r="W21" s="162"/>
    </row>
    <row r="22" spans="1:23" ht="14.25" customHeight="1" x14ac:dyDescent="0.2">
      <c r="A22" s="156" t="s">
        <v>104</v>
      </c>
      <c r="B22" s="566">
        <v>17234</v>
      </c>
      <c r="C22" s="563"/>
      <c r="D22" s="566">
        <v>17024</v>
      </c>
      <c r="E22" s="563"/>
      <c r="F22" s="566">
        <v>1968</v>
      </c>
      <c r="G22" s="563"/>
      <c r="H22" s="566">
        <v>1872</v>
      </c>
      <c r="I22" s="563"/>
      <c r="J22" s="566">
        <v>9950</v>
      </c>
      <c r="K22" s="563"/>
      <c r="L22" s="566">
        <v>9992</v>
      </c>
      <c r="M22" s="563"/>
      <c r="N22" s="566">
        <v>4372</v>
      </c>
      <c r="O22" s="563"/>
      <c r="P22" s="566">
        <v>4370</v>
      </c>
      <c r="Q22" s="563"/>
      <c r="R22" s="566">
        <v>944</v>
      </c>
      <c r="S22" s="563"/>
      <c r="T22" s="566">
        <v>790</v>
      </c>
      <c r="U22" s="163">
        <v>0</v>
      </c>
      <c r="V22" s="567"/>
      <c r="W22" s="162"/>
    </row>
    <row r="23" spans="1:23" ht="14.25" customHeight="1" x14ac:dyDescent="0.2">
      <c r="A23" s="568" t="s">
        <v>170</v>
      </c>
      <c r="B23" s="569">
        <v>3100</v>
      </c>
      <c r="C23" s="563"/>
      <c r="D23" s="569">
        <v>3018</v>
      </c>
      <c r="E23" s="563"/>
      <c r="F23" s="569">
        <v>586</v>
      </c>
      <c r="G23" s="563"/>
      <c r="H23" s="569">
        <v>501</v>
      </c>
      <c r="I23" s="563"/>
      <c r="J23" s="569">
        <v>1615</v>
      </c>
      <c r="K23" s="563"/>
      <c r="L23" s="569">
        <v>1592</v>
      </c>
      <c r="M23" s="563"/>
      <c r="N23" s="569">
        <v>745</v>
      </c>
      <c r="O23" s="563"/>
      <c r="P23" s="569">
        <v>785</v>
      </c>
      <c r="Q23" s="563"/>
      <c r="R23" s="569">
        <v>154</v>
      </c>
      <c r="S23" s="563"/>
      <c r="T23" s="569">
        <v>140</v>
      </c>
      <c r="U23" s="163">
        <v>0</v>
      </c>
      <c r="V23" s="567"/>
      <c r="W23" s="162"/>
    </row>
    <row r="24" spans="1:23" ht="14.25" customHeight="1" x14ac:dyDescent="0.2">
      <c r="A24" s="568" t="s">
        <v>171</v>
      </c>
      <c r="B24" s="569">
        <v>1920</v>
      </c>
      <c r="C24" s="563"/>
      <c r="D24" s="569">
        <v>1800</v>
      </c>
      <c r="E24" s="563"/>
      <c r="F24" s="569">
        <v>212</v>
      </c>
      <c r="G24" s="563"/>
      <c r="H24" s="569">
        <v>183</v>
      </c>
      <c r="I24" s="563"/>
      <c r="J24" s="569">
        <v>1042</v>
      </c>
      <c r="K24" s="563"/>
      <c r="L24" s="569">
        <v>959</v>
      </c>
      <c r="M24" s="563"/>
      <c r="N24" s="569">
        <v>544</v>
      </c>
      <c r="O24" s="563"/>
      <c r="P24" s="569">
        <v>570</v>
      </c>
      <c r="Q24" s="563"/>
      <c r="R24" s="569">
        <v>122</v>
      </c>
      <c r="S24" s="563"/>
      <c r="T24" s="569">
        <v>88</v>
      </c>
      <c r="U24" s="163">
        <v>0</v>
      </c>
      <c r="V24" s="567"/>
      <c r="W24" s="162"/>
    </row>
    <row r="25" spans="1:23" ht="14.25" customHeight="1" x14ac:dyDescent="0.2">
      <c r="A25" s="568" t="s">
        <v>172</v>
      </c>
      <c r="B25" s="569">
        <v>12214</v>
      </c>
      <c r="C25" s="563"/>
      <c r="D25" s="569">
        <v>12206</v>
      </c>
      <c r="E25" s="563"/>
      <c r="F25" s="569">
        <v>1170</v>
      </c>
      <c r="G25" s="563"/>
      <c r="H25" s="569">
        <v>1188</v>
      </c>
      <c r="I25" s="563"/>
      <c r="J25" s="569">
        <v>7293</v>
      </c>
      <c r="K25" s="563"/>
      <c r="L25" s="569">
        <v>7441</v>
      </c>
      <c r="M25" s="563"/>
      <c r="N25" s="569">
        <v>3083</v>
      </c>
      <c r="O25" s="563"/>
      <c r="P25" s="569">
        <v>3015</v>
      </c>
      <c r="Q25" s="563"/>
      <c r="R25" s="569">
        <v>668</v>
      </c>
      <c r="S25" s="563"/>
      <c r="T25" s="569">
        <v>562</v>
      </c>
      <c r="U25" s="163">
        <v>0</v>
      </c>
      <c r="V25" s="567"/>
      <c r="W25" s="162"/>
    </row>
    <row r="26" spans="1:23" ht="14.25" customHeight="1" x14ac:dyDescent="0.2">
      <c r="A26" s="568"/>
      <c r="B26" s="569"/>
      <c r="C26" s="563"/>
      <c r="D26" s="569"/>
      <c r="E26" s="563"/>
      <c r="F26" s="569"/>
      <c r="G26" s="563"/>
      <c r="H26" s="569"/>
      <c r="I26" s="563"/>
      <c r="J26" s="569"/>
      <c r="K26" s="563"/>
      <c r="L26" s="569"/>
      <c r="M26" s="563"/>
      <c r="N26" s="569"/>
      <c r="O26" s="563"/>
      <c r="P26" s="569"/>
      <c r="Q26" s="563"/>
      <c r="R26" s="569"/>
      <c r="S26" s="563"/>
      <c r="T26" s="569"/>
      <c r="U26" s="163">
        <v>0</v>
      </c>
      <c r="V26" s="567"/>
      <c r="W26" s="162"/>
    </row>
    <row r="27" spans="1:23" ht="14.25" customHeight="1" x14ac:dyDescent="0.2">
      <c r="A27" s="156" t="s">
        <v>108</v>
      </c>
      <c r="B27" s="566">
        <v>16261</v>
      </c>
      <c r="C27" s="563"/>
      <c r="D27" s="566">
        <v>16093</v>
      </c>
      <c r="E27" s="563"/>
      <c r="F27" s="566">
        <v>2206</v>
      </c>
      <c r="G27" s="563"/>
      <c r="H27" s="566">
        <v>2270</v>
      </c>
      <c r="I27" s="563"/>
      <c r="J27" s="566">
        <v>8977</v>
      </c>
      <c r="K27" s="563"/>
      <c r="L27" s="566">
        <v>8855</v>
      </c>
      <c r="M27" s="563"/>
      <c r="N27" s="566">
        <v>4283</v>
      </c>
      <c r="O27" s="563"/>
      <c r="P27" s="566">
        <v>4220</v>
      </c>
      <c r="Q27" s="563"/>
      <c r="R27" s="566">
        <v>795</v>
      </c>
      <c r="S27" s="563"/>
      <c r="T27" s="566">
        <v>748</v>
      </c>
      <c r="U27" s="163">
        <v>0</v>
      </c>
      <c r="V27" s="567"/>
      <c r="W27" s="162"/>
    </row>
    <row r="28" spans="1:23" ht="14.25" customHeight="1" x14ac:dyDescent="0.2">
      <c r="B28" s="569"/>
      <c r="C28" s="563"/>
      <c r="D28" s="569"/>
      <c r="E28" s="563"/>
      <c r="F28" s="569"/>
      <c r="G28" s="563"/>
      <c r="H28" s="569"/>
      <c r="I28" s="563"/>
      <c r="J28" s="569"/>
      <c r="K28" s="563"/>
      <c r="L28" s="569"/>
      <c r="M28" s="563"/>
      <c r="N28" s="569"/>
      <c r="O28" s="563"/>
      <c r="P28" s="569"/>
      <c r="Q28" s="563"/>
      <c r="R28" s="569"/>
      <c r="S28" s="563"/>
      <c r="T28" s="569"/>
      <c r="U28" s="163" t="e">
        <v>#REF!</v>
      </c>
      <c r="V28" s="567"/>
      <c r="W28" s="162"/>
    </row>
    <row r="29" spans="1:23" ht="14.25" customHeight="1" x14ac:dyDescent="0.2">
      <c r="A29" s="156" t="s">
        <v>109</v>
      </c>
      <c r="B29" s="566">
        <v>11126</v>
      </c>
      <c r="C29" s="563"/>
      <c r="D29" s="566">
        <v>11422</v>
      </c>
      <c r="E29" s="563"/>
      <c r="F29" s="566">
        <v>1529</v>
      </c>
      <c r="G29" s="563"/>
      <c r="H29" s="566">
        <v>1800</v>
      </c>
      <c r="I29" s="563"/>
      <c r="J29" s="566">
        <v>6616</v>
      </c>
      <c r="K29" s="563"/>
      <c r="L29" s="566">
        <v>6486</v>
      </c>
      <c r="M29" s="563"/>
      <c r="N29" s="566">
        <v>2446</v>
      </c>
      <c r="O29" s="563"/>
      <c r="P29" s="566">
        <v>2581</v>
      </c>
      <c r="Q29" s="563"/>
      <c r="R29" s="566">
        <v>535</v>
      </c>
      <c r="S29" s="563"/>
      <c r="T29" s="566">
        <v>555</v>
      </c>
      <c r="U29" s="163">
        <v>0</v>
      </c>
      <c r="V29" s="567"/>
      <c r="W29" s="162"/>
    </row>
    <row r="30" spans="1:23" ht="14.25" customHeight="1" x14ac:dyDescent="0.2">
      <c r="B30" s="569"/>
      <c r="C30" s="563"/>
      <c r="D30" s="569"/>
      <c r="E30" s="563"/>
      <c r="F30" s="569"/>
      <c r="G30" s="563"/>
      <c r="H30" s="569"/>
      <c r="I30" s="563"/>
      <c r="J30" s="569"/>
      <c r="K30" s="563"/>
      <c r="L30" s="569"/>
      <c r="M30" s="563"/>
      <c r="N30" s="569"/>
      <c r="O30" s="563"/>
      <c r="P30" s="569"/>
      <c r="Q30" s="563"/>
      <c r="R30" s="569"/>
      <c r="S30" s="563"/>
      <c r="T30" s="569"/>
      <c r="U30" s="163">
        <v>0</v>
      </c>
      <c r="V30" s="567"/>
      <c r="W30" s="162"/>
    </row>
    <row r="31" spans="1:23" ht="14.25" customHeight="1" x14ac:dyDescent="0.2">
      <c r="A31" s="156" t="s">
        <v>110</v>
      </c>
      <c r="B31" s="566">
        <v>19724</v>
      </c>
      <c r="C31" s="563"/>
      <c r="D31" s="566">
        <v>20669</v>
      </c>
      <c r="E31" s="563"/>
      <c r="F31" s="566">
        <v>3558</v>
      </c>
      <c r="G31" s="563"/>
      <c r="H31" s="566">
        <v>4668</v>
      </c>
      <c r="I31" s="563"/>
      <c r="J31" s="566">
        <v>10046</v>
      </c>
      <c r="K31" s="563"/>
      <c r="L31" s="566">
        <v>10035</v>
      </c>
      <c r="M31" s="563"/>
      <c r="N31" s="566">
        <v>4368</v>
      </c>
      <c r="O31" s="563"/>
      <c r="P31" s="566">
        <v>4340</v>
      </c>
      <c r="Q31" s="563"/>
      <c r="R31" s="566">
        <v>1752</v>
      </c>
      <c r="S31" s="563"/>
      <c r="T31" s="566">
        <v>1626</v>
      </c>
      <c r="U31" s="163" t="e">
        <v>#REF!</v>
      </c>
      <c r="V31" s="567"/>
      <c r="W31" s="162"/>
    </row>
    <row r="32" spans="1:23" ht="14.25" customHeight="1" x14ac:dyDescent="0.2">
      <c r="A32" s="568" t="s">
        <v>111</v>
      </c>
      <c r="B32" s="569">
        <v>10148</v>
      </c>
      <c r="C32" s="563"/>
      <c r="D32" s="569">
        <v>10923</v>
      </c>
      <c r="E32" s="563"/>
      <c r="F32" s="569">
        <v>1797</v>
      </c>
      <c r="G32" s="563"/>
      <c r="H32" s="569">
        <v>2688</v>
      </c>
      <c r="I32" s="563"/>
      <c r="J32" s="569">
        <v>5086</v>
      </c>
      <c r="K32" s="563"/>
      <c r="L32" s="569">
        <v>5078</v>
      </c>
      <c r="M32" s="563"/>
      <c r="N32" s="569">
        <v>2218</v>
      </c>
      <c r="O32" s="563"/>
      <c r="P32" s="569">
        <v>2202</v>
      </c>
      <c r="Q32" s="563"/>
      <c r="R32" s="569">
        <v>1047</v>
      </c>
      <c r="S32" s="563"/>
      <c r="T32" s="569">
        <v>955</v>
      </c>
      <c r="U32" s="163">
        <v>0</v>
      </c>
      <c r="V32" s="567"/>
      <c r="W32" s="162"/>
    </row>
    <row r="33" spans="1:23" ht="14.25" customHeight="1" x14ac:dyDescent="0.2">
      <c r="A33" s="568" t="s">
        <v>112</v>
      </c>
      <c r="B33" s="569">
        <v>9576</v>
      </c>
      <c r="C33" s="563"/>
      <c r="D33" s="569">
        <v>9746</v>
      </c>
      <c r="E33" s="563"/>
      <c r="F33" s="569">
        <v>1761</v>
      </c>
      <c r="G33" s="563"/>
      <c r="H33" s="569">
        <v>1980</v>
      </c>
      <c r="I33" s="563"/>
      <c r="J33" s="569">
        <v>4960</v>
      </c>
      <c r="K33" s="563"/>
      <c r="L33" s="569">
        <v>4957</v>
      </c>
      <c r="M33" s="563"/>
      <c r="N33" s="569">
        <v>2150</v>
      </c>
      <c r="O33" s="563"/>
      <c r="P33" s="569">
        <v>2138</v>
      </c>
      <c r="Q33" s="563"/>
      <c r="R33" s="569">
        <v>705</v>
      </c>
      <c r="S33" s="563"/>
      <c r="T33" s="569">
        <v>671</v>
      </c>
      <c r="U33" s="163">
        <v>0</v>
      </c>
      <c r="V33" s="567"/>
      <c r="W33" s="162"/>
    </row>
    <row r="34" spans="1:23" ht="14.25" customHeight="1" x14ac:dyDescent="0.2">
      <c r="B34" s="569"/>
      <c r="C34" s="563"/>
      <c r="D34" s="569"/>
      <c r="E34" s="563"/>
      <c r="F34" s="569"/>
      <c r="G34" s="563"/>
      <c r="H34" s="569"/>
      <c r="I34" s="563"/>
      <c r="J34" s="569"/>
      <c r="K34" s="563"/>
      <c r="L34" s="569"/>
      <c r="M34" s="563"/>
      <c r="N34" s="569"/>
      <c r="O34" s="563"/>
      <c r="P34" s="569"/>
      <c r="Q34" s="563"/>
      <c r="R34" s="569"/>
      <c r="S34" s="563"/>
      <c r="T34" s="569"/>
      <c r="U34" s="163">
        <v>0</v>
      </c>
      <c r="V34" s="567"/>
      <c r="W34" s="162"/>
    </row>
    <row r="35" spans="1:23" ht="14.25" customHeight="1" x14ac:dyDescent="0.2">
      <c r="A35" s="156" t="s">
        <v>113</v>
      </c>
      <c r="B35" s="566">
        <v>7716</v>
      </c>
      <c r="C35" s="563"/>
      <c r="D35" s="566">
        <v>7787</v>
      </c>
      <c r="E35" s="563"/>
      <c r="F35" s="566">
        <v>1061</v>
      </c>
      <c r="G35" s="563"/>
      <c r="H35" s="566">
        <v>1106</v>
      </c>
      <c r="I35" s="563"/>
      <c r="J35" s="566">
        <v>4290</v>
      </c>
      <c r="K35" s="563"/>
      <c r="L35" s="566">
        <v>4293</v>
      </c>
      <c r="M35" s="563"/>
      <c r="N35" s="566">
        <v>1895</v>
      </c>
      <c r="O35" s="563"/>
      <c r="P35" s="566">
        <v>1927</v>
      </c>
      <c r="Q35" s="563"/>
      <c r="R35" s="566">
        <v>470</v>
      </c>
      <c r="S35" s="563"/>
      <c r="T35" s="566">
        <v>461</v>
      </c>
      <c r="U35" s="163">
        <v>0</v>
      </c>
      <c r="V35" s="567"/>
      <c r="W35" s="162"/>
    </row>
    <row r="36" spans="1:23" ht="14.25" customHeight="1" x14ac:dyDescent="0.2">
      <c r="A36" s="164"/>
      <c r="B36" s="569"/>
      <c r="C36" s="563"/>
      <c r="D36" s="569"/>
      <c r="E36" s="563"/>
      <c r="F36" s="569"/>
      <c r="G36" s="563"/>
      <c r="H36" s="569"/>
      <c r="I36" s="563"/>
      <c r="J36" s="569"/>
      <c r="K36" s="563"/>
      <c r="L36" s="569"/>
      <c r="M36" s="563"/>
      <c r="N36" s="569"/>
      <c r="O36" s="563"/>
      <c r="P36" s="569"/>
      <c r="Q36" s="563"/>
      <c r="R36" s="569"/>
      <c r="S36" s="563"/>
      <c r="T36" s="569"/>
      <c r="U36" s="163">
        <v>0</v>
      </c>
      <c r="V36" s="567"/>
      <c r="W36" s="162"/>
    </row>
    <row r="37" spans="1:23" ht="14.25" customHeight="1" x14ac:dyDescent="0.2">
      <c r="A37" s="156" t="s">
        <v>114</v>
      </c>
      <c r="B37" s="566">
        <v>21058</v>
      </c>
      <c r="C37" s="563"/>
      <c r="D37" s="566">
        <v>21040</v>
      </c>
      <c r="E37" s="563"/>
      <c r="F37" s="566">
        <v>3888</v>
      </c>
      <c r="G37" s="563"/>
      <c r="H37" s="566">
        <v>3894</v>
      </c>
      <c r="I37" s="563"/>
      <c r="J37" s="566">
        <v>9944</v>
      </c>
      <c r="K37" s="563"/>
      <c r="L37" s="566">
        <v>9834</v>
      </c>
      <c r="M37" s="563"/>
      <c r="N37" s="566">
        <v>5638</v>
      </c>
      <c r="O37" s="563"/>
      <c r="P37" s="566">
        <v>5769</v>
      </c>
      <c r="Q37" s="563"/>
      <c r="R37" s="566">
        <v>1588</v>
      </c>
      <c r="S37" s="563"/>
      <c r="T37" s="566">
        <v>1543</v>
      </c>
      <c r="U37" s="163">
        <v>0</v>
      </c>
      <c r="V37" s="567"/>
      <c r="W37" s="162"/>
    </row>
    <row r="38" spans="1:23" ht="26.25" customHeight="1" x14ac:dyDescent="0.2">
      <c r="A38" s="568" t="s">
        <v>115</v>
      </c>
      <c r="B38" s="569">
        <v>4139</v>
      </c>
      <c r="C38" s="563"/>
      <c r="D38" s="569">
        <v>4194</v>
      </c>
      <c r="E38" s="563"/>
      <c r="F38" s="569">
        <v>654</v>
      </c>
      <c r="G38" s="563"/>
      <c r="H38" s="569">
        <v>695</v>
      </c>
      <c r="I38" s="563"/>
      <c r="J38" s="569">
        <v>1932</v>
      </c>
      <c r="K38" s="563"/>
      <c r="L38" s="569">
        <v>1989</v>
      </c>
      <c r="M38" s="563"/>
      <c r="N38" s="569">
        <v>1182</v>
      </c>
      <c r="O38" s="563"/>
      <c r="P38" s="569">
        <v>1142</v>
      </c>
      <c r="Q38" s="563"/>
      <c r="R38" s="569">
        <v>371</v>
      </c>
      <c r="S38" s="563"/>
      <c r="T38" s="569">
        <v>368</v>
      </c>
      <c r="U38" s="163" t="e">
        <v>#REF!</v>
      </c>
      <c r="V38" s="567"/>
      <c r="W38" s="162"/>
    </row>
    <row r="39" spans="1:23" ht="14.25" customHeight="1" x14ac:dyDescent="0.2">
      <c r="A39" s="568" t="s">
        <v>116</v>
      </c>
      <c r="B39" s="569">
        <v>5616</v>
      </c>
      <c r="C39" s="563"/>
      <c r="D39" s="569">
        <v>5388</v>
      </c>
      <c r="E39" s="563"/>
      <c r="F39" s="569">
        <v>1195</v>
      </c>
      <c r="G39" s="563"/>
      <c r="H39" s="569">
        <v>1074</v>
      </c>
      <c r="I39" s="563"/>
      <c r="J39" s="569">
        <v>2348</v>
      </c>
      <c r="K39" s="563"/>
      <c r="L39" s="569">
        <v>2217</v>
      </c>
      <c r="M39" s="563"/>
      <c r="N39" s="569">
        <v>1580</v>
      </c>
      <c r="O39" s="563"/>
      <c r="P39" s="569">
        <v>1646</v>
      </c>
      <c r="Q39" s="563"/>
      <c r="R39" s="569">
        <v>493</v>
      </c>
      <c r="S39" s="563"/>
      <c r="T39" s="569">
        <v>451</v>
      </c>
      <c r="U39" s="163">
        <v>0</v>
      </c>
      <c r="V39" s="567"/>
      <c r="W39" s="162"/>
    </row>
    <row r="40" spans="1:23" ht="14.25" customHeight="1" x14ac:dyDescent="0.2">
      <c r="A40" s="568" t="s">
        <v>117</v>
      </c>
      <c r="B40" s="569">
        <v>2518</v>
      </c>
      <c r="C40" s="563"/>
      <c r="D40" s="569">
        <v>2495</v>
      </c>
      <c r="E40" s="563"/>
      <c r="F40" s="569">
        <v>590</v>
      </c>
      <c r="G40" s="563"/>
      <c r="H40" s="569">
        <v>568</v>
      </c>
      <c r="I40" s="563"/>
      <c r="J40" s="569">
        <v>1083</v>
      </c>
      <c r="K40" s="563"/>
      <c r="L40" s="569">
        <v>1071</v>
      </c>
      <c r="M40" s="563"/>
      <c r="N40" s="569">
        <v>678</v>
      </c>
      <c r="O40" s="563"/>
      <c r="P40" s="569">
        <v>675</v>
      </c>
      <c r="Q40" s="563"/>
      <c r="R40" s="569">
        <v>167</v>
      </c>
      <c r="S40" s="563"/>
      <c r="T40" s="569">
        <v>181</v>
      </c>
      <c r="U40" s="163">
        <v>0</v>
      </c>
      <c r="V40" s="567"/>
      <c r="W40" s="162"/>
    </row>
    <row r="41" spans="1:23" ht="14.25" customHeight="1" x14ac:dyDescent="0.2">
      <c r="A41" s="568" t="s">
        <v>118</v>
      </c>
      <c r="B41" s="569">
        <v>2377</v>
      </c>
      <c r="C41" s="563"/>
      <c r="D41" s="569">
        <v>2438</v>
      </c>
      <c r="E41" s="563"/>
      <c r="F41" s="569">
        <v>468</v>
      </c>
      <c r="G41" s="563"/>
      <c r="H41" s="569">
        <v>493</v>
      </c>
      <c r="I41" s="563"/>
      <c r="J41" s="569">
        <v>1229</v>
      </c>
      <c r="K41" s="563"/>
      <c r="L41" s="569">
        <v>1206</v>
      </c>
      <c r="M41" s="563"/>
      <c r="N41" s="569">
        <v>542</v>
      </c>
      <c r="O41" s="563"/>
      <c r="P41" s="569">
        <v>612</v>
      </c>
      <c r="Q41" s="563"/>
      <c r="R41" s="569">
        <v>138</v>
      </c>
      <c r="S41" s="563"/>
      <c r="T41" s="569">
        <v>127</v>
      </c>
      <c r="U41" s="163">
        <v>0</v>
      </c>
      <c r="V41" s="567"/>
      <c r="W41" s="162"/>
    </row>
    <row r="42" spans="1:23" ht="14.25" customHeight="1" x14ac:dyDescent="0.2">
      <c r="A42" s="568" t="s">
        <v>119</v>
      </c>
      <c r="B42" s="569">
        <v>6408</v>
      </c>
      <c r="C42" s="563"/>
      <c r="D42" s="569">
        <v>6525</v>
      </c>
      <c r="E42" s="563"/>
      <c r="F42" s="569">
        <v>981</v>
      </c>
      <c r="G42" s="563"/>
      <c r="H42" s="569">
        <v>1064</v>
      </c>
      <c r="I42" s="563"/>
      <c r="J42" s="569">
        <v>3352</v>
      </c>
      <c r="K42" s="563"/>
      <c r="L42" s="569">
        <v>3351</v>
      </c>
      <c r="M42" s="563"/>
      <c r="N42" s="569">
        <v>1656</v>
      </c>
      <c r="O42" s="563"/>
      <c r="P42" s="569">
        <v>1694</v>
      </c>
      <c r="Q42" s="563"/>
      <c r="R42" s="569">
        <v>419</v>
      </c>
      <c r="S42" s="563"/>
      <c r="T42" s="569">
        <v>416</v>
      </c>
      <c r="U42" s="163">
        <v>0</v>
      </c>
      <c r="V42" s="567"/>
      <c r="W42" s="162"/>
    </row>
    <row r="43" spans="1:23" ht="14.25" customHeight="1" x14ac:dyDescent="0.2">
      <c r="A43" s="164"/>
      <c r="B43" s="569"/>
      <c r="C43" s="563"/>
      <c r="D43" s="569"/>
      <c r="E43" s="563"/>
      <c r="F43" s="569"/>
      <c r="G43" s="563"/>
      <c r="H43" s="569"/>
      <c r="I43" s="563"/>
      <c r="J43" s="569"/>
      <c r="K43" s="563"/>
      <c r="L43" s="569"/>
      <c r="M43" s="563"/>
      <c r="N43" s="569"/>
      <c r="O43" s="563"/>
      <c r="P43" s="569"/>
      <c r="Q43" s="563"/>
      <c r="R43" s="569"/>
      <c r="S43" s="563"/>
      <c r="T43" s="569"/>
      <c r="U43" s="163">
        <v>0</v>
      </c>
      <c r="V43" s="567"/>
      <c r="W43" s="162"/>
    </row>
    <row r="44" spans="1:23" ht="14.25" customHeight="1" x14ac:dyDescent="0.2">
      <c r="A44" s="156" t="s">
        <v>120</v>
      </c>
      <c r="B44" s="566">
        <v>33824</v>
      </c>
      <c r="C44" s="563"/>
      <c r="D44" s="566">
        <v>33241</v>
      </c>
      <c r="E44" s="563"/>
      <c r="F44" s="566">
        <v>4242</v>
      </c>
      <c r="G44" s="563"/>
      <c r="H44" s="566">
        <v>4436</v>
      </c>
      <c r="I44" s="563"/>
      <c r="J44" s="566">
        <v>19157</v>
      </c>
      <c r="K44" s="563"/>
      <c r="L44" s="566">
        <v>18469</v>
      </c>
      <c r="M44" s="563"/>
      <c r="N44" s="566">
        <v>8710</v>
      </c>
      <c r="O44" s="563"/>
      <c r="P44" s="566">
        <v>8669</v>
      </c>
      <c r="Q44" s="563"/>
      <c r="R44" s="566">
        <v>1715</v>
      </c>
      <c r="S44" s="563"/>
      <c r="T44" s="566">
        <v>1667</v>
      </c>
      <c r="U44" s="163">
        <v>0</v>
      </c>
      <c r="V44" s="567"/>
      <c r="W44" s="162"/>
    </row>
    <row r="45" spans="1:23" ht="14.25" customHeight="1" x14ac:dyDescent="0.2">
      <c r="A45" s="568" t="s">
        <v>121</v>
      </c>
      <c r="B45" s="569">
        <v>2051</v>
      </c>
      <c r="C45" s="563"/>
      <c r="D45" s="569">
        <v>2090</v>
      </c>
      <c r="E45" s="563"/>
      <c r="F45" s="569">
        <v>272</v>
      </c>
      <c r="G45" s="563"/>
      <c r="H45" s="569">
        <v>293</v>
      </c>
      <c r="I45" s="563"/>
      <c r="J45" s="569">
        <v>1081</v>
      </c>
      <c r="K45" s="563"/>
      <c r="L45" s="569">
        <v>1042</v>
      </c>
      <c r="M45" s="563"/>
      <c r="N45" s="569">
        <v>576</v>
      </c>
      <c r="O45" s="563"/>
      <c r="P45" s="569">
        <v>612</v>
      </c>
      <c r="Q45" s="563"/>
      <c r="R45" s="569">
        <v>122</v>
      </c>
      <c r="S45" s="563"/>
      <c r="T45" s="569">
        <v>143</v>
      </c>
      <c r="U45" s="163">
        <v>0</v>
      </c>
      <c r="V45" s="567"/>
      <c r="W45" s="162"/>
    </row>
    <row r="46" spans="1:23" ht="14.25" customHeight="1" x14ac:dyDescent="0.2">
      <c r="A46" s="568" t="s">
        <v>122</v>
      </c>
      <c r="B46" s="569">
        <v>5300</v>
      </c>
      <c r="C46" s="563"/>
      <c r="D46" s="569">
        <v>5233</v>
      </c>
      <c r="E46" s="563"/>
      <c r="F46" s="569">
        <v>450</v>
      </c>
      <c r="G46" s="563"/>
      <c r="H46" s="569">
        <v>478</v>
      </c>
      <c r="I46" s="563"/>
      <c r="J46" s="569">
        <v>3470</v>
      </c>
      <c r="K46" s="563"/>
      <c r="L46" s="569">
        <v>3371</v>
      </c>
      <c r="M46" s="563"/>
      <c r="N46" s="569">
        <v>1159</v>
      </c>
      <c r="O46" s="563"/>
      <c r="P46" s="569">
        <v>1140</v>
      </c>
      <c r="Q46" s="563"/>
      <c r="R46" s="569">
        <v>221</v>
      </c>
      <c r="S46" s="563"/>
      <c r="T46" s="569">
        <v>244</v>
      </c>
      <c r="U46" s="163">
        <v>0</v>
      </c>
      <c r="V46" s="567"/>
      <c r="W46" s="162"/>
    </row>
    <row r="47" spans="1:23" ht="14.25" customHeight="1" x14ac:dyDescent="0.2">
      <c r="A47" s="568" t="s">
        <v>123</v>
      </c>
      <c r="B47" s="569">
        <v>7432</v>
      </c>
      <c r="C47" s="563"/>
      <c r="D47" s="569">
        <v>7108</v>
      </c>
      <c r="E47" s="563"/>
      <c r="F47" s="569">
        <v>1290</v>
      </c>
      <c r="G47" s="563"/>
      <c r="H47" s="569">
        <v>1318</v>
      </c>
      <c r="I47" s="563"/>
      <c r="J47" s="569">
        <v>3641</v>
      </c>
      <c r="K47" s="563"/>
      <c r="L47" s="569">
        <v>3494</v>
      </c>
      <c r="M47" s="563"/>
      <c r="N47" s="569">
        <v>2074</v>
      </c>
      <c r="O47" s="563"/>
      <c r="P47" s="569">
        <v>1939</v>
      </c>
      <c r="Q47" s="563"/>
      <c r="R47" s="569">
        <v>427</v>
      </c>
      <c r="S47" s="563"/>
      <c r="T47" s="569">
        <v>357</v>
      </c>
      <c r="U47" s="163">
        <v>0</v>
      </c>
      <c r="V47" s="567"/>
      <c r="W47" s="162"/>
    </row>
    <row r="48" spans="1:23" ht="14.25" customHeight="1" x14ac:dyDescent="0.2">
      <c r="A48" s="568" t="s">
        <v>124</v>
      </c>
      <c r="B48" s="569">
        <v>2488</v>
      </c>
      <c r="C48" s="563"/>
      <c r="D48" s="569">
        <v>2433</v>
      </c>
      <c r="E48" s="563"/>
      <c r="F48" s="569">
        <v>349</v>
      </c>
      <c r="G48" s="563"/>
      <c r="H48" s="569">
        <v>386</v>
      </c>
      <c r="I48" s="563"/>
      <c r="J48" s="569">
        <v>1387</v>
      </c>
      <c r="K48" s="563"/>
      <c r="L48" s="569">
        <v>1362</v>
      </c>
      <c r="M48" s="563"/>
      <c r="N48" s="569">
        <v>612</v>
      </c>
      <c r="O48" s="563"/>
      <c r="P48" s="569">
        <v>580</v>
      </c>
      <c r="Q48" s="563"/>
      <c r="R48" s="569">
        <v>140</v>
      </c>
      <c r="S48" s="563"/>
      <c r="T48" s="569">
        <v>105</v>
      </c>
      <c r="U48" s="163">
        <v>0</v>
      </c>
      <c r="V48" s="567"/>
      <c r="W48" s="162"/>
    </row>
    <row r="49" spans="1:23" ht="14.25" customHeight="1" x14ac:dyDescent="0.2">
      <c r="A49" s="568" t="s">
        <v>125</v>
      </c>
      <c r="B49" s="569">
        <v>4215</v>
      </c>
      <c r="C49" s="563"/>
      <c r="D49" s="569">
        <v>4216</v>
      </c>
      <c r="E49" s="563"/>
      <c r="F49" s="569">
        <v>518</v>
      </c>
      <c r="G49" s="563"/>
      <c r="H49" s="569">
        <v>580</v>
      </c>
      <c r="I49" s="563"/>
      <c r="J49" s="569">
        <v>2335</v>
      </c>
      <c r="K49" s="563"/>
      <c r="L49" s="569">
        <v>2264</v>
      </c>
      <c r="M49" s="563"/>
      <c r="N49" s="569">
        <v>1134</v>
      </c>
      <c r="O49" s="563"/>
      <c r="P49" s="569">
        <v>1164</v>
      </c>
      <c r="Q49" s="563"/>
      <c r="R49" s="569">
        <v>228</v>
      </c>
      <c r="S49" s="563"/>
      <c r="T49" s="569">
        <v>208</v>
      </c>
      <c r="U49" s="163">
        <v>0</v>
      </c>
      <c r="V49" s="567"/>
      <c r="W49" s="162"/>
    </row>
    <row r="50" spans="1:23" ht="14.25" customHeight="1" x14ac:dyDescent="0.2">
      <c r="A50" s="568" t="s">
        <v>126</v>
      </c>
      <c r="B50" s="569">
        <v>1801</v>
      </c>
      <c r="C50" s="563"/>
      <c r="D50" s="569">
        <v>1892</v>
      </c>
      <c r="E50" s="563"/>
      <c r="F50" s="569">
        <v>184</v>
      </c>
      <c r="G50" s="563"/>
      <c r="H50" s="569">
        <v>209</v>
      </c>
      <c r="I50" s="563"/>
      <c r="J50" s="569">
        <v>1030</v>
      </c>
      <c r="K50" s="563"/>
      <c r="L50" s="569">
        <v>1032</v>
      </c>
      <c r="M50" s="563"/>
      <c r="N50" s="569">
        <v>511</v>
      </c>
      <c r="O50" s="563"/>
      <c r="P50" s="569">
        <v>542</v>
      </c>
      <c r="Q50" s="563"/>
      <c r="R50" s="569">
        <v>76</v>
      </c>
      <c r="S50" s="563"/>
      <c r="T50" s="569">
        <v>109</v>
      </c>
      <c r="U50" s="163">
        <v>0</v>
      </c>
      <c r="V50" s="567"/>
      <c r="W50" s="162"/>
    </row>
    <row r="51" spans="1:23" ht="14.25" customHeight="1" x14ac:dyDescent="0.2">
      <c r="A51" s="568" t="s">
        <v>127</v>
      </c>
      <c r="B51" s="569">
        <v>1239</v>
      </c>
      <c r="C51" s="563"/>
      <c r="D51" s="569">
        <v>1253</v>
      </c>
      <c r="E51" s="563"/>
      <c r="F51" s="569">
        <v>89</v>
      </c>
      <c r="G51" s="563"/>
      <c r="H51" s="569">
        <v>86</v>
      </c>
      <c r="I51" s="563"/>
      <c r="J51" s="569">
        <v>740</v>
      </c>
      <c r="K51" s="563"/>
      <c r="L51" s="569">
        <v>788</v>
      </c>
      <c r="M51" s="563"/>
      <c r="N51" s="569">
        <v>343</v>
      </c>
      <c r="O51" s="563"/>
      <c r="P51" s="569">
        <v>324</v>
      </c>
      <c r="Q51" s="563"/>
      <c r="R51" s="569">
        <v>67</v>
      </c>
      <c r="S51" s="563"/>
      <c r="T51" s="569">
        <v>55</v>
      </c>
      <c r="U51" s="163">
        <v>0</v>
      </c>
      <c r="V51" s="567"/>
      <c r="W51" s="162"/>
    </row>
    <row r="52" spans="1:23" ht="14.25" customHeight="1" x14ac:dyDescent="0.2">
      <c r="A52" s="568" t="s">
        <v>128</v>
      </c>
      <c r="B52" s="569">
        <v>6939</v>
      </c>
      <c r="C52" s="563"/>
      <c r="D52" s="569">
        <v>6721</v>
      </c>
      <c r="E52" s="563"/>
      <c r="F52" s="569">
        <v>919</v>
      </c>
      <c r="G52" s="563"/>
      <c r="H52" s="569">
        <v>921</v>
      </c>
      <c r="I52" s="563"/>
      <c r="J52" s="569">
        <v>4211</v>
      </c>
      <c r="K52" s="563"/>
      <c r="L52" s="569">
        <v>3899</v>
      </c>
      <c r="M52" s="563"/>
      <c r="N52" s="569">
        <v>1497</v>
      </c>
      <c r="O52" s="563"/>
      <c r="P52" s="569">
        <v>1575</v>
      </c>
      <c r="Q52" s="563"/>
      <c r="R52" s="569">
        <v>312</v>
      </c>
      <c r="S52" s="563"/>
      <c r="T52" s="569">
        <v>326</v>
      </c>
      <c r="U52" s="163">
        <v>0</v>
      </c>
      <c r="V52" s="567"/>
      <c r="W52" s="162"/>
    </row>
    <row r="53" spans="1:23" ht="14.25" customHeight="1" x14ac:dyDescent="0.2">
      <c r="A53" s="568" t="s">
        <v>129</v>
      </c>
      <c r="B53" s="569">
        <v>2359</v>
      </c>
      <c r="C53" s="563"/>
      <c r="D53" s="569">
        <v>2295</v>
      </c>
      <c r="E53" s="563"/>
      <c r="F53" s="569">
        <v>171</v>
      </c>
      <c r="G53" s="563"/>
      <c r="H53" s="569">
        <v>165</v>
      </c>
      <c r="I53" s="563"/>
      <c r="J53" s="569">
        <v>1262</v>
      </c>
      <c r="K53" s="563"/>
      <c r="L53" s="569">
        <v>1217</v>
      </c>
      <c r="M53" s="563"/>
      <c r="N53" s="569">
        <v>804</v>
      </c>
      <c r="O53" s="563"/>
      <c r="P53" s="569">
        <v>793</v>
      </c>
      <c r="Q53" s="563"/>
      <c r="R53" s="569">
        <v>122</v>
      </c>
      <c r="S53" s="563"/>
      <c r="T53" s="569">
        <v>120</v>
      </c>
      <c r="U53" s="163">
        <v>0</v>
      </c>
      <c r="V53" s="567"/>
      <c r="W53" s="162"/>
    </row>
    <row r="54" spans="1:23" ht="14.25" customHeight="1" x14ac:dyDescent="0.2">
      <c r="B54" s="569"/>
      <c r="C54" s="570"/>
      <c r="D54" s="569"/>
      <c r="E54" s="570"/>
      <c r="F54" s="569"/>
      <c r="G54" s="570"/>
      <c r="H54" s="569"/>
      <c r="I54" s="570"/>
      <c r="J54" s="569"/>
      <c r="K54" s="570"/>
      <c r="L54" s="569"/>
      <c r="M54" s="570"/>
      <c r="N54" s="569"/>
      <c r="O54" s="570"/>
      <c r="P54" s="569"/>
      <c r="Q54" s="570"/>
      <c r="R54" s="569"/>
      <c r="S54" s="570"/>
      <c r="T54" s="569"/>
      <c r="U54" s="163">
        <v>0</v>
      </c>
      <c r="V54" s="571"/>
      <c r="W54" s="162"/>
    </row>
    <row r="55" spans="1:23" ht="14.25" customHeight="1" x14ac:dyDescent="0.2">
      <c r="A55" s="156" t="s">
        <v>130</v>
      </c>
      <c r="B55" s="566">
        <v>93826</v>
      </c>
      <c r="C55" s="563"/>
      <c r="D55" s="566">
        <v>93417</v>
      </c>
      <c r="E55" s="563"/>
      <c r="F55" s="566">
        <v>14497</v>
      </c>
      <c r="G55" s="563"/>
      <c r="H55" s="566">
        <v>14925</v>
      </c>
      <c r="I55" s="563"/>
      <c r="J55" s="566">
        <v>53448</v>
      </c>
      <c r="K55" s="563"/>
      <c r="L55" s="566">
        <v>51843</v>
      </c>
      <c r="M55" s="563"/>
      <c r="N55" s="566">
        <v>21621</v>
      </c>
      <c r="O55" s="563"/>
      <c r="P55" s="566">
        <v>22139</v>
      </c>
      <c r="Q55" s="563"/>
      <c r="R55" s="566">
        <v>4260</v>
      </c>
      <c r="S55" s="563"/>
      <c r="T55" s="566">
        <v>4510</v>
      </c>
      <c r="U55" s="163">
        <v>0</v>
      </c>
      <c r="V55" s="567"/>
      <c r="W55" s="162"/>
    </row>
    <row r="56" spans="1:23" ht="14.25" customHeight="1" x14ac:dyDescent="0.2">
      <c r="A56" s="568" t="s">
        <v>131</v>
      </c>
      <c r="B56" s="569">
        <v>69875</v>
      </c>
      <c r="C56" s="563"/>
      <c r="D56" s="569">
        <v>69677</v>
      </c>
      <c r="E56" s="563"/>
      <c r="F56" s="569">
        <v>10945</v>
      </c>
      <c r="G56" s="563"/>
      <c r="H56" s="569">
        <v>11065</v>
      </c>
      <c r="I56" s="563"/>
      <c r="J56" s="569">
        <v>39934</v>
      </c>
      <c r="K56" s="563"/>
      <c r="L56" s="569">
        <v>38916</v>
      </c>
      <c r="M56" s="563"/>
      <c r="N56" s="569">
        <v>15914</v>
      </c>
      <c r="O56" s="563"/>
      <c r="P56" s="569">
        <v>16364</v>
      </c>
      <c r="Q56" s="563"/>
      <c r="R56" s="569">
        <v>3082</v>
      </c>
      <c r="S56" s="563"/>
      <c r="T56" s="569">
        <v>3332</v>
      </c>
      <c r="U56" s="163">
        <v>0</v>
      </c>
      <c r="V56" s="567"/>
      <c r="W56" s="162"/>
    </row>
    <row r="57" spans="1:23" ht="14.25" customHeight="1" x14ac:dyDescent="0.2">
      <c r="A57" s="568" t="s">
        <v>132</v>
      </c>
      <c r="B57" s="569">
        <v>9082</v>
      </c>
      <c r="C57" s="563"/>
      <c r="D57" s="569">
        <v>8715</v>
      </c>
      <c r="E57" s="563"/>
      <c r="F57" s="569">
        <v>1224</v>
      </c>
      <c r="G57" s="563"/>
      <c r="H57" s="569">
        <v>1122</v>
      </c>
      <c r="I57" s="563"/>
      <c r="J57" s="569">
        <v>5250</v>
      </c>
      <c r="K57" s="563"/>
      <c r="L57" s="569">
        <v>5021</v>
      </c>
      <c r="M57" s="563"/>
      <c r="N57" s="569">
        <v>2161</v>
      </c>
      <c r="O57" s="563"/>
      <c r="P57" s="569">
        <v>2126</v>
      </c>
      <c r="Q57" s="563"/>
      <c r="R57" s="569">
        <v>447</v>
      </c>
      <c r="S57" s="563"/>
      <c r="T57" s="569">
        <v>446</v>
      </c>
      <c r="U57" s="163">
        <v>0</v>
      </c>
      <c r="V57" s="567"/>
      <c r="W57" s="162"/>
    </row>
    <row r="58" spans="1:23" ht="14.25" customHeight="1" x14ac:dyDescent="0.2">
      <c r="A58" s="568" t="s">
        <v>133</v>
      </c>
      <c r="B58" s="569">
        <v>5492</v>
      </c>
      <c r="C58" s="563"/>
      <c r="D58" s="569">
        <v>5509</v>
      </c>
      <c r="E58" s="563"/>
      <c r="F58" s="569">
        <v>907</v>
      </c>
      <c r="G58" s="563"/>
      <c r="H58" s="569">
        <v>1036</v>
      </c>
      <c r="I58" s="563"/>
      <c r="J58" s="569">
        <v>2964</v>
      </c>
      <c r="K58" s="563"/>
      <c r="L58" s="569">
        <v>2804</v>
      </c>
      <c r="M58" s="563"/>
      <c r="N58" s="569">
        <v>1364</v>
      </c>
      <c r="O58" s="563"/>
      <c r="P58" s="569">
        <v>1421</v>
      </c>
      <c r="Q58" s="563"/>
      <c r="R58" s="569">
        <v>257</v>
      </c>
      <c r="S58" s="563"/>
      <c r="T58" s="569">
        <v>248</v>
      </c>
      <c r="U58" s="163">
        <v>0</v>
      </c>
      <c r="V58" s="567"/>
      <c r="W58" s="162"/>
    </row>
    <row r="59" spans="1:23" ht="14.25" customHeight="1" x14ac:dyDescent="0.2">
      <c r="A59" s="568" t="s">
        <v>134</v>
      </c>
      <c r="B59" s="569">
        <v>9377</v>
      </c>
      <c r="C59" s="563"/>
      <c r="D59" s="569">
        <v>9516</v>
      </c>
      <c r="E59" s="563"/>
      <c r="F59" s="569">
        <v>1421</v>
      </c>
      <c r="G59" s="563"/>
      <c r="H59" s="569">
        <v>1702</v>
      </c>
      <c r="I59" s="563"/>
      <c r="J59" s="569">
        <v>5300</v>
      </c>
      <c r="K59" s="563"/>
      <c r="L59" s="569">
        <v>5102</v>
      </c>
      <c r="M59" s="563"/>
      <c r="N59" s="569">
        <v>2182</v>
      </c>
      <c r="O59" s="563"/>
      <c r="P59" s="569">
        <v>2228</v>
      </c>
      <c r="Q59" s="563"/>
      <c r="R59" s="569">
        <v>474</v>
      </c>
      <c r="S59" s="563"/>
      <c r="T59" s="569">
        <v>484</v>
      </c>
      <c r="U59" s="163">
        <v>0</v>
      </c>
      <c r="V59" s="567"/>
      <c r="W59" s="162"/>
    </row>
    <row r="60" spans="1:23" ht="14.25" customHeight="1" x14ac:dyDescent="0.2">
      <c r="B60" s="569"/>
      <c r="C60" s="563"/>
      <c r="D60" s="569"/>
      <c r="E60" s="563"/>
      <c r="F60" s="569"/>
      <c r="G60" s="563"/>
      <c r="H60" s="569"/>
      <c r="I60" s="563"/>
      <c r="J60" s="569"/>
      <c r="K60" s="563"/>
      <c r="L60" s="569"/>
      <c r="M60" s="563"/>
      <c r="N60" s="569"/>
      <c r="O60" s="563"/>
      <c r="P60" s="569"/>
      <c r="Q60" s="563"/>
      <c r="R60" s="569"/>
      <c r="S60" s="563"/>
      <c r="T60" s="569"/>
      <c r="U60" s="163">
        <v>0</v>
      </c>
      <c r="V60" s="567"/>
      <c r="W60" s="162"/>
    </row>
    <row r="61" spans="1:23" ht="14.25" customHeight="1" x14ac:dyDescent="0.2">
      <c r="A61" s="156" t="s">
        <v>135</v>
      </c>
      <c r="B61" s="566">
        <v>54099</v>
      </c>
      <c r="C61" s="563"/>
      <c r="D61" s="566">
        <v>53831</v>
      </c>
      <c r="E61" s="563"/>
      <c r="F61" s="566">
        <v>7923</v>
      </c>
      <c r="G61" s="563"/>
      <c r="H61" s="566">
        <v>8331</v>
      </c>
      <c r="I61" s="563"/>
      <c r="J61" s="566">
        <v>29320</v>
      </c>
      <c r="K61" s="563"/>
      <c r="L61" s="566">
        <v>28237</v>
      </c>
      <c r="M61" s="563"/>
      <c r="N61" s="566">
        <v>13445</v>
      </c>
      <c r="O61" s="563"/>
      <c r="P61" s="566">
        <v>13798</v>
      </c>
      <c r="Q61" s="563"/>
      <c r="R61" s="566">
        <v>3411</v>
      </c>
      <c r="S61" s="563"/>
      <c r="T61" s="566">
        <v>3465</v>
      </c>
      <c r="U61" s="161">
        <v>0</v>
      </c>
      <c r="V61" s="567"/>
      <c r="W61" s="165"/>
    </row>
    <row r="62" spans="1:23" ht="14.25" customHeight="1" x14ac:dyDescent="0.2">
      <c r="A62" s="568" t="s">
        <v>136</v>
      </c>
      <c r="B62" s="569">
        <v>17127</v>
      </c>
      <c r="C62" s="563"/>
      <c r="D62" s="569">
        <v>17463</v>
      </c>
      <c r="E62" s="563"/>
      <c r="F62" s="569">
        <v>1746</v>
      </c>
      <c r="G62" s="563"/>
      <c r="H62" s="569">
        <v>2098</v>
      </c>
      <c r="I62" s="563"/>
      <c r="J62" s="569">
        <v>9686</v>
      </c>
      <c r="K62" s="563"/>
      <c r="L62" s="569">
        <v>9520</v>
      </c>
      <c r="M62" s="563"/>
      <c r="N62" s="569">
        <v>4460</v>
      </c>
      <c r="O62" s="563"/>
      <c r="P62" s="569">
        <v>4615</v>
      </c>
      <c r="Q62" s="563"/>
      <c r="R62" s="569">
        <v>1235</v>
      </c>
      <c r="S62" s="563"/>
      <c r="T62" s="569">
        <v>1230</v>
      </c>
      <c r="U62" s="163">
        <v>0</v>
      </c>
      <c r="V62" s="567"/>
      <c r="W62" s="162"/>
    </row>
    <row r="63" spans="1:23" ht="14.25" customHeight="1" x14ac:dyDescent="0.2">
      <c r="A63" s="568" t="s">
        <v>137</v>
      </c>
      <c r="B63" s="569">
        <v>6831</v>
      </c>
      <c r="C63" s="563"/>
      <c r="D63" s="569">
        <v>6721</v>
      </c>
      <c r="E63" s="563"/>
      <c r="F63" s="569">
        <v>1123</v>
      </c>
      <c r="G63" s="563"/>
      <c r="H63" s="569">
        <v>1181</v>
      </c>
      <c r="I63" s="563"/>
      <c r="J63" s="569">
        <v>3602</v>
      </c>
      <c r="K63" s="563"/>
      <c r="L63" s="569">
        <v>3424</v>
      </c>
      <c r="M63" s="563"/>
      <c r="N63" s="569">
        <v>1703</v>
      </c>
      <c r="O63" s="563"/>
      <c r="P63" s="569">
        <v>1766</v>
      </c>
      <c r="Q63" s="563"/>
      <c r="R63" s="569">
        <v>403</v>
      </c>
      <c r="S63" s="563"/>
      <c r="T63" s="569">
        <v>350</v>
      </c>
      <c r="U63" s="163">
        <v>0</v>
      </c>
      <c r="V63" s="567"/>
      <c r="W63" s="162"/>
    </row>
    <row r="64" spans="1:23" ht="14.25" customHeight="1" x14ac:dyDescent="0.2">
      <c r="A64" s="568" t="s">
        <v>138</v>
      </c>
      <c r="B64" s="569">
        <v>30141</v>
      </c>
      <c r="C64" s="563"/>
      <c r="D64" s="569">
        <v>29647</v>
      </c>
      <c r="E64" s="563"/>
      <c r="F64" s="569">
        <v>5054</v>
      </c>
      <c r="G64" s="563"/>
      <c r="H64" s="569">
        <v>5052</v>
      </c>
      <c r="I64" s="563"/>
      <c r="J64" s="569">
        <v>16032</v>
      </c>
      <c r="K64" s="563"/>
      <c r="L64" s="569">
        <v>15293</v>
      </c>
      <c r="M64" s="563"/>
      <c r="N64" s="569">
        <v>7282</v>
      </c>
      <c r="O64" s="563"/>
      <c r="P64" s="569">
        <v>7417</v>
      </c>
      <c r="Q64" s="563"/>
      <c r="R64" s="569">
        <v>1773</v>
      </c>
      <c r="S64" s="563"/>
      <c r="T64" s="569">
        <v>1885</v>
      </c>
      <c r="U64" s="163">
        <v>0</v>
      </c>
      <c r="V64" s="567"/>
      <c r="W64" s="162"/>
    </row>
    <row r="65" spans="1:23" ht="14.25" customHeight="1" x14ac:dyDescent="0.2">
      <c r="B65" s="569"/>
      <c r="C65" s="563"/>
      <c r="D65" s="569"/>
      <c r="E65" s="563"/>
      <c r="F65" s="569"/>
      <c r="G65" s="563"/>
      <c r="H65" s="569"/>
      <c r="I65" s="563"/>
      <c r="J65" s="569"/>
      <c r="K65" s="563"/>
      <c r="L65" s="569"/>
      <c r="M65" s="563"/>
      <c r="N65" s="569"/>
      <c r="O65" s="563"/>
      <c r="P65" s="569"/>
      <c r="Q65" s="563"/>
      <c r="R65" s="569"/>
      <c r="S65" s="563"/>
      <c r="T65" s="569"/>
      <c r="U65" s="163">
        <v>0</v>
      </c>
      <c r="V65" s="567"/>
      <c r="W65" s="162"/>
    </row>
    <row r="66" spans="1:23" ht="14.25" customHeight="1" x14ac:dyDescent="0.2">
      <c r="A66" s="156" t="s">
        <v>139</v>
      </c>
      <c r="B66" s="566">
        <v>12826</v>
      </c>
      <c r="C66" s="563"/>
      <c r="D66" s="566">
        <v>12837</v>
      </c>
      <c r="E66" s="563"/>
      <c r="F66" s="566">
        <v>2480</v>
      </c>
      <c r="G66" s="563"/>
      <c r="H66" s="566">
        <v>2656</v>
      </c>
      <c r="I66" s="563"/>
      <c r="J66" s="566">
        <v>6046</v>
      </c>
      <c r="K66" s="563"/>
      <c r="L66" s="566">
        <v>5799</v>
      </c>
      <c r="M66" s="563"/>
      <c r="N66" s="566">
        <v>3299</v>
      </c>
      <c r="O66" s="563"/>
      <c r="P66" s="566">
        <v>3371</v>
      </c>
      <c r="Q66" s="563"/>
      <c r="R66" s="566">
        <v>1001</v>
      </c>
      <c r="S66" s="563"/>
      <c r="T66" s="566">
        <v>1011</v>
      </c>
      <c r="U66" s="163">
        <v>0</v>
      </c>
      <c r="V66" s="567"/>
      <c r="W66" s="162"/>
    </row>
    <row r="67" spans="1:23" ht="14.25" customHeight="1" x14ac:dyDescent="0.2">
      <c r="A67" s="568" t="s">
        <v>141</v>
      </c>
      <c r="B67" s="569">
        <v>7741</v>
      </c>
      <c r="C67" s="563"/>
      <c r="D67" s="569">
        <v>7780</v>
      </c>
      <c r="E67" s="563"/>
      <c r="F67" s="569">
        <v>1506</v>
      </c>
      <c r="G67" s="563"/>
      <c r="H67" s="569">
        <v>1724</v>
      </c>
      <c r="I67" s="563"/>
      <c r="J67" s="569">
        <v>3514</v>
      </c>
      <c r="K67" s="563"/>
      <c r="L67" s="569">
        <v>3287</v>
      </c>
      <c r="M67" s="563"/>
      <c r="N67" s="569">
        <v>2040</v>
      </c>
      <c r="O67" s="563"/>
      <c r="P67" s="569">
        <v>2041</v>
      </c>
      <c r="Q67" s="563"/>
      <c r="R67" s="569">
        <v>681</v>
      </c>
      <c r="S67" s="563"/>
      <c r="T67" s="569">
        <v>728</v>
      </c>
      <c r="U67" s="163">
        <v>0</v>
      </c>
      <c r="V67" s="567"/>
      <c r="W67" s="162"/>
    </row>
    <row r="68" spans="1:23" ht="14.25" customHeight="1" x14ac:dyDescent="0.2">
      <c r="A68" s="568" t="s">
        <v>142</v>
      </c>
      <c r="B68" s="569">
        <v>5085</v>
      </c>
      <c r="C68" s="563"/>
      <c r="D68" s="569">
        <v>5057</v>
      </c>
      <c r="E68" s="563"/>
      <c r="F68" s="569">
        <v>974</v>
      </c>
      <c r="G68" s="563"/>
      <c r="H68" s="569">
        <v>932</v>
      </c>
      <c r="I68" s="563"/>
      <c r="J68" s="569">
        <v>2532</v>
      </c>
      <c r="K68" s="563"/>
      <c r="L68" s="569">
        <v>2512</v>
      </c>
      <c r="M68" s="563"/>
      <c r="N68" s="569">
        <v>1259</v>
      </c>
      <c r="O68" s="563"/>
      <c r="P68" s="569">
        <v>1330</v>
      </c>
      <c r="Q68" s="563"/>
      <c r="R68" s="569">
        <v>320</v>
      </c>
      <c r="S68" s="563"/>
      <c r="T68" s="569">
        <v>283</v>
      </c>
      <c r="U68" s="163">
        <v>0</v>
      </c>
      <c r="V68" s="567"/>
      <c r="W68" s="162"/>
    </row>
    <row r="69" spans="1:23" ht="14.25" customHeight="1" x14ac:dyDescent="0.2">
      <c r="B69" s="569"/>
      <c r="C69" s="563"/>
      <c r="D69" s="569"/>
      <c r="E69" s="563"/>
      <c r="F69" s="569"/>
      <c r="G69" s="563"/>
      <c r="H69" s="569"/>
      <c r="I69" s="563"/>
      <c r="J69" s="569"/>
      <c r="K69" s="563"/>
      <c r="L69" s="569"/>
      <c r="M69" s="563"/>
      <c r="N69" s="569"/>
      <c r="O69" s="563"/>
      <c r="P69" s="569"/>
      <c r="Q69" s="563"/>
      <c r="R69" s="569"/>
      <c r="S69" s="563"/>
      <c r="T69" s="569"/>
      <c r="U69" s="163">
        <v>0</v>
      </c>
      <c r="V69" s="567"/>
      <c r="W69" s="162"/>
    </row>
    <row r="70" spans="1:23" ht="14.25" customHeight="1" x14ac:dyDescent="0.2">
      <c r="A70" s="156" t="s">
        <v>143</v>
      </c>
      <c r="B70" s="566">
        <v>40467</v>
      </c>
      <c r="C70" s="563"/>
      <c r="D70" s="566">
        <v>40474</v>
      </c>
      <c r="E70" s="563"/>
      <c r="F70" s="566">
        <v>6145</v>
      </c>
      <c r="G70" s="563"/>
      <c r="H70" s="566">
        <v>6895</v>
      </c>
      <c r="I70" s="563"/>
      <c r="J70" s="566">
        <v>21755</v>
      </c>
      <c r="K70" s="563"/>
      <c r="L70" s="566">
        <v>20811</v>
      </c>
      <c r="M70" s="563"/>
      <c r="N70" s="566">
        <v>10333</v>
      </c>
      <c r="O70" s="563"/>
      <c r="P70" s="566">
        <v>10462</v>
      </c>
      <c r="Q70" s="563"/>
      <c r="R70" s="566">
        <v>2234</v>
      </c>
      <c r="S70" s="563"/>
      <c r="T70" s="566">
        <v>2306</v>
      </c>
      <c r="U70" s="163">
        <v>0</v>
      </c>
      <c r="V70" s="567"/>
      <c r="W70" s="162"/>
    </row>
    <row r="71" spans="1:23" ht="14.25" customHeight="1" x14ac:dyDescent="0.2">
      <c r="A71" s="568" t="s">
        <v>144</v>
      </c>
      <c r="B71" s="569">
        <v>16183</v>
      </c>
      <c r="C71" s="563"/>
      <c r="D71" s="569">
        <v>16338</v>
      </c>
      <c r="E71" s="563"/>
      <c r="F71" s="569">
        <v>2035</v>
      </c>
      <c r="G71" s="569"/>
      <c r="H71" s="569">
        <v>2444</v>
      </c>
      <c r="I71" s="563"/>
      <c r="J71" s="569">
        <v>9045</v>
      </c>
      <c r="K71" s="563"/>
      <c r="L71" s="569">
        <v>8761</v>
      </c>
      <c r="M71" s="563"/>
      <c r="N71" s="569">
        <v>4166</v>
      </c>
      <c r="O71" s="563"/>
      <c r="P71" s="569">
        <v>4208</v>
      </c>
      <c r="Q71" s="563"/>
      <c r="R71" s="569">
        <v>937</v>
      </c>
      <c r="S71" s="563"/>
      <c r="T71" s="569">
        <v>925</v>
      </c>
      <c r="U71" s="163">
        <v>0</v>
      </c>
      <c r="V71" s="567"/>
      <c r="W71" s="162"/>
    </row>
    <row r="72" spans="1:23" ht="14.25" customHeight="1" x14ac:dyDescent="0.2">
      <c r="A72" s="568" t="s">
        <v>145</v>
      </c>
      <c r="B72" s="569">
        <v>5840</v>
      </c>
      <c r="C72" s="563"/>
      <c r="D72" s="569">
        <v>5556</v>
      </c>
      <c r="E72" s="563"/>
      <c r="F72" s="569">
        <v>1205</v>
      </c>
      <c r="G72" s="569"/>
      <c r="H72" s="569">
        <v>1105</v>
      </c>
      <c r="I72" s="563"/>
      <c r="J72" s="569">
        <v>2662</v>
      </c>
      <c r="K72" s="563"/>
      <c r="L72" s="569">
        <v>2557</v>
      </c>
      <c r="M72" s="563"/>
      <c r="N72" s="569">
        <v>1697</v>
      </c>
      <c r="O72" s="563"/>
      <c r="P72" s="569">
        <v>1646</v>
      </c>
      <c r="Q72" s="563"/>
      <c r="R72" s="569">
        <v>276</v>
      </c>
      <c r="S72" s="563"/>
      <c r="T72" s="569">
        <v>248</v>
      </c>
      <c r="U72" s="163">
        <v>0</v>
      </c>
      <c r="V72" s="567"/>
      <c r="W72" s="162"/>
    </row>
    <row r="73" spans="1:23" ht="14.25" customHeight="1" x14ac:dyDescent="0.2">
      <c r="A73" s="568" t="s">
        <v>146</v>
      </c>
      <c r="B73" s="569">
        <v>5451</v>
      </c>
      <c r="C73" s="563"/>
      <c r="D73" s="569">
        <v>5418</v>
      </c>
      <c r="E73" s="563"/>
      <c r="F73" s="569">
        <v>1123</v>
      </c>
      <c r="G73" s="569"/>
      <c r="H73" s="569">
        <v>1149</v>
      </c>
      <c r="I73" s="563"/>
      <c r="J73" s="569">
        <v>2649</v>
      </c>
      <c r="K73" s="563"/>
      <c r="L73" s="569">
        <v>2488</v>
      </c>
      <c r="M73" s="563"/>
      <c r="N73" s="569">
        <v>1443</v>
      </c>
      <c r="O73" s="563"/>
      <c r="P73" s="569">
        <v>1500</v>
      </c>
      <c r="Q73" s="563"/>
      <c r="R73" s="569">
        <v>236</v>
      </c>
      <c r="S73" s="563"/>
      <c r="T73" s="569">
        <v>281</v>
      </c>
      <c r="U73" s="163">
        <v>0</v>
      </c>
      <c r="V73" s="567"/>
      <c r="W73" s="162"/>
    </row>
    <row r="74" spans="1:23" ht="14.25" customHeight="1" x14ac:dyDescent="0.2">
      <c r="A74" s="568" t="s">
        <v>147</v>
      </c>
      <c r="B74" s="569">
        <v>12993</v>
      </c>
      <c r="C74" s="563"/>
      <c r="D74" s="569">
        <v>13162</v>
      </c>
      <c r="E74" s="563"/>
      <c r="F74" s="569">
        <v>1782</v>
      </c>
      <c r="G74" s="569"/>
      <c r="H74" s="569">
        <v>2197</v>
      </c>
      <c r="I74" s="563"/>
      <c r="J74" s="569">
        <v>7399</v>
      </c>
      <c r="K74" s="563"/>
      <c r="L74" s="569">
        <v>7005</v>
      </c>
      <c r="M74" s="563"/>
      <c r="N74" s="569">
        <v>3027</v>
      </c>
      <c r="O74" s="563"/>
      <c r="P74" s="569">
        <v>3108</v>
      </c>
      <c r="Q74" s="563"/>
      <c r="R74" s="569">
        <v>785</v>
      </c>
      <c r="S74" s="563"/>
      <c r="T74" s="569">
        <v>852</v>
      </c>
      <c r="U74" s="163">
        <v>0</v>
      </c>
      <c r="V74" s="567"/>
      <c r="W74" s="162"/>
    </row>
    <row r="75" spans="1:23" ht="14.25" customHeight="1" x14ac:dyDescent="0.2">
      <c r="B75" s="569"/>
      <c r="C75" s="563"/>
      <c r="D75" s="569"/>
      <c r="E75" s="563"/>
      <c r="F75" s="569"/>
      <c r="G75" s="563"/>
      <c r="H75" s="569"/>
      <c r="I75" s="563"/>
      <c r="J75" s="569"/>
      <c r="K75" s="563"/>
      <c r="L75" s="569"/>
      <c r="M75" s="563"/>
      <c r="N75" s="569"/>
      <c r="O75" s="563"/>
      <c r="P75" s="569"/>
      <c r="Q75" s="563"/>
      <c r="R75" s="569"/>
      <c r="S75" s="563"/>
      <c r="T75" s="569"/>
      <c r="U75" s="163">
        <v>0</v>
      </c>
      <c r="V75" s="567"/>
      <c r="W75" s="162"/>
    </row>
    <row r="76" spans="1:23" ht="14.25" customHeight="1" x14ac:dyDescent="0.2">
      <c r="A76" s="156" t="s">
        <v>148</v>
      </c>
      <c r="B76" s="566">
        <v>68720</v>
      </c>
      <c r="C76" s="563"/>
      <c r="D76" s="566">
        <v>69085</v>
      </c>
      <c r="E76" s="563"/>
      <c r="F76" s="566">
        <v>7707</v>
      </c>
      <c r="G76" s="563"/>
      <c r="H76" s="566">
        <v>8537</v>
      </c>
      <c r="I76" s="563"/>
      <c r="J76" s="566">
        <v>43515</v>
      </c>
      <c r="K76" s="563"/>
      <c r="L76" s="566">
        <v>42360</v>
      </c>
      <c r="M76" s="563"/>
      <c r="N76" s="566">
        <v>14273</v>
      </c>
      <c r="O76" s="563"/>
      <c r="P76" s="566">
        <v>14966</v>
      </c>
      <c r="Q76" s="563"/>
      <c r="R76" s="566">
        <v>3225</v>
      </c>
      <c r="S76" s="563"/>
      <c r="T76" s="566">
        <v>3222</v>
      </c>
      <c r="U76" s="161">
        <v>0</v>
      </c>
      <c r="V76" s="567"/>
      <c r="W76" s="162"/>
    </row>
    <row r="77" spans="1:23" ht="14.25" customHeight="1" x14ac:dyDescent="0.2">
      <c r="B77" s="569"/>
      <c r="C77" s="563"/>
      <c r="D77" s="569"/>
      <c r="E77" s="563"/>
      <c r="F77" s="569"/>
      <c r="G77" s="563"/>
      <c r="H77" s="569"/>
      <c r="I77" s="563"/>
      <c r="J77" s="569"/>
      <c r="K77" s="563"/>
      <c r="L77" s="569"/>
      <c r="M77" s="563"/>
      <c r="N77" s="569"/>
      <c r="O77" s="563"/>
      <c r="P77" s="569"/>
      <c r="Q77" s="563"/>
      <c r="R77" s="569"/>
      <c r="S77" s="563"/>
      <c r="T77" s="569"/>
      <c r="U77" s="163">
        <v>0</v>
      </c>
      <c r="V77" s="567"/>
      <c r="W77" s="162"/>
    </row>
    <row r="78" spans="1:23" ht="14.25" customHeight="1" x14ac:dyDescent="0.2">
      <c r="A78" s="156" t="s">
        <v>149</v>
      </c>
      <c r="B78" s="566">
        <v>13603</v>
      </c>
      <c r="C78" s="563"/>
      <c r="D78" s="566">
        <v>13531</v>
      </c>
      <c r="E78" s="563"/>
      <c r="F78" s="566">
        <v>2711</v>
      </c>
      <c r="G78" s="563"/>
      <c r="H78" s="566">
        <v>2652</v>
      </c>
      <c r="I78" s="563"/>
      <c r="J78" s="566">
        <v>6328</v>
      </c>
      <c r="K78" s="563"/>
      <c r="L78" s="566">
        <v>6120</v>
      </c>
      <c r="M78" s="563"/>
      <c r="N78" s="566">
        <v>3453</v>
      </c>
      <c r="O78" s="563"/>
      <c r="P78" s="566">
        <v>3601</v>
      </c>
      <c r="Q78" s="563"/>
      <c r="R78" s="566">
        <v>1111</v>
      </c>
      <c r="S78" s="563"/>
      <c r="T78" s="566">
        <v>1158</v>
      </c>
      <c r="U78" s="163">
        <v>0</v>
      </c>
      <c r="V78" s="567"/>
      <c r="W78" s="162"/>
    </row>
    <row r="79" spans="1:23" ht="14.25" customHeight="1" x14ac:dyDescent="0.2">
      <c r="B79" s="569"/>
      <c r="C79" s="563"/>
      <c r="D79" s="569"/>
      <c r="E79" s="563"/>
      <c r="F79" s="569"/>
      <c r="G79" s="563"/>
      <c r="H79" s="569"/>
      <c r="I79" s="563"/>
      <c r="J79" s="569"/>
      <c r="K79" s="563"/>
      <c r="L79" s="569"/>
      <c r="M79" s="563"/>
      <c r="N79" s="569"/>
      <c r="O79" s="563"/>
      <c r="P79" s="569"/>
      <c r="Q79" s="563"/>
      <c r="R79" s="569"/>
      <c r="S79" s="563"/>
      <c r="T79" s="569"/>
      <c r="U79" s="163">
        <v>0</v>
      </c>
      <c r="V79" s="567"/>
      <c r="W79" s="162"/>
    </row>
    <row r="80" spans="1:23" ht="14.25" customHeight="1" x14ac:dyDescent="0.2">
      <c r="A80" s="156" t="s">
        <v>150</v>
      </c>
      <c r="B80" s="566">
        <v>8163</v>
      </c>
      <c r="C80" s="563"/>
      <c r="D80" s="566">
        <v>7861</v>
      </c>
      <c r="E80" s="563"/>
      <c r="F80" s="566">
        <v>993</v>
      </c>
      <c r="G80" s="563"/>
      <c r="H80" s="566">
        <v>1001</v>
      </c>
      <c r="I80" s="563"/>
      <c r="J80" s="566">
        <v>5044</v>
      </c>
      <c r="K80" s="563"/>
      <c r="L80" s="566">
        <v>4888</v>
      </c>
      <c r="M80" s="563"/>
      <c r="N80" s="566">
        <v>1682</v>
      </c>
      <c r="O80" s="563"/>
      <c r="P80" s="566">
        <v>1634</v>
      </c>
      <c r="Q80" s="563"/>
      <c r="R80" s="566">
        <v>444</v>
      </c>
      <c r="S80" s="563"/>
      <c r="T80" s="566">
        <v>338</v>
      </c>
      <c r="U80" s="163" t="e">
        <v>#REF!</v>
      </c>
      <c r="V80" s="567"/>
      <c r="W80" s="162"/>
    </row>
    <row r="81" spans="1:23" ht="14.25" customHeight="1" x14ac:dyDescent="0.2">
      <c r="B81" s="569"/>
      <c r="C81" s="563"/>
      <c r="D81" s="569"/>
      <c r="E81" s="563"/>
      <c r="F81" s="569"/>
      <c r="G81" s="563"/>
      <c r="H81" s="569"/>
      <c r="I81" s="563"/>
      <c r="J81" s="569"/>
      <c r="K81" s="563"/>
      <c r="L81" s="569"/>
      <c r="M81" s="563"/>
      <c r="N81" s="569"/>
      <c r="O81" s="563"/>
      <c r="P81" s="569"/>
      <c r="Q81" s="563"/>
      <c r="R81" s="569"/>
      <c r="S81" s="563"/>
      <c r="T81" s="569"/>
      <c r="U81" s="163">
        <v>0</v>
      </c>
      <c r="V81" s="567"/>
      <c r="W81" s="162"/>
    </row>
    <row r="82" spans="1:23" ht="14.25" customHeight="1" x14ac:dyDescent="0.2">
      <c r="A82" s="156" t="s">
        <v>151</v>
      </c>
      <c r="B82" s="566">
        <v>31690</v>
      </c>
      <c r="C82" s="563"/>
      <c r="D82" s="566">
        <v>32437</v>
      </c>
      <c r="E82" s="563"/>
      <c r="F82" s="566">
        <v>3861</v>
      </c>
      <c r="G82" s="563"/>
      <c r="H82" s="566">
        <v>4119</v>
      </c>
      <c r="I82" s="563"/>
      <c r="J82" s="566">
        <v>19458</v>
      </c>
      <c r="K82" s="563"/>
      <c r="L82" s="566">
        <v>19812</v>
      </c>
      <c r="M82" s="563"/>
      <c r="N82" s="566">
        <v>7042</v>
      </c>
      <c r="O82" s="563"/>
      <c r="P82" s="566">
        <v>7105</v>
      </c>
      <c r="Q82" s="563"/>
      <c r="R82" s="566">
        <v>1329</v>
      </c>
      <c r="S82" s="563"/>
      <c r="T82" s="566">
        <v>1401</v>
      </c>
      <c r="U82" s="163">
        <v>0</v>
      </c>
      <c r="V82" s="567"/>
      <c r="W82" s="162"/>
    </row>
    <row r="83" spans="1:23" ht="14.25" customHeight="1" x14ac:dyDescent="0.2">
      <c r="A83" s="529" t="s">
        <v>152</v>
      </c>
      <c r="B83" s="569">
        <v>4670</v>
      </c>
      <c r="C83" s="563"/>
      <c r="D83" s="569">
        <v>4765</v>
      </c>
      <c r="E83" s="563"/>
      <c r="F83" s="569">
        <v>569</v>
      </c>
      <c r="G83" s="563"/>
      <c r="H83" s="569">
        <v>620</v>
      </c>
      <c r="I83" s="563"/>
      <c r="J83" s="569">
        <v>3060</v>
      </c>
      <c r="K83" s="563"/>
      <c r="L83" s="569">
        <v>3066</v>
      </c>
      <c r="M83" s="563"/>
      <c r="N83" s="569">
        <v>883</v>
      </c>
      <c r="O83" s="563"/>
      <c r="P83" s="569">
        <v>919</v>
      </c>
      <c r="Q83" s="563"/>
      <c r="R83" s="569">
        <v>158</v>
      </c>
      <c r="S83" s="563"/>
      <c r="T83" s="569">
        <v>160</v>
      </c>
      <c r="U83" s="163" t="e">
        <v>#REF!</v>
      </c>
      <c r="V83" s="567"/>
      <c r="W83" s="162"/>
    </row>
    <row r="84" spans="1:23" ht="14.25" customHeight="1" x14ac:dyDescent="0.2">
      <c r="A84" s="529" t="s">
        <v>153</v>
      </c>
      <c r="B84" s="569">
        <v>10637</v>
      </c>
      <c r="C84" s="563"/>
      <c r="D84" s="569">
        <v>11025</v>
      </c>
      <c r="E84" s="563"/>
      <c r="F84" s="569">
        <v>1208</v>
      </c>
      <c r="G84" s="563"/>
      <c r="H84" s="569">
        <v>1225</v>
      </c>
      <c r="I84" s="563"/>
      <c r="J84" s="569">
        <v>6682</v>
      </c>
      <c r="K84" s="563"/>
      <c r="L84" s="569">
        <v>6996</v>
      </c>
      <c r="M84" s="563"/>
      <c r="N84" s="569">
        <v>2324</v>
      </c>
      <c r="O84" s="563"/>
      <c r="P84" s="569">
        <v>2338</v>
      </c>
      <c r="Q84" s="563"/>
      <c r="R84" s="569">
        <v>423</v>
      </c>
      <c r="S84" s="563"/>
      <c r="T84" s="569">
        <v>466</v>
      </c>
      <c r="U84" s="163">
        <v>0</v>
      </c>
      <c r="V84" s="567"/>
      <c r="W84" s="162"/>
    </row>
    <row r="85" spans="1:23" ht="14.25" customHeight="1" x14ac:dyDescent="0.2">
      <c r="A85" s="529" t="s">
        <v>154</v>
      </c>
      <c r="B85" s="569">
        <v>16383</v>
      </c>
      <c r="C85" s="563"/>
      <c r="D85" s="569">
        <v>16647</v>
      </c>
      <c r="E85" s="563"/>
      <c r="F85" s="569">
        <v>2084</v>
      </c>
      <c r="G85" s="563"/>
      <c r="H85" s="569">
        <v>2274</v>
      </c>
      <c r="I85" s="563"/>
      <c r="J85" s="569">
        <v>9716</v>
      </c>
      <c r="K85" s="563"/>
      <c r="L85" s="569">
        <v>9750</v>
      </c>
      <c r="M85" s="563"/>
      <c r="N85" s="569">
        <v>3835</v>
      </c>
      <c r="O85" s="563"/>
      <c r="P85" s="569">
        <v>3848</v>
      </c>
      <c r="Q85" s="563"/>
      <c r="R85" s="569">
        <v>748</v>
      </c>
      <c r="S85" s="563"/>
      <c r="T85" s="569">
        <v>775</v>
      </c>
      <c r="U85" s="163">
        <v>0</v>
      </c>
      <c r="V85" s="567"/>
      <c r="W85" s="162"/>
    </row>
    <row r="86" spans="1:23" ht="14.25" customHeight="1" x14ac:dyDescent="0.2">
      <c r="B86" s="569"/>
      <c r="C86" s="563"/>
      <c r="D86" s="569"/>
      <c r="E86" s="563"/>
      <c r="F86" s="569"/>
      <c r="G86" s="563"/>
      <c r="H86" s="569"/>
      <c r="I86" s="563"/>
      <c r="J86" s="569"/>
      <c r="K86" s="563"/>
      <c r="L86" s="569"/>
      <c r="M86" s="563"/>
      <c r="N86" s="569"/>
      <c r="O86" s="563"/>
      <c r="P86" s="569"/>
      <c r="Q86" s="563"/>
      <c r="R86" s="569"/>
      <c r="S86" s="563"/>
      <c r="T86" s="569"/>
      <c r="U86" s="163" t="e">
        <v>#REF!</v>
      </c>
      <c r="V86" s="567"/>
      <c r="W86" s="162"/>
    </row>
    <row r="87" spans="1:23" ht="14.25" customHeight="1" x14ac:dyDescent="0.2">
      <c r="A87" s="156" t="s">
        <v>155</v>
      </c>
      <c r="B87" s="566">
        <v>3878</v>
      </c>
      <c r="C87" s="563"/>
      <c r="D87" s="566">
        <v>3712</v>
      </c>
      <c r="E87" s="563"/>
      <c r="F87" s="566">
        <v>373</v>
      </c>
      <c r="G87" s="563"/>
      <c r="H87" s="566">
        <v>352</v>
      </c>
      <c r="I87" s="563"/>
      <c r="J87" s="566">
        <v>2384</v>
      </c>
      <c r="K87" s="563"/>
      <c r="L87" s="566">
        <v>2206</v>
      </c>
      <c r="M87" s="563"/>
      <c r="N87" s="566">
        <v>952</v>
      </c>
      <c r="O87" s="563"/>
      <c r="P87" s="566">
        <v>991</v>
      </c>
      <c r="Q87" s="563"/>
      <c r="R87" s="566">
        <v>169</v>
      </c>
      <c r="S87" s="563"/>
      <c r="T87" s="566">
        <v>163</v>
      </c>
      <c r="U87" s="163">
        <v>0</v>
      </c>
      <c r="V87" s="567"/>
      <c r="W87" s="162"/>
    </row>
    <row r="88" spans="1:23" ht="14.25" customHeight="1" x14ac:dyDescent="0.2">
      <c r="B88" s="569"/>
      <c r="C88" s="563"/>
      <c r="D88" s="569"/>
      <c r="E88" s="563"/>
      <c r="F88" s="569"/>
      <c r="G88" s="563"/>
      <c r="H88" s="569"/>
      <c r="I88" s="563"/>
      <c r="J88" s="569"/>
      <c r="K88" s="563"/>
      <c r="L88" s="569"/>
      <c r="M88" s="563"/>
      <c r="N88" s="569"/>
      <c r="O88" s="563"/>
      <c r="P88" s="569"/>
      <c r="Q88" s="563"/>
      <c r="R88" s="569"/>
      <c r="S88" s="563"/>
      <c r="T88" s="569"/>
      <c r="U88" s="163">
        <v>0</v>
      </c>
      <c r="V88" s="567"/>
      <c r="W88" s="162"/>
    </row>
    <row r="89" spans="1:23" ht="14.25" customHeight="1" x14ac:dyDescent="0.2">
      <c r="A89" s="568" t="s">
        <v>156</v>
      </c>
      <c r="B89" s="569">
        <v>478</v>
      </c>
      <c r="C89" s="563"/>
      <c r="D89" s="569">
        <v>544</v>
      </c>
      <c r="E89" s="563"/>
      <c r="F89" s="569">
        <v>99</v>
      </c>
      <c r="G89" s="563"/>
      <c r="H89" s="569">
        <v>125</v>
      </c>
      <c r="I89" s="563"/>
      <c r="J89" s="569">
        <v>186</v>
      </c>
      <c r="K89" s="563"/>
      <c r="L89" s="569">
        <v>212</v>
      </c>
      <c r="M89" s="563"/>
      <c r="N89" s="569">
        <v>131</v>
      </c>
      <c r="O89" s="563"/>
      <c r="P89" s="569">
        <v>139</v>
      </c>
      <c r="Q89" s="563"/>
      <c r="R89" s="569">
        <v>62</v>
      </c>
      <c r="S89" s="563"/>
      <c r="T89" s="569">
        <v>68</v>
      </c>
      <c r="U89" s="163">
        <v>0</v>
      </c>
      <c r="V89" s="567"/>
      <c r="W89" s="162"/>
    </row>
    <row r="90" spans="1:23" ht="14.25" customHeight="1" x14ac:dyDescent="0.2">
      <c r="A90" s="568" t="s">
        <v>157</v>
      </c>
      <c r="B90" s="569">
        <v>482</v>
      </c>
      <c r="C90" s="563"/>
      <c r="D90" s="569">
        <v>494</v>
      </c>
      <c r="E90" s="563"/>
      <c r="F90" s="569">
        <v>97</v>
      </c>
      <c r="G90" s="563"/>
      <c r="H90" s="569">
        <v>117</v>
      </c>
      <c r="I90" s="563"/>
      <c r="J90" s="569">
        <v>163</v>
      </c>
      <c r="K90" s="563"/>
      <c r="L90" s="569">
        <v>189</v>
      </c>
      <c r="M90" s="563"/>
      <c r="N90" s="569">
        <v>136</v>
      </c>
      <c r="O90" s="563"/>
      <c r="P90" s="569">
        <v>109</v>
      </c>
      <c r="Q90" s="563"/>
      <c r="R90" s="569">
        <v>86</v>
      </c>
      <c r="S90" s="563"/>
      <c r="T90" s="569">
        <v>79</v>
      </c>
      <c r="U90" s="163">
        <v>0</v>
      </c>
      <c r="V90" s="567"/>
      <c r="W90" s="162"/>
    </row>
    <row r="92" spans="1:23" x14ac:dyDescent="0.2">
      <c r="B92" s="162"/>
      <c r="C92" s="162"/>
      <c r="D92" s="162"/>
      <c r="E92" s="162"/>
      <c r="F92" s="162"/>
      <c r="G92" s="162"/>
      <c r="H92" s="162"/>
      <c r="I92" s="162"/>
      <c r="J92" s="162"/>
      <c r="K92" s="162"/>
      <c r="M92" s="162"/>
      <c r="N92" s="162"/>
      <c r="O92" s="162"/>
      <c r="Q92" s="162"/>
      <c r="R92" s="162"/>
      <c r="S92" s="162"/>
      <c r="T92" s="162"/>
    </row>
  </sheetData>
  <mergeCells count="6">
    <mergeCell ref="U8:V8"/>
    <mergeCell ref="B8:D8"/>
    <mergeCell ref="F8:H8"/>
    <mergeCell ref="J8:L8"/>
    <mergeCell ref="N8:P8"/>
    <mergeCell ref="R8:T8"/>
  </mergeCells>
  <phoneticPr fontId="19" type="noConversion"/>
  <pageMargins left="0.47244094488188981" right="0.19685039370078741" top="0.47244094488188981" bottom="0.19685039370078741" header="0.15748031496062992" footer="0"/>
  <pageSetup paperSize="9" scale="6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W93"/>
  <sheetViews>
    <sheetView showGridLines="0" zoomScaleNormal="100" workbookViewId="0"/>
  </sheetViews>
  <sheetFormatPr baseColWidth="10" defaultColWidth="11.5703125" defaultRowHeight="12.75" x14ac:dyDescent="0.2"/>
  <cols>
    <col min="1" max="1" width="30.85546875" style="159" customWidth="1"/>
    <col min="2" max="2" width="12.28515625" style="159" customWidth="1"/>
    <col min="3" max="3" width="0.42578125" style="159" customWidth="1"/>
    <col min="4" max="4" width="11.5703125" style="159" customWidth="1"/>
    <col min="5" max="5" width="0.5703125" style="159" customWidth="1"/>
    <col min="6" max="6" width="11.42578125" style="159" customWidth="1"/>
    <col min="7" max="7" width="0.5703125" style="159" customWidth="1"/>
    <col min="8" max="8" width="12" style="159" customWidth="1"/>
    <col min="9" max="9" width="0.5703125" style="159" customWidth="1"/>
    <col min="10" max="10" width="12.7109375" style="159" customWidth="1"/>
    <col min="11" max="11" width="0.5703125" style="159" customWidth="1"/>
    <col min="12" max="12" width="12.7109375" style="159" customWidth="1"/>
    <col min="13" max="13" width="0.5703125" style="159" customWidth="1"/>
    <col min="14" max="14" width="12.7109375" style="159" customWidth="1"/>
    <col min="15" max="15" width="0.5703125" style="159" customWidth="1"/>
    <col min="16" max="16" width="12.7109375" style="159" customWidth="1"/>
    <col min="17" max="17" width="0.5703125" style="159" customWidth="1"/>
    <col min="18" max="18" width="10.85546875" style="159" customWidth="1"/>
    <col min="19" max="19" width="0.5703125" style="159" customWidth="1"/>
    <col min="20" max="20" width="10.28515625" style="159" customWidth="1"/>
    <col min="21" max="21" width="0.5703125" style="159" customWidth="1"/>
    <col min="22" max="16384" width="11.5703125" style="159"/>
  </cols>
  <sheetData>
    <row r="1" spans="1:23" ht="14.25" customHeight="1" x14ac:dyDescent="0.2">
      <c r="A1" s="154" t="s">
        <v>356</v>
      </c>
      <c r="B1" s="154"/>
      <c r="C1" s="154"/>
      <c r="D1" s="155"/>
      <c r="E1" s="155"/>
      <c r="F1" s="155"/>
      <c r="G1" s="155"/>
      <c r="H1" s="155"/>
      <c r="J1" s="157"/>
      <c r="K1" s="157"/>
      <c r="L1" s="157"/>
      <c r="M1" s="156" t="s">
        <v>218</v>
      </c>
      <c r="N1" s="155"/>
      <c r="O1" s="155"/>
      <c r="P1" s="154"/>
      <c r="Q1" s="154"/>
      <c r="R1" s="154"/>
      <c r="S1" s="154"/>
      <c r="T1" s="166"/>
      <c r="U1" s="167"/>
    </row>
    <row r="2" spans="1:23" ht="12" customHeight="1" x14ac:dyDescent="0.2">
      <c r="A2" s="157"/>
      <c r="B2" s="155"/>
      <c r="C2" s="155"/>
      <c r="D2" s="155"/>
      <c r="E2" s="155"/>
      <c r="F2" s="155"/>
      <c r="G2" s="155"/>
      <c r="H2" s="155"/>
      <c r="J2" s="155"/>
      <c r="K2" s="157"/>
      <c r="L2" s="157"/>
      <c r="M2" s="156" t="s">
        <v>219</v>
      </c>
      <c r="N2" s="155"/>
      <c r="O2" s="155"/>
      <c r="P2" s="155"/>
      <c r="Q2" s="155"/>
      <c r="R2" s="155"/>
      <c r="S2" s="561"/>
      <c r="T2" s="155"/>
    </row>
    <row r="3" spans="1:23" ht="13.5" customHeight="1" x14ac:dyDescent="0.2">
      <c r="A3" s="154" t="s">
        <v>358</v>
      </c>
      <c r="B3" s="154"/>
      <c r="C3" s="154"/>
      <c r="D3" s="155"/>
      <c r="E3" s="155"/>
      <c r="F3" s="155"/>
      <c r="G3" s="155"/>
      <c r="H3" s="155"/>
      <c r="J3" s="155"/>
      <c r="K3" s="157"/>
      <c r="L3" s="157"/>
      <c r="M3" s="855" t="s">
        <v>549</v>
      </c>
      <c r="N3" s="155"/>
      <c r="O3" s="155"/>
      <c r="P3" s="155"/>
      <c r="Q3" s="155"/>
      <c r="R3" s="155"/>
      <c r="S3" s="561"/>
      <c r="T3" s="155"/>
      <c r="U3" s="168"/>
    </row>
    <row r="4" spans="1:23" ht="11.25" customHeight="1" x14ac:dyDescent="0.2">
      <c r="A4" s="157"/>
      <c r="B4" s="157"/>
      <c r="C4" s="157"/>
      <c r="D4" s="157"/>
      <c r="E4" s="157"/>
      <c r="F4" s="155"/>
      <c r="G4" s="155"/>
      <c r="H4" s="155"/>
      <c r="I4" s="155"/>
      <c r="J4" s="155"/>
      <c r="K4" s="155"/>
      <c r="L4" s="155"/>
      <c r="M4" s="157"/>
      <c r="N4" s="155"/>
      <c r="O4" s="155"/>
      <c r="P4" s="155"/>
      <c r="Q4" s="155"/>
      <c r="R4" s="155"/>
      <c r="S4" s="561"/>
      <c r="T4" s="155"/>
      <c r="U4" s="168"/>
    </row>
    <row r="5" spans="1:23" ht="12" customHeight="1" x14ac:dyDescent="0.2">
      <c r="A5" s="160"/>
      <c r="B5" s="160"/>
      <c r="C5" s="160"/>
      <c r="D5" s="160"/>
      <c r="E5" s="160"/>
      <c r="F5" s="160"/>
      <c r="G5" s="160"/>
      <c r="H5" s="160"/>
      <c r="I5" s="160"/>
      <c r="J5" s="160"/>
      <c r="K5" s="160"/>
      <c r="L5" s="160"/>
      <c r="M5" s="160"/>
      <c r="N5" s="160"/>
      <c r="O5" s="160"/>
      <c r="P5" s="160"/>
      <c r="Q5" s="160"/>
      <c r="R5" s="160"/>
      <c r="S5" s="160"/>
      <c r="T5" s="160"/>
      <c r="U5" s="168"/>
      <c r="W5" s="164"/>
    </row>
    <row r="6" spans="1:23" ht="10.5" customHeight="1" x14ac:dyDescent="0.2">
      <c r="A6" s="160"/>
      <c r="B6" s="575"/>
      <c r="C6" s="160"/>
      <c r="D6" s="575"/>
      <c r="E6" s="160"/>
      <c r="F6" s="575"/>
      <c r="G6" s="160"/>
      <c r="H6" s="575"/>
      <c r="I6" s="160"/>
      <c r="J6" s="575"/>
      <c r="K6" s="160"/>
      <c r="L6" s="575"/>
      <c r="M6" s="160"/>
      <c r="N6" s="575"/>
      <c r="O6" s="160"/>
      <c r="P6" s="575"/>
      <c r="Q6" s="160"/>
      <c r="R6" s="575"/>
      <c r="S6" s="160"/>
      <c r="T6" s="575"/>
      <c r="U6" s="168"/>
    </row>
    <row r="7" spans="1:23" ht="12" customHeight="1" thickBot="1" x14ac:dyDescent="0.25">
      <c r="A7" s="155"/>
      <c r="B7" s="563"/>
      <c r="C7" s="563"/>
      <c r="D7" s="563"/>
      <c r="E7" s="563"/>
      <c r="F7" s="563"/>
      <c r="G7" s="563"/>
      <c r="H7" s="563"/>
      <c r="I7" s="563"/>
      <c r="J7" s="563"/>
      <c r="K7" s="563"/>
      <c r="L7" s="563"/>
      <c r="M7" s="563"/>
      <c r="N7" s="563"/>
      <c r="O7" s="563"/>
      <c r="P7" s="563"/>
      <c r="Q7" s="563"/>
      <c r="R7" s="563"/>
      <c r="S7" s="563"/>
      <c r="T7" s="563"/>
      <c r="U7" s="168"/>
    </row>
    <row r="8" spans="1:23" ht="32.25" customHeight="1" thickBot="1" x14ac:dyDescent="0.25">
      <c r="A8" s="155"/>
      <c r="B8" s="967" t="s">
        <v>383</v>
      </c>
      <c r="C8" s="968"/>
      <c r="D8" s="968"/>
      <c r="E8" s="564"/>
      <c r="F8" s="967" t="s">
        <v>384</v>
      </c>
      <c r="G8" s="968"/>
      <c r="H8" s="968"/>
      <c r="I8" s="564"/>
      <c r="J8" s="967" t="s">
        <v>385</v>
      </c>
      <c r="K8" s="968"/>
      <c r="L8" s="968"/>
      <c r="M8" s="564"/>
      <c r="N8" s="967" t="s">
        <v>386</v>
      </c>
      <c r="O8" s="968"/>
      <c r="P8" s="968"/>
      <c r="Q8" s="564"/>
      <c r="R8" s="967" t="s">
        <v>224</v>
      </c>
      <c r="S8" s="968"/>
      <c r="T8" s="968"/>
      <c r="U8" s="168"/>
    </row>
    <row r="9" spans="1:23" ht="21" customHeight="1" x14ac:dyDescent="0.2">
      <c r="A9" s="563"/>
      <c r="B9" s="536">
        <v>2014</v>
      </c>
      <c r="C9" s="551"/>
      <c r="D9" s="536">
        <v>2015</v>
      </c>
      <c r="E9" s="563"/>
      <c r="F9" s="536">
        <v>2014</v>
      </c>
      <c r="G9" s="551"/>
      <c r="H9" s="536">
        <v>2015</v>
      </c>
      <c r="I9" s="563"/>
      <c r="J9" s="657">
        <v>2014</v>
      </c>
      <c r="K9" s="551"/>
      <c r="L9" s="657">
        <v>2015</v>
      </c>
      <c r="M9" s="563"/>
      <c r="N9" s="536">
        <v>2014</v>
      </c>
      <c r="O9" s="551"/>
      <c r="P9" s="657">
        <v>2015</v>
      </c>
      <c r="Q9" s="563"/>
      <c r="R9" s="657">
        <v>2014</v>
      </c>
      <c r="S9" s="551"/>
      <c r="T9" s="536">
        <v>2015</v>
      </c>
      <c r="U9" s="168"/>
    </row>
    <row r="10" spans="1:23" s="573" customFormat="1" ht="18" customHeight="1" x14ac:dyDescent="0.2">
      <c r="A10" s="563"/>
      <c r="B10" s="574"/>
      <c r="C10" s="525"/>
      <c r="D10" s="576"/>
      <c r="E10" s="563"/>
      <c r="F10" s="574"/>
      <c r="G10" s="525"/>
      <c r="H10" s="576"/>
      <c r="I10" s="563"/>
      <c r="K10" s="525"/>
      <c r="L10" s="536"/>
      <c r="M10" s="563"/>
      <c r="N10" s="574"/>
      <c r="O10" s="525"/>
      <c r="P10" s="536"/>
      <c r="Q10" s="563"/>
      <c r="S10" s="525"/>
      <c r="T10" s="576"/>
      <c r="U10" s="572"/>
    </row>
    <row r="11" spans="1:23" ht="18" customHeight="1" x14ac:dyDescent="0.2">
      <c r="A11" s="155" t="s">
        <v>8</v>
      </c>
      <c r="B11" s="566">
        <v>413893</v>
      </c>
      <c r="C11" s="563"/>
      <c r="D11" s="566">
        <v>468128</v>
      </c>
      <c r="E11" s="563"/>
      <c r="F11" s="566">
        <v>29146</v>
      </c>
      <c r="G11" s="563"/>
      <c r="H11" s="566">
        <v>29023</v>
      </c>
      <c r="I11" s="563"/>
      <c r="J11" s="566">
        <v>257207</v>
      </c>
      <c r="K11" s="563"/>
      <c r="L11" s="566">
        <v>277366</v>
      </c>
      <c r="M11" s="563"/>
      <c r="N11" s="566">
        <v>118333</v>
      </c>
      <c r="O11" s="563"/>
      <c r="P11" s="566">
        <v>134287</v>
      </c>
      <c r="Q11" s="563"/>
      <c r="R11" s="566">
        <v>9207</v>
      </c>
      <c r="S11" s="563"/>
      <c r="T11" s="566">
        <v>27452</v>
      </c>
      <c r="U11" s="168"/>
      <c r="V11" s="169"/>
    </row>
    <row r="12" spans="1:23" ht="14.25" customHeight="1" x14ac:dyDescent="0.2">
      <c r="A12" s="156" t="s">
        <v>95</v>
      </c>
      <c r="B12" s="566">
        <v>64192</v>
      </c>
      <c r="C12" s="563"/>
      <c r="D12" s="566">
        <v>76122</v>
      </c>
      <c r="E12" s="563"/>
      <c r="F12" s="566">
        <v>5058</v>
      </c>
      <c r="G12" s="563"/>
      <c r="H12" s="566">
        <v>5048</v>
      </c>
      <c r="I12" s="563"/>
      <c r="J12" s="566">
        <v>37582</v>
      </c>
      <c r="K12" s="563"/>
      <c r="L12" s="566">
        <v>41792</v>
      </c>
      <c r="M12" s="563"/>
      <c r="N12" s="566">
        <v>19138</v>
      </c>
      <c r="O12" s="563"/>
      <c r="P12" s="566">
        <v>22289</v>
      </c>
      <c r="Q12" s="563"/>
      <c r="R12" s="566">
        <v>2414</v>
      </c>
      <c r="S12" s="563"/>
      <c r="T12" s="566">
        <v>6993</v>
      </c>
      <c r="U12" s="168"/>
      <c r="V12" s="169"/>
    </row>
    <row r="13" spans="1:23" ht="14.25" customHeight="1" x14ac:dyDescent="0.2">
      <c r="A13" s="568" t="s">
        <v>162</v>
      </c>
      <c r="B13" s="569">
        <v>4579</v>
      </c>
      <c r="C13" s="563"/>
      <c r="D13" s="569">
        <v>5401</v>
      </c>
      <c r="E13" s="563"/>
      <c r="F13" s="569">
        <v>299</v>
      </c>
      <c r="G13" s="563"/>
      <c r="H13" s="569">
        <v>309</v>
      </c>
      <c r="I13" s="563"/>
      <c r="J13" s="569">
        <v>2761</v>
      </c>
      <c r="K13" s="563"/>
      <c r="L13" s="569">
        <v>3007</v>
      </c>
      <c r="M13" s="563"/>
      <c r="N13" s="569">
        <v>1408</v>
      </c>
      <c r="O13" s="563"/>
      <c r="P13" s="569">
        <v>1681</v>
      </c>
      <c r="Q13" s="563"/>
      <c r="R13" s="569">
        <v>111</v>
      </c>
      <c r="S13" s="563"/>
      <c r="T13" s="569">
        <v>404</v>
      </c>
      <c r="U13" s="168"/>
      <c r="V13" s="169"/>
    </row>
    <row r="14" spans="1:23" ht="14.25" customHeight="1" x14ac:dyDescent="0.2">
      <c r="A14" s="568" t="s">
        <v>163</v>
      </c>
      <c r="B14" s="569">
        <v>8582</v>
      </c>
      <c r="C14" s="563"/>
      <c r="D14" s="569">
        <v>10282</v>
      </c>
      <c r="E14" s="563"/>
      <c r="F14" s="569">
        <v>749</v>
      </c>
      <c r="G14" s="563"/>
      <c r="H14" s="569">
        <v>723</v>
      </c>
      <c r="I14" s="563"/>
      <c r="J14" s="569">
        <v>4761</v>
      </c>
      <c r="K14" s="563"/>
      <c r="L14" s="569">
        <v>5275</v>
      </c>
      <c r="M14" s="563"/>
      <c r="N14" s="569">
        <v>2492</v>
      </c>
      <c r="O14" s="563"/>
      <c r="P14" s="569">
        <v>2963</v>
      </c>
      <c r="Q14" s="563"/>
      <c r="R14" s="569">
        <v>580</v>
      </c>
      <c r="S14" s="563"/>
      <c r="T14" s="569">
        <v>1321</v>
      </c>
      <c r="U14" s="168"/>
      <c r="V14" s="169"/>
    </row>
    <row r="15" spans="1:23" ht="14.25" customHeight="1" x14ac:dyDescent="0.2">
      <c r="A15" s="568" t="s">
        <v>164</v>
      </c>
      <c r="B15" s="569">
        <v>7639</v>
      </c>
      <c r="C15" s="563"/>
      <c r="D15" s="569">
        <v>9038</v>
      </c>
      <c r="E15" s="563"/>
      <c r="F15" s="569">
        <v>387</v>
      </c>
      <c r="G15" s="563"/>
      <c r="H15" s="569">
        <v>350</v>
      </c>
      <c r="I15" s="563"/>
      <c r="J15" s="569">
        <v>4765</v>
      </c>
      <c r="K15" s="563"/>
      <c r="L15" s="569">
        <v>5260</v>
      </c>
      <c r="M15" s="563"/>
      <c r="N15" s="569">
        <v>2253</v>
      </c>
      <c r="O15" s="563"/>
      <c r="P15" s="569">
        <v>2731</v>
      </c>
      <c r="Q15" s="563"/>
      <c r="R15" s="569">
        <v>234</v>
      </c>
      <c r="S15" s="563"/>
      <c r="T15" s="569">
        <v>697</v>
      </c>
      <c r="U15" s="168"/>
      <c r="V15" s="169"/>
    </row>
    <row r="16" spans="1:23" ht="14.25" customHeight="1" x14ac:dyDescent="0.2">
      <c r="A16" s="568" t="s">
        <v>165</v>
      </c>
      <c r="B16" s="569">
        <v>7847</v>
      </c>
      <c r="C16" s="563"/>
      <c r="D16" s="569">
        <v>9377</v>
      </c>
      <c r="E16" s="563"/>
      <c r="F16" s="569">
        <v>536</v>
      </c>
      <c r="G16" s="563"/>
      <c r="H16" s="569">
        <v>612</v>
      </c>
      <c r="I16" s="563"/>
      <c r="J16" s="569">
        <v>4728</v>
      </c>
      <c r="K16" s="563"/>
      <c r="L16" s="569">
        <v>5261</v>
      </c>
      <c r="M16" s="563"/>
      <c r="N16" s="569">
        <v>2308</v>
      </c>
      <c r="O16" s="563"/>
      <c r="P16" s="569">
        <v>2773</v>
      </c>
      <c r="Q16" s="563"/>
      <c r="R16" s="569">
        <v>275</v>
      </c>
      <c r="S16" s="563"/>
      <c r="T16" s="569">
        <v>731</v>
      </c>
      <c r="U16" s="168"/>
      <c r="V16" s="169"/>
    </row>
    <row r="17" spans="1:22" ht="14.25" customHeight="1" x14ac:dyDescent="0.2">
      <c r="A17" s="568" t="s">
        <v>166</v>
      </c>
      <c r="B17" s="569">
        <v>4191</v>
      </c>
      <c r="C17" s="563"/>
      <c r="D17" s="569">
        <v>4696</v>
      </c>
      <c r="E17" s="563"/>
      <c r="F17" s="569">
        <v>349</v>
      </c>
      <c r="G17" s="563"/>
      <c r="H17" s="569">
        <v>318</v>
      </c>
      <c r="I17" s="563"/>
      <c r="J17" s="569">
        <v>2370</v>
      </c>
      <c r="K17" s="563"/>
      <c r="L17" s="569">
        <v>2546</v>
      </c>
      <c r="M17" s="563"/>
      <c r="N17" s="569">
        <v>1327</v>
      </c>
      <c r="O17" s="563"/>
      <c r="P17" s="569">
        <v>1408</v>
      </c>
      <c r="Q17" s="563"/>
      <c r="R17" s="569">
        <v>145</v>
      </c>
      <c r="S17" s="563"/>
      <c r="T17" s="569">
        <v>424</v>
      </c>
      <c r="U17" s="168"/>
      <c r="V17" s="169"/>
    </row>
    <row r="18" spans="1:22" ht="14.25" customHeight="1" x14ac:dyDescent="0.2">
      <c r="A18" s="568" t="s">
        <v>167</v>
      </c>
      <c r="B18" s="569">
        <v>6047</v>
      </c>
      <c r="C18" s="563"/>
      <c r="D18" s="569">
        <v>7313</v>
      </c>
      <c r="E18" s="563"/>
      <c r="F18" s="569">
        <v>399</v>
      </c>
      <c r="G18" s="563"/>
      <c r="H18" s="569">
        <v>432</v>
      </c>
      <c r="I18" s="563"/>
      <c r="J18" s="569">
        <v>3510</v>
      </c>
      <c r="K18" s="563"/>
      <c r="L18" s="569">
        <v>3995</v>
      </c>
      <c r="M18" s="563"/>
      <c r="N18" s="569">
        <v>1931</v>
      </c>
      <c r="O18" s="563"/>
      <c r="P18" s="569">
        <v>2282</v>
      </c>
      <c r="Q18" s="563"/>
      <c r="R18" s="569">
        <v>207</v>
      </c>
      <c r="S18" s="563"/>
      <c r="T18" s="569">
        <v>604</v>
      </c>
      <c r="U18" s="168"/>
      <c r="V18" s="169"/>
    </row>
    <row r="19" spans="1:22" ht="14.25" customHeight="1" x14ac:dyDescent="0.2">
      <c r="A19" s="568" t="s">
        <v>168</v>
      </c>
      <c r="B19" s="569">
        <v>10413</v>
      </c>
      <c r="C19" s="563"/>
      <c r="D19" s="569">
        <v>12241</v>
      </c>
      <c r="E19" s="563"/>
      <c r="F19" s="569">
        <v>822</v>
      </c>
      <c r="G19" s="563"/>
      <c r="H19" s="569">
        <v>862</v>
      </c>
      <c r="I19" s="563"/>
      <c r="J19" s="569">
        <v>6137</v>
      </c>
      <c r="K19" s="563"/>
      <c r="L19" s="569">
        <v>6828</v>
      </c>
      <c r="M19" s="563"/>
      <c r="N19" s="569">
        <v>3121</v>
      </c>
      <c r="O19" s="563"/>
      <c r="P19" s="569">
        <v>3459</v>
      </c>
      <c r="Q19" s="563"/>
      <c r="R19" s="569">
        <v>333</v>
      </c>
      <c r="S19" s="563"/>
      <c r="T19" s="569">
        <v>1092</v>
      </c>
      <c r="U19" s="168"/>
      <c r="V19" s="169"/>
    </row>
    <row r="20" spans="1:22" ht="14.25" customHeight="1" x14ac:dyDescent="0.2">
      <c r="A20" s="568" t="s">
        <v>169</v>
      </c>
      <c r="B20" s="569">
        <v>14894</v>
      </c>
      <c r="C20" s="563"/>
      <c r="D20" s="569">
        <v>17774</v>
      </c>
      <c r="E20" s="563"/>
      <c r="F20" s="569">
        <v>1517</v>
      </c>
      <c r="G20" s="563"/>
      <c r="H20" s="569">
        <v>1442</v>
      </c>
      <c r="I20" s="563"/>
      <c r="J20" s="569">
        <v>8550</v>
      </c>
      <c r="K20" s="563"/>
      <c r="L20" s="569">
        <v>9620</v>
      </c>
      <c r="M20" s="563"/>
      <c r="N20" s="569">
        <v>4298</v>
      </c>
      <c r="O20" s="563"/>
      <c r="P20" s="569">
        <v>4992</v>
      </c>
      <c r="Q20" s="563"/>
      <c r="R20" s="569">
        <v>529</v>
      </c>
      <c r="S20" s="563"/>
      <c r="T20" s="569">
        <v>1720</v>
      </c>
      <c r="U20" s="168"/>
      <c r="V20" s="169"/>
    </row>
    <row r="21" spans="1:22" ht="14.25" customHeight="1" x14ac:dyDescent="0.2">
      <c r="A21" s="577" t="s">
        <v>463</v>
      </c>
      <c r="B21" s="569"/>
      <c r="C21" s="563"/>
      <c r="D21" s="569"/>
      <c r="E21" s="563"/>
      <c r="F21" s="569"/>
      <c r="G21" s="563"/>
      <c r="H21" s="569"/>
      <c r="I21" s="563"/>
      <c r="J21" s="569"/>
      <c r="K21" s="563"/>
      <c r="L21" s="569"/>
      <c r="M21" s="563"/>
      <c r="N21" s="569"/>
      <c r="O21" s="563"/>
      <c r="P21" s="569"/>
      <c r="Q21" s="563"/>
      <c r="R21" s="569"/>
      <c r="S21" s="563"/>
      <c r="T21" s="569"/>
      <c r="U21" s="168"/>
      <c r="V21" s="169"/>
    </row>
    <row r="22" spans="1:22" ht="14.25" customHeight="1" x14ac:dyDescent="0.2">
      <c r="A22" s="156" t="s">
        <v>104</v>
      </c>
      <c r="B22" s="566">
        <v>14680</v>
      </c>
      <c r="C22" s="563"/>
      <c r="D22" s="566">
        <v>16028</v>
      </c>
      <c r="E22" s="563"/>
      <c r="F22" s="566">
        <v>771</v>
      </c>
      <c r="G22" s="563"/>
      <c r="H22" s="566">
        <v>768</v>
      </c>
      <c r="I22" s="563"/>
      <c r="J22" s="566">
        <v>9402</v>
      </c>
      <c r="K22" s="563"/>
      <c r="L22" s="566">
        <v>9963</v>
      </c>
      <c r="M22" s="563"/>
      <c r="N22" s="566">
        <v>4242</v>
      </c>
      <c r="O22" s="563"/>
      <c r="P22" s="566">
        <v>4654</v>
      </c>
      <c r="Q22" s="563"/>
      <c r="R22" s="566">
        <v>265</v>
      </c>
      <c r="S22" s="563"/>
      <c r="T22" s="566">
        <v>643</v>
      </c>
      <c r="U22" s="168"/>
      <c r="V22" s="169"/>
    </row>
    <row r="23" spans="1:22" ht="14.25" customHeight="1" x14ac:dyDescent="0.2">
      <c r="A23" s="568" t="s">
        <v>170</v>
      </c>
      <c r="B23" s="569">
        <v>2525</v>
      </c>
      <c r="C23" s="563"/>
      <c r="D23" s="569">
        <v>2882</v>
      </c>
      <c r="E23" s="563"/>
      <c r="F23" s="569">
        <v>133</v>
      </c>
      <c r="G23" s="563"/>
      <c r="H23" s="569">
        <v>130</v>
      </c>
      <c r="I23" s="563"/>
      <c r="J23" s="569">
        <v>1558</v>
      </c>
      <c r="K23" s="563"/>
      <c r="L23" s="569">
        <v>1737</v>
      </c>
      <c r="M23" s="563"/>
      <c r="N23" s="569">
        <v>804</v>
      </c>
      <c r="O23" s="563"/>
      <c r="P23" s="569">
        <v>903</v>
      </c>
      <c r="Q23" s="563"/>
      <c r="R23" s="569">
        <v>30</v>
      </c>
      <c r="S23" s="563"/>
      <c r="T23" s="569">
        <v>112</v>
      </c>
      <c r="U23" s="168"/>
      <c r="V23" s="169"/>
    </row>
    <row r="24" spans="1:22" ht="14.25" customHeight="1" x14ac:dyDescent="0.2">
      <c r="A24" s="568" t="s">
        <v>171</v>
      </c>
      <c r="B24" s="569">
        <v>1939</v>
      </c>
      <c r="C24" s="563"/>
      <c r="D24" s="569">
        <v>2070</v>
      </c>
      <c r="E24" s="563"/>
      <c r="F24" s="569">
        <v>87</v>
      </c>
      <c r="G24" s="563"/>
      <c r="H24" s="569">
        <v>85</v>
      </c>
      <c r="I24" s="563"/>
      <c r="J24" s="569">
        <v>1259</v>
      </c>
      <c r="K24" s="563"/>
      <c r="L24" s="569">
        <v>1295</v>
      </c>
      <c r="M24" s="563"/>
      <c r="N24" s="569">
        <v>558</v>
      </c>
      <c r="O24" s="563"/>
      <c r="P24" s="569">
        <v>623</v>
      </c>
      <c r="Q24" s="563"/>
      <c r="R24" s="569">
        <v>35</v>
      </c>
      <c r="S24" s="563"/>
      <c r="T24" s="569">
        <v>67</v>
      </c>
      <c r="U24" s="168"/>
      <c r="V24" s="169"/>
    </row>
    <row r="25" spans="1:22" ht="14.25" customHeight="1" x14ac:dyDescent="0.2">
      <c r="A25" s="568" t="s">
        <v>172</v>
      </c>
      <c r="B25" s="569">
        <v>10216</v>
      </c>
      <c r="C25" s="563"/>
      <c r="D25" s="569">
        <v>11076</v>
      </c>
      <c r="E25" s="563"/>
      <c r="F25" s="569">
        <v>551</v>
      </c>
      <c r="G25" s="563"/>
      <c r="H25" s="569">
        <v>553</v>
      </c>
      <c r="I25" s="563"/>
      <c r="J25" s="569">
        <v>6585</v>
      </c>
      <c r="K25" s="563"/>
      <c r="L25" s="569">
        <v>6931</v>
      </c>
      <c r="M25" s="563"/>
      <c r="N25" s="569">
        <v>2880</v>
      </c>
      <c r="O25" s="563"/>
      <c r="P25" s="569">
        <v>3128</v>
      </c>
      <c r="Q25" s="563"/>
      <c r="R25" s="569">
        <v>200</v>
      </c>
      <c r="S25" s="563"/>
      <c r="T25" s="569">
        <v>464</v>
      </c>
      <c r="U25" s="168"/>
      <c r="V25" s="169"/>
    </row>
    <row r="26" spans="1:22" ht="14.25" customHeight="1" x14ac:dyDescent="0.2">
      <c r="A26" s="568"/>
      <c r="B26" s="569"/>
      <c r="C26" s="563"/>
      <c r="D26" s="569"/>
      <c r="E26" s="563"/>
      <c r="F26" s="569"/>
      <c r="G26" s="563"/>
      <c r="H26" s="569"/>
      <c r="I26" s="563"/>
      <c r="J26" s="569"/>
      <c r="K26" s="563"/>
      <c r="L26" s="569"/>
      <c r="M26" s="563"/>
      <c r="N26" s="569"/>
      <c r="O26" s="563"/>
      <c r="P26" s="569"/>
      <c r="Q26" s="563"/>
      <c r="R26" s="569"/>
      <c r="S26" s="563"/>
      <c r="T26" s="569"/>
      <c r="U26" s="168"/>
      <c r="V26" s="169"/>
    </row>
    <row r="27" spans="1:22" ht="14.25" customHeight="1" x14ac:dyDescent="0.2">
      <c r="A27" s="156" t="s">
        <v>108</v>
      </c>
      <c r="B27" s="566">
        <v>14713</v>
      </c>
      <c r="C27" s="563"/>
      <c r="D27" s="566">
        <v>16395</v>
      </c>
      <c r="E27" s="563"/>
      <c r="F27" s="566">
        <v>816</v>
      </c>
      <c r="G27" s="563"/>
      <c r="H27" s="566">
        <v>821</v>
      </c>
      <c r="I27" s="563"/>
      <c r="J27" s="566">
        <v>9218</v>
      </c>
      <c r="K27" s="563"/>
      <c r="L27" s="566">
        <v>9831</v>
      </c>
      <c r="M27" s="563"/>
      <c r="N27" s="566">
        <v>4372</v>
      </c>
      <c r="O27" s="563"/>
      <c r="P27" s="566">
        <v>5032</v>
      </c>
      <c r="Q27" s="563"/>
      <c r="R27" s="566">
        <v>307</v>
      </c>
      <c r="S27" s="563"/>
      <c r="T27" s="566">
        <v>711</v>
      </c>
      <c r="U27" s="168"/>
      <c r="V27" s="169"/>
    </row>
    <row r="28" spans="1:22" ht="14.25" customHeight="1" x14ac:dyDescent="0.2">
      <c r="B28" s="569"/>
      <c r="C28" s="563"/>
      <c r="D28" s="569"/>
      <c r="E28" s="563"/>
      <c r="F28" s="569"/>
      <c r="G28" s="563"/>
      <c r="H28" s="569"/>
      <c r="I28" s="563"/>
      <c r="J28" s="569"/>
      <c r="K28" s="563"/>
      <c r="L28" s="569"/>
      <c r="M28" s="563"/>
      <c r="N28" s="569"/>
      <c r="O28" s="563"/>
      <c r="P28" s="569"/>
      <c r="Q28" s="563"/>
      <c r="R28" s="569"/>
      <c r="S28" s="563"/>
      <c r="T28" s="569"/>
      <c r="U28" s="168"/>
      <c r="V28" s="169"/>
    </row>
    <row r="29" spans="1:22" ht="14.25" customHeight="1" x14ac:dyDescent="0.2">
      <c r="A29" s="156" t="s">
        <v>109</v>
      </c>
      <c r="B29" s="566">
        <v>8172</v>
      </c>
      <c r="C29" s="563"/>
      <c r="D29" s="566">
        <v>9152</v>
      </c>
      <c r="E29" s="563"/>
      <c r="F29" s="566">
        <v>588</v>
      </c>
      <c r="G29" s="563"/>
      <c r="H29" s="566">
        <v>623</v>
      </c>
      <c r="I29" s="563"/>
      <c r="J29" s="566">
        <v>5155</v>
      </c>
      <c r="K29" s="563"/>
      <c r="L29" s="566">
        <v>5555</v>
      </c>
      <c r="M29" s="563"/>
      <c r="N29" s="566">
        <v>2339</v>
      </c>
      <c r="O29" s="563"/>
      <c r="P29" s="566">
        <v>2564</v>
      </c>
      <c r="Q29" s="563"/>
      <c r="R29" s="566">
        <v>90</v>
      </c>
      <c r="S29" s="563"/>
      <c r="T29" s="566">
        <v>410</v>
      </c>
      <c r="U29" s="168"/>
      <c r="V29" s="169"/>
    </row>
    <row r="30" spans="1:22" ht="14.25" customHeight="1" x14ac:dyDescent="0.2">
      <c r="B30" s="569"/>
      <c r="C30" s="563"/>
      <c r="D30" s="569"/>
      <c r="E30" s="563"/>
      <c r="F30" s="569"/>
      <c r="G30" s="563"/>
      <c r="H30" s="569"/>
      <c r="I30" s="563"/>
      <c r="J30" s="569"/>
      <c r="K30" s="563"/>
      <c r="L30" s="569"/>
      <c r="M30" s="563"/>
      <c r="N30" s="569"/>
      <c r="O30" s="563"/>
      <c r="P30" s="569"/>
      <c r="Q30" s="563"/>
      <c r="R30" s="569"/>
      <c r="S30" s="563"/>
      <c r="T30" s="569"/>
      <c r="U30" s="168"/>
      <c r="V30" s="169"/>
    </row>
    <row r="31" spans="1:22" ht="14.25" customHeight="1" x14ac:dyDescent="0.2">
      <c r="A31" s="156" t="s">
        <v>110</v>
      </c>
      <c r="B31" s="566">
        <v>11881</v>
      </c>
      <c r="C31" s="563"/>
      <c r="D31" s="566">
        <v>13726</v>
      </c>
      <c r="E31" s="563"/>
      <c r="F31" s="566">
        <v>1246</v>
      </c>
      <c r="G31" s="563"/>
      <c r="H31" s="566">
        <v>1156</v>
      </c>
      <c r="I31" s="563"/>
      <c r="J31" s="566">
        <v>6927</v>
      </c>
      <c r="K31" s="563"/>
      <c r="L31" s="566">
        <v>7413</v>
      </c>
      <c r="M31" s="563"/>
      <c r="N31" s="566">
        <v>3262</v>
      </c>
      <c r="O31" s="563"/>
      <c r="P31" s="566">
        <v>3712</v>
      </c>
      <c r="Q31" s="563"/>
      <c r="R31" s="566">
        <v>446</v>
      </c>
      <c r="S31" s="563"/>
      <c r="T31" s="566">
        <v>1445</v>
      </c>
      <c r="U31" s="168"/>
      <c r="V31" s="169"/>
    </row>
    <row r="32" spans="1:22" ht="14.25" customHeight="1" x14ac:dyDescent="0.2">
      <c r="A32" s="568" t="s">
        <v>111</v>
      </c>
      <c r="B32" s="569">
        <v>6186</v>
      </c>
      <c r="C32" s="563"/>
      <c r="D32" s="569">
        <v>7002</v>
      </c>
      <c r="E32" s="563"/>
      <c r="F32" s="569">
        <v>679</v>
      </c>
      <c r="G32" s="563"/>
      <c r="H32" s="569">
        <v>580</v>
      </c>
      <c r="I32" s="563"/>
      <c r="J32" s="569">
        <v>3512</v>
      </c>
      <c r="K32" s="563"/>
      <c r="L32" s="569">
        <v>3750</v>
      </c>
      <c r="M32" s="563"/>
      <c r="N32" s="569">
        <v>1712</v>
      </c>
      <c r="O32" s="563"/>
      <c r="P32" s="569">
        <v>1844</v>
      </c>
      <c r="Q32" s="563"/>
      <c r="R32" s="569">
        <v>283</v>
      </c>
      <c r="S32" s="563"/>
      <c r="T32" s="569">
        <v>828</v>
      </c>
      <c r="U32" s="168"/>
      <c r="V32" s="169"/>
    </row>
    <row r="33" spans="1:22" ht="14.25" customHeight="1" x14ac:dyDescent="0.2">
      <c r="A33" s="568" t="s">
        <v>112</v>
      </c>
      <c r="B33" s="569">
        <v>5695</v>
      </c>
      <c r="C33" s="563"/>
      <c r="D33" s="569">
        <v>6724</v>
      </c>
      <c r="E33" s="563"/>
      <c r="F33" s="569">
        <v>567</v>
      </c>
      <c r="G33" s="563"/>
      <c r="H33" s="569">
        <v>576</v>
      </c>
      <c r="I33" s="563"/>
      <c r="J33" s="569">
        <v>3415</v>
      </c>
      <c r="K33" s="563"/>
      <c r="L33" s="569">
        <v>3663</v>
      </c>
      <c r="M33" s="563"/>
      <c r="N33" s="569">
        <v>1550</v>
      </c>
      <c r="O33" s="563"/>
      <c r="P33" s="569">
        <v>1868</v>
      </c>
      <c r="Q33" s="563"/>
      <c r="R33" s="569">
        <v>163</v>
      </c>
      <c r="S33" s="563"/>
      <c r="T33" s="569">
        <v>617</v>
      </c>
      <c r="U33" s="168"/>
      <c r="V33" s="169"/>
    </row>
    <row r="34" spans="1:22" ht="14.25" customHeight="1" x14ac:dyDescent="0.2">
      <c r="B34" s="569"/>
      <c r="C34" s="563"/>
      <c r="D34" s="569"/>
      <c r="E34" s="563"/>
      <c r="F34" s="569"/>
      <c r="G34" s="563"/>
      <c r="H34" s="569"/>
      <c r="I34" s="563"/>
      <c r="J34" s="569"/>
      <c r="K34" s="563"/>
      <c r="L34" s="569"/>
      <c r="M34" s="563"/>
      <c r="N34" s="569"/>
      <c r="O34" s="563"/>
      <c r="P34" s="569"/>
      <c r="Q34" s="563"/>
      <c r="R34" s="569"/>
      <c r="S34" s="563"/>
      <c r="T34" s="569"/>
      <c r="U34" s="168"/>
      <c r="V34" s="169"/>
    </row>
    <row r="35" spans="1:22" ht="14.25" customHeight="1" x14ac:dyDescent="0.2">
      <c r="A35" s="156" t="s">
        <v>113</v>
      </c>
      <c r="B35" s="566">
        <v>6861</v>
      </c>
      <c r="C35" s="563"/>
      <c r="D35" s="566">
        <v>7355</v>
      </c>
      <c r="E35" s="563"/>
      <c r="F35" s="566">
        <v>410</v>
      </c>
      <c r="G35" s="563"/>
      <c r="H35" s="566">
        <v>381</v>
      </c>
      <c r="I35" s="563"/>
      <c r="J35" s="566">
        <v>4298</v>
      </c>
      <c r="K35" s="563"/>
      <c r="L35" s="566">
        <v>4506</v>
      </c>
      <c r="M35" s="563"/>
      <c r="N35" s="566">
        <v>1944</v>
      </c>
      <c r="O35" s="563"/>
      <c r="P35" s="566">
        <v>2057</v>
      </c>
      <c r="Q35" s="563"/>
      <c r="R35" s="566">
        <v>209</v>
      </c>
      <c r="S35" s="563"/>
      <c r="T35" s="566">
        <v>411</v>
      </c>
      <c r="U35" s="168"/>
      <c r="V35" s="169"/>
    </row>
    <row r="36" spans="1:22" ht="14.25" customHeight="1" x14ac:dyDescent="0.2">
      <c r="A36" s="164"/>
      <c r="B36" s="569"/>
      <c r="C36" s="563"/>
      <c r="D36" s="569"/>
      <c r="E36" s="563"/>
      <c r="F36" s="569"/>
      <c r="G36" s="563"/>
      <c r="H36" s="569"/>
      <c r="I36" s="563"/>
      <c r="J36" s="569"/>
      <c r="K36" s="563"/>
      <c r="L36" s="569"/>
      <c r="M36" s="563"/>
      <c r="N36" s="569"/>
      <c r="O36" s="563"/>
      <c r="P36" s="569"/>
      <c r="Q36" s="563"/>
      <c r="R36" s="569"/>
      <c r="S36" s="563"/>
      <c r="T36" s="569"/>
      <c r="U36" s="168"/>
      <c r="V36" s="169"/>
    </row>
    <row r="37" spans="1:22" ht="14.25" customHeight="1" x14ac:dyDescent="0.2">
      <c r="A37" s="156" t="s">
        <v>114</v>
      </c>
      <c r="B37" s="566">
        <v>17384</v>
      </c>
      <c r="C37" s="563"/>
      <c r="D37" s="566">
        <v>19674</v>
      </c>
      <c r="E37" s="563"/>
      <c r="F37" s="566">
        <v>1170</v>
      </c>
      <c r="G37" s="563"/>
      <c r="H37" s="566">
        <v>1206</v>
      </c>
      <c r="I37" s="563"/>
      <c r="J37" s="566">
        <v>10324</v>
      </c>
      <c r="K37" s="563"/>
      <c r="L37" s="566">
        <v>11118</v>
      </c>
      <c r="M37" s="563"/>
      <c r="N37" s="566">
        <v>5409</v>
      </c>
      <c r="O37" s="563"/>
      <c r="P37" s="566">
        <v>6111</v>
      </c>
      <c r="Q37" s="563"/>
      <c r="R37" s="566">
        <v>481</v>
      </c>
      <c r="S37" s="563"/>
      <c r="T37" s="566">
        <v>1239</v>
      </c>
      <c r="U37" s="168"/>
      <c r="V37" s="169"/>
    </row>
    <row r="38" spans="1:22" ht="26.25" customHeight="1" x14ac:dyDescent="0.2">
      <c r="A38" s="568" t="s">
        <v>115</v>
      </c>
      <c r="B38" s="569">
        <v>3504</v>
      </c>
      <c r="C38" s="563"/>
      <c r="D38" s="569">
        <v>3779</v>
      </c>
      <c r="E38" s="563"/>
      <c r="F38" s="569">
        <v>210</v>
      </c>
      <c r="G38" s="563"/>
      <c r="H38" s="569">
        <v>188</v>
      </c>
      <c r="I38" s="563"/>
      <c r="J38" s="569">
        <v>2087</v>
      </c>
      <c r="K38" s="563"/>
      <c r="L38" s="569">
        <v>2106</v>
      </c>
      <c r="M38" s="563"/>
      <c r="N38" s="569">
        <v>1083</v>
      </c>
      <c r="O38" s="563"/>
      <c r="P38" s="569">
        <v>1189</v>
      </c>
      <c r="Q38" s="563"/>
      <c r="R38" s="569">
        <v>124</v>
      </c>
      <c r="S38" s="563"/>
      <c r="T38" s="569">
        <v>296</v>
      </c>
      <c r="U38" s="168"/>
      <c r="V38" s="169"/>
    </row>
    <row r="39" spans="1:22" ht="14.25" customHeight="1" x14ac:dyDescent="0.2">
      <c r="A39" s="568" t="s">
        <v>116</v>
      </c>
      <c r="B39" s="569">
        <v>4755</v>
      </c>
      <c r="C39" s="563"/>
      <c r="D39" s="569">
        <v>5539</v>
      </c>
      <c r="E39" s="563"/>
      <c r="F39" s="569">
        <v>380</v>
      </c>
      <c r="G39" s="563"/>
      <c r="H39" s="569">
        <v>372</v>
      </c>
      <c r="I39" s="563"/>
      <c r="J39" s="569">
        <v>2707</v>
      </c>
      <c r="K39" s="563"/>
      <c r="L39" s="569">
        <v>3011</v>
      </c>
      <c r="M39" s="563"/>
      <c r="N39" s="569">
        <v>1514</v>
      </c>
      <c r="O39" s="563"/>
      <c r="P39" s="569">
        <v>1759</v>
      </c>
      <c r="Q39" s="563"/>
      <c r="R39" s="569">
        <v>154</v>
      </c>
      <c r="S39" s="563"/>
      <c r="T39" s="569">
        <v>397</v>
      </c>
      <c r="U39" s="168"/>
      <c r="V39" s="169"/>
    </row>
    <row r="40" spans="1:22" ht="14.25" customHeight="1" x14ac:dyDescent="0.2">
      <c r="A40" s="568" t="s">
        <v>117</v>
      </c>
      <c r="B40" s="569">
        <v>2223</v>
      </c>
      <c r="C40" s="563"/>
      <c r="D40" s="569">
        <v>2504</v>
      </c>
      <c r="E40" s="563"/>
      <c r="F40" s="569">
        <v>114</v>
      </c>
      <c r="G40" s="563"/>
      <c r="H40" s="569">
        <v>144</v>
      </c>
      <c r="I40" s="563"/>
      <c r="J40" s="569">
        <v>1343</v>
      </c>
      <c r="K40" s="563"/>
      <c r="L40" s="569">
        <v>1422</v>
      </c>
      <c r="M40" s="563"/>
      <c r="N40" s="569">
        <v>713</v>
      </c>
      <c r="O40" s="563"/>
      <c r="P40" s="569">
        <v>799</v>
      </c>
      <c r="Q40" s="563"/>
      <c r="R40" s="569">
        <v>53</v>
      </c>
      <c r="S40" s="563"/>
      <c r="T40" s="569">
        <v>139</v>
      </c>
      <c r="U40" s="168"/>
      <c r="V40" s="169"/>
    </row>
    <row r="41" spans="1:22" ht="14.25" customHeight="1" x14ac:dyDescent="0.2">
      <c r="A41" s="568" t="s">
        <v>118</v>
      </c>
      <c r="B41" s="569">
        <v>1759</v>
      </c>
      <c r="C41" s="563"/>
      <c r="D41" s="569">
        <v>2045</v>
      </c>
      <c r="E41" s="563"/>
      <c r="F41" s="569">
        <v>152</v>
      </c>
      <c r="G41" s="563"/>
      <c r="H41" s="569">
        <v>123</v>
      </c>
      <c r="I41" s="563"/>
      <c r="J41" s="569">
        <v>1077</v>
      </c>
      <c r="K41" s="563"/>
      <c r="L41" s="569">
        <v>1250</v>
      </c>
      <c r="M41" s="563"/>
      <c r="N41" s="569">
        <v>506</v>
      </c>
      <c r="O41" s="563"/>
      <c r="P41" s="569">
        <v>588</v>
      </c>
      <c r="Q41" s="563"/>
      <c r="R41" s="569">
        <v>24</v>
      </c>
      <c r="S41" s="563"/>
      <c r="T41" s="569">
        <v>84</v>
      </c>
      <c r="U41" s="168"/>
      <c r="V41" s="169"/>
    </row>
    <row r="42" spans="1:22" ht="14.25" customHeight="1" x14ac:dyDescent="0.2">
      <c r="A42" s="568" t="s">
        <v>119</v>
      </c>
      <c r="B42" s="569">
        <v>5143</v>
      </c>
      <c r="C42" s="563"/>
      <c r="D42" s="569">
        <v>5807</v>
      </c>
      <c r="E42" s="563"/>
      <c r="F42" s="569">
        <v>314</v>
      </c>
      <c r="G42" s="563"/>
      <c r="H42" s="569">
        <v>379</v>
      </c>
      <c r="I42" s="563"/>
      <c r="J42" s="569">
        <v>3110</v>
      </c>
      <c r="K42" s="563"/>
      <c r="L42" s="569">
        <v>3329</v>
      </c>
      <c r="M42" s="563"/>
      <c r="N42" s="569">
        <v>1593</v>
      </c>
      <c r="O42" s="563"/>
      <c r="P42" s="569">
        <v>1776</v>
      </c>
      <c r="Q42" s="563"/>
      <c r="R42" s="569">
        <v>126</v>
      </c>
      <c r="S42" s="563"/>
      <c r="T42" s="569">
        <v>323</v>
      </c>
      <c r="U42" s="168"/>
      <c r="V42" s="169"/>
    </row>
    <row r="43" spans="1:22" ht="14.25" customHeight="1" x14ac:dyDescent="0.2">
      <c r="A43" s="164"/>
      <c r="B43" s="569"/>
      <c r="C43" s="563"/>
      <c r="D43" s="569"/>
      <c r="E43" s="563"/>
      <c r="F43" s="569"/>
      <c r="G43" s="563"/>
      <c r="H43" s="569"/>
      <c r="I43" s="563"/>
      <c r="J43" s="569"/>
      <c r="K43" s="563"/>
      <c r="L43" s="569"/>
      <c r="M43" s="563"/>
      <c r="N43" s="569"/>
      <c r="O43" s="563"/>
      <c r="P43" s="569"/>
      <c r="Q43" s="563"/>
      <c r="R43" s="569"/>
      <c r="S43" s="563"/>
      <c r="T43" s="569"/>
      <c r="U43" s="168"/>
      <c r="V43" s="169"/>
    </row>
    <row r="44" spans="1:22" ht="14.25" customHeight="1" x14ac:dyDescent="0.2">
      <c r="A44" s="156" t="s">
        <v>120</v>
      </c>
      <c r="B44" s="566">
        <v>29811</v>
      </c>
      <c r="C44" s="563"/>
      <c r="D44" s="566">
        <v>32649</v>
      </c>
      <c r="E44" s="563"/>
      <c r="F44" s="566">
        <v>1523</v>
      </c>
      <c r="G44" s="563"/>
      <c r="H44" s="566">
        <v>1546</v>
      </c>
      <c r="I44" s="563"/>
      <c r="J44" s="566">
        <v>19091</v>
      </c>
      <c r="K44" s="563"/>
      <c r="L44" s="566">
        <v>19955</v>
      </c>
      <c r="M44" s="563"/>
      <c r="N44" s="566">
        <v>8554</v>
      </c>
      <c r="O44" s="563"/>
      <c r="P44" s="566">
        <v>9610</v>
      </c>
      <c r="Q44" s="563"/>
      <c r="R44" s="566">
        <v>643</v>
      </c>
      <c r="S44" s="563"/>
      <c r="T44" s="566">
        <v>1538</v>
      </c>
      <c r="U44" s="168"/>
      <c r="V44" s="169"/>
    </row>
    <row r="45" spans="1:22" ht="14.25" customHeight="1" x14ac:dyDescent="0.2">
      <c r="A45" s="568" t="s">
        <v>225</v>
      </c>
      <c r="B45" s="569">
        <v>1972</v>
      </c>
      <c r="C45" s="563"/>
      <c r="D45" s="569">
        <v>2187</v>
      </c>
      <c r="E45" s="563"/>
      <c r="F45" s="569">
        <v>117</v>
      </c>
      <c r="G45" s="563"/>
      <c r="H45" s="569">
        <v>95</v>
      </c>
      <c r="I45" s="563"/>
      <c r="J45" s="569">
        <v>1173</v>
      </c>
      <c r="K45" s="563"/>
      <c r="L45" s="569">
        <v>1286</v>
      </c>
      <c r="M45" s="563"/>
      <c r="N45" s="569">
        <v>640</v>
      </c>
      <c r="O45" s="563"/>
      <c r="P45" s="569">
        <v>715</v>
      </c>
      <c r="Q45" s="563"/>
      <c r="R45" s="569">
        <v>42</v>
      </c>
      <c r="S45" s="563"/>
      <c r="T45" s="569">
        <v>91</v>
      </c>
      <c r="U45" s="168"/>
      <c r="V45" s="169"/>
    </row>
    <row r="46" spans="1:22" ht="14.25" customHeight="1" x14ac:dyDescent="0.2">
      <c r="A46" s="568" t="s">
        <v>122</v>
      </c>
      <c r="B46" s="569">
        <v>4492</v>
      </c>
      <c r="C46" s="563"/>
      <c r="D46" s="569">
        <v>4736</v>
      </c>
      <c r="E46" s="563"/>
      <c r="F46" s="569">
        <v>165</v>
      </c>
      <c r="G46" s="563"/>
      <c r="H46" s="569">
        <v>183</v>
      </c>
      <c r="I46" s="563"/>
      <c r="J46" s="569">
        <v>3013</v>
      </c>
      <c r="K46" s="563"/>
      <c r="L46" s="569">
        <v>3037</v>
      </c>
      <c r="M46" s="563"/>
      <c r="N46" s="569">
        <v>1221</v>
      </c>
      <c r="O46" s="563"/>
      <c r="P46" s="569">
        <v>1287</v>
      </c>
      <c r="Q46" s="563"/>
      <c r="R46" s="569">
        <v>93</v>
      </c>
      <c r="S46" s="563"/>
      <c r="T46" s="569">
        <v>229</v>
      </c>
      <c r="U46" s="168"/>
      <c r="V46" s="169"/>
    </row>
    <row r="47" spans="1:22" ht="14.25" customHeight="1" x14ac:dyDescent="0.2">
      <c r="A47" s="568" t="s">
        <v>123</v>
      </c>
      <c r="B47" s="569">
        <v>6901</v>
      </c>
      <c r="C47" s="563"/>
      <c r="D47" s="569">
        <v>7577</v>
      </c>
      <c r="E47" s="563"/>
      <c r="F47" s="569">
        <v>408</v>
      </c>
      <c r="G47" s="563"/>
      <c r="H47" s="569">
        <v>407</v>
      </c>
      <c r="I47" s="563"/>
      <c r="J47" s="569">
        <v>4350</v>
      </c>
      <c r="K47" s="563"/>
      <c r="L47" s="569">
        <v>4494</v>
      </c>
      <c r="M47" s="563"/>
      <c r="N47" s="569">
        <v>2017</v>
      </c>
      <c r="O47" s="563"/>
      <c r="P47" s="569">
        <v>2311</v>
      </c>
      <c r="Q47" s="563"/>
      <c r="R47" s="569">
        <v>126</v>
      </c>
      <c r="S47" s="563"/>
      <c r="T47" s="569">
        <v>365</v>
      </c>
      <c r="U47" s="168"/>
      <c r="V47" s="169"/>
    </row>
    <row r="48" spans="1:22" ht="14.25" customHeight="1" x14ac:dyDescent="0.2">
      <c r="A48" s="568" t="s">
        <v>124</v>
      </c>
      <c r="B48" s="569">
        <v>2249</v>
      </c>
      <c r="C48" s="563"/>
      <c r="D48" s="569">
        <v>2378</v>
      </c>
      <c r="E48" s="563"/>
      <c r="F48" s="569">
        <v>122</v>
      </c>
      <c r="G48" s="563"/>
      <c r="H48" s="569">
        <v>131</v>
      </c>
      <c r="I48" s="563"/>
      <c r="J48" s="569">
        <v>1423</v>
      </c>
      <c r="K48" s="563"/>
      <c r="L48" s="569">
        <v>1430</v>
      </c>
      <c r="M48" s="563"/>
      <c r="N48" s="569">
        <v>648</v>
      </c>
      <c r="O48" s="563"/>
      <c r="P48" s="569">
        <v>699</v>
      </c>
      <c r="Q48" s="563"/>
      <c r="R48" s="569">
        <v>56</v>
      </c>
      <c r="S48" s="563"/>
      <c r="T48" s="569">
        <v>118</v>
      </c>
      <c r="U48" s="168"/>
      <c r="V48" s="169"/>
    </row>
    <row r="49" spans="1:22" ht="14.25" customHeight="1" x14ac:dyDescent="0.2">
      <c r="A49" s="568" t="s">
        <v>125</v>
      </c>
      <c r="B49" s="569">
        <v>3614</v>
      </c>
      <c r="C49" s="563"/>
      <c r="D49" s="569">
        <v>4047</v>
      </c>
      <c r="E49" s="563"/>
      <c r="F49" s="569">
        <v>212</v>
      </c>
      <c r="G49" s="563"/>
      <c r="H49" s="569">
        <v>238</v>
      </c>
      <c r="I49" s="563"/>
      <c r="J49" s="569">
        <v>2206</v>
      </c>
      <c r="K49" s="563"/>
      <c r="L49" s="569">
        <v>2409</v>
      </c>
      <c r="M49" s="563"/>
      <c r="N49" s="569">
        <v>1091</v>
      </c>
      <c r="O49" s="563"/>
      <c r="P49" s="569">
        <v>1187</v>
      </c>
      <c r="Q49" s="563"/>
      <c r="R49" s="569">
        <v>105</v>
      </c>
      <c r="S49" s="563"/>
      <c r="T49" s="569">
        <v>213</v>
      </c>
      <c r="U49" s="168"/>
      <c r="V49" s="169"/>
    </row>
    <row r="50" spans="1:22" ht="14.25" customHeight="1" x14ac:dyDescent="0.2">
      <c r="A50" s="568" t="s">
        <v>126</v>
      </c>
      <c r="B50" s="569">
        <v>1685</v>
      </c>
      <c r="C50" s="563"/>
      <c r="D50" s="569">
        <v>1871</v>
      </c>
      <c r="E50" s="563"/>
      <c r="F50" s="569">
        <v>67</v>
      </c>
      <c r="G50" s="563"/>
      <c r="H50" s="569">
        <v>74</v>
      </c>
      <c r="I50" s="563"/>
      <c r="J50" s="569">
        <v>1069</v>
      </c>
      <c r="K50" s="563"/>
      <c r="L50" s="569">
        <v>1135</v>
      </c>
      <c r="M50" s="563"/>
      <c r="N50" s="569">
        <v>514</v>
      </c>
      <c r="O50" s="563"/>
      <c r="P50" s="569">
        <v>579</v>
      </c>
      <c r="Q50" s="563"/>
      <c r="R50" s="569">
        <v>35</v>
      </c>
      <c r="S50" s="563"/>
      <c r="T50" s="569">
        <v>83</v>
      </c>
      <c r="U50" s="168"/>
      <c r="V50" s="169"/>
    </row>
    <row r="51" spans="1:22" ht="14.25" customHeight="1" x14ac:dyDescent="0.2">
      <c r="A51" s="568" t="s">
        <v>127</v>
      </c>
      <c r="B51" s="569">
        <v>1224</v>
      </c>
      <c r="C51" s="563"/>
      <c r="D51" s="569">
        <v>1344</v>
      </c>
      <c r="E51" s="563"/>
      <c r="F51" s="569">
        <v>44</v>
      </c>
      <c r="G51" s="563"/>
      <c r="H51" s="569">
        <v>40</v>
      </c>
      <c r="I51" s="563"/>
      <c r="J51" s="569">
        <v>830</v>
      </c>
      <c r="K51" s="563"/>
      <c r="L51" s="569">
        <v>864</v>
      </c>
      <c r="M51" s="563"/>
      <c r="N51" s="569">
        <v>322</v>
      </c>
      <c r="O51" s="563"/>
      <c r="P51" s="569">
        <v>388</v>
      </c>
      <c r="Q51" s="563"/>
      <c r="R51" s="569">
        <v>28</v>
      </c>
      <c r="S51" s="563"/>
      <c r="T51" s="569">
        <v>52</v>
      </c>
      <c r="U51" s="168"/>
      <c r="V51" s="169"/>
    </row>
    <row r="52" spans="1:22" ht="14.25" customHeight="1" x14ac:dyDescent="0.2">
      <c r="A52" s="568" t="s">
        <v>128</v>
      </c>
      <c r="B52" s="569">
        <v>4974</v>
      </c>
      <c r="C52" s="563"/>
      <c r="D52" s="569">
        <v>5642</v>
      </c>
      <c r="E52" s="563"/>
      <c r="F52" s="569">
        <v>301</v>
      </c>
      <c r="G52" s="563"/>
      <c r="H52" s="569">
        <v>283</v>
      </c>
      <c r="I52" s="563"/>
      <c r="J52" s="569">
        <v>3346</v>
      </c>
      <c r="K52" s="563"/>
      <c r="L52" s="569">
        <v>3551</v>
      </c>
      <c r="M52" s="563"/>
      <c r="N52" s="569">
        <v>1221</v>
      </c>
      <c r="O52" s="563"/>
      <c r="P52" s="569">
        <v>1530</v>
      </c>
      <c r="Q52" s="563"/>
      <c r="R52" s="569">
        <v>106</v>
      </c>
      <c r="S52" s="563"/>
      <c r="T52" s="569">
        <v>278</v>
      </c>
      <c r="U52" s="168"/>
      <c r="V52" s="169"/>
    </row>
    <row r="53" spans="1:22" ht="14.25" customHeight="1" x14ac:dyDescent="0.2">
      <c r="A53" s="568" t="s">
        <v>129</v>
      </c>
      <c r="B53" s="569">
        <v>2700</v>
      </c>
      <c r="C53" s="563"/>
      <c r="D53" s="569">
        <v>2867</v>
      </c>
      <c r="E53" s="563"/>
      <c r="F53" s="569">
        <v>87</v>
      </c>
      <c r="G53" s="563"/>
      <c r="H53" s="569">
        <v>95</v>
      </c>
      <c r="I53" s="563"/>
      <c r="J53" s="569">
        <v>1681</v>
      </c>
      <c r="K53" s="563"/>
      <c r="L53" s="569">
        <v>1749</v>
      </c>
      <c r="M53" s="563"/>
      <c r="N53" s="569">
        <v>880</v>
      </c>
      <c r="O53" s="563"/>
      <c r="P53" s="569">
        <v>914</v>
      </c>
      <c r="Q53" s="563"/>
      <c r="R53" s="569">
        <v>52</v>
      </c>
      <c r="S53" s="563"/>
      <c r="T53" s="569">
        <v>109</v>
      </c>
      <c r="U53" s="168"/>
      <c r="V53" s="169"/>
    </row>
    <row r="54" spans="1:22" ht="14.25" customHeight="1" x14ac:dyDescent="0.2">
      <c r="B54" s="569"/>
      <c r="C54" s="570"/>
      <c r="D54" s="569"/>
      <c r="E54" s="570"/>
      <c r="F54" s="569"/>
      <c r="G54" s="570"/>
      <c r="H54" s="569"/>
      <c r="I54" s="570"/>
      <c r="J54" s="569"/>
      <c r="K54" s="570"/>
      <c r="L54" s="569"/>
      <c r="M54" s="570"/>
      <c r="N54" s="569"/>
      <c r="O54" s="570"/>
      <c r="P54" s="569"/>
      <c r="Q54" s="570"/>
      <c r="R54" s="569"/>
      <c r="S54" s="570"/>
      <c r="T54" s="569"/>
      <c r="U54" s="168"/>
      <c r="V54" s="169"/>
    </row>
    <row r="55" spans="1:22" ht="14.25" customHeight="1" x14ac:dyDescent="0.2">
      <c r="A55" s="156" t="s">
        <v>130</v>
      </c>
      <c r="B55" s="566">
        <v>71864</v>
      </c>
      <c r="C55" s="563"/>
      <c r="D55" s="566">
        <v>79798</v>
      </c>
      <c r="E55" s="563"/>
      <c r="F55" s="566">
        <v>5569</v>
      </c>
      <c r="G55" s="563"/>
      <c r="H55" s="566">
        <v>5575</v>
      </c>
      <c r="I55" s="563"/>
      <c r="J55" s="566">
        <v>45483</v>
      </c>
      <c r="K55" s="563"/>
      <c r="L55" s="566">
        <v>48772</v>
      </c>
      <c r="M55" s="563"/>
      <c r="N55" s="566">
        <v>20095</v>
      </c>
      <c r="O55" s="563"/>
      <c r="P55" s="566">
        <v>22526</v>
      </c>
      <c r="Q55" s="563"/>
      <c r="R55" s="566">
        <v>717</v>
      </c>
      <c r="S55" s="563"/>
      <c r="T55" s="566">
        <v>2925</v>
      </c>
      <c r="U55" s="168"/>
      <c r="V55" s="169"/>
    </row>
    <row r="56" spans="1:22" ht="14.25" customHeight="1" x14ac:dyDescent="0.2">
      <c r="A56" s="568" t="s">
        <v>131</v>
      </c>
      <c r="B56" s="569">
        <v>52975</v>
      </c>
      <c r="C56" s="563"/>
      <c r="D56" s="569">
        <v>58744</v>
      </c>
      <c r="E56" s="563"/>
      <c r="F56" s="569">
        <v>4357</v>
      </c>
      <c r="G56" s="563"/>
      <c r="H56" s="569">
        <v>4311</v>
      </c>
      <c r="I56" s="563"/>
      <c r="J56" s="569">
        <v>33390</v>
      </c>
      <c r="K56" s="563"/>
      <c r="L56" s="569">
        <v>35843</v>
      </c>
      <c r="M56" s="563"/>
      <c r="N56" s="569">
        <v>14683</v>
      </c>
      <c r="O56" s="563"/>
      <c r="P56" s="569">
        <v>16511</v>
      </c>
      <c r="Q56" s="563"/>
      <c r="R56" s="569">
        <v>545</v>
      </c>
      <c r="S56" s="563"/>
      <c r="T56" s="569">
        <v>2079</v>
      </c>
      <c r="U56" s="168"/>
      <c r="V56" s="169"/>
    </row>
    <row r="57" spans="1:22" ht="14.25" customHeight="1" x14ac:dyDescent="0.2">
      <c r="A57" s="568" t="s">
        <v>132</v>
      </c>
      <c r="B57" s="569">
        <v>7047</v>
      </c>
      <c r="C57" s="563"/>
      <c r="D57" s="569">
        <v>7792</v>
      </c>
      <c r="E57" s="563"/>
      <c r="F57" s="569">
        <v>458</v>
      </c>
      <c r="G57" s="563"/>
      <c r="H57" s="569">
        <v>452</v>
      </c>
      <c r="I57" s="563"/>
      <c r="J57" s="569">
        <v>4614</v>
      </c>
      <c r="K57" s="563"/>
      <c r="L57" s="569">
        <v>4900</v>
      </c>
      <c r="M57" s="563"/>
      <c r="N57" s="569">
        <v>1917</v>
      </c>
      <c r="O57" s="563"/>
      <c r="P57" s="569">
        <v>2179</v>
      </c>
      <c r="Q57" s="563"/>
      <c r="R57" s="569">
        <v>58</v>
      </c>
      <c r="S57" s="563"/>
      <c r="T57" s="569">
        <v>261</v>
      </c>
      <c r="U57" s="168"/>
      <c r="V57" s="169"/>
    </row>
    <row r="58" spans="1:22" ht="14.25" customHeight="1" x14ac:dyDescent="0.2">
      <c r="A58" s="568" t="s">
        <v>133</v>
      </c>
      <c r="B58" s="569">
        <v>4701</v>
      </c>
      <c r="C58" s="563"/>
      <c r="D58" s="569">
        <v>5167</v>
      </c>
      <c r="E58" s="563"/>
      <c r="F58" s="569">
        <v>281</v>
      </c>
      <c r="G58" s="563"/>
      <c r="H58" s="569">
        <v>289</v>
      </c>
      <c r="I58" s="563"/>
      <c r="J58" s="569">
        <v>2894</v>
      </c>
      <c r="K58" s="563"/>
      <c r="L58" s="569">
        <v>3080</v>
      </c>
      <c r="M58" s="563"/>
      <c r="N58" s="569">
        <v>1485</v>
      </c>
      <c r="O58" s="563"/>
      <c r="P58" s="569">
        <v>1603</v>
      </c>
      <c r="Q58" s="563"/>
      <c r="R58" s="569">
        <v>41</v>
      </c>
      <c r="S58" s="563"/>
      <c r="T58" s="569">
        <v>195</v>
      </c>
      <c r="U58" s="168"/>
      <c r="V58" s="169"/>
    </row>
    <row r="59" spans="1:22" ht="14.25" customHeight="1" x14ac:dyDescent="0.2">
      <c r="A59" s="568" t="s">
        <v>134</v>
      </c>
      <c r="B59" s="569">
        <v>7141</v>
      </c>
      <c r="C59" s="563"/>
      <c r="D59" s="569">
        <v>8095</v>
      </c>
      <c r="E59" s="563"/>
      <c r="F59" s="569">
        <v>473</v>
      </c>
      <c r="G59" s="563"/>
      <c r="H59" s="569">
        <v>523</v>
      </c>
      <c r="I59" s="563"/>
      <c r="J59" s="569">
        <v>4585</v>
      </c>
      <c r="K59" s="563"/>
      <c r="L59" s="569">
        <v>4949</v>
      </c>
      <c r="M59" s="563"/>
      <c r="N59" s="569">
        <v>2010</v>
      </c>
      <c r="O59" s="563"/>
      <c r="P59" s="569">
        <v>2233</v>
      </c>
      <c r="Q59" s="563"/>
      <c r="R59" s="569">
        <v>73</v>
      </c>
      <c r="S59" s="563"/>
      <c r="T59" s="569">
        <v>390</v>
      </c>
      <c r="U59" s="168"/>
      <c r="V59" s="169"/>
    </row>
    <row r="60" spans="1:22" ht="14.25" customHeight="1" x14ac:dyDescent="0.2">
      <c r="B60" s="569"/>
      <c r="C60" s="563"/>
      <c r="D60" s="569"/>
      <c r="E60" s="563"/>
      <c r="F60" s="569"/>
      <c r="G60" s="563"/>
      <c r="H60" s="569"/>
      <c r="I60" s="563"/>
      <c r="J60" s="569"/>
      <c r="K60" s="563"/>
      <c r="L60" s="569"/>
      <c r="M60" s="563"/>
      <c r="N60" s="569"/>
      <c r="O60" s="563"/>
      <c r="P60" s="569"/>
      <c r="Q60" s="563"/>
      <c r="R60" s="569"/>
      <c r="S60" s="563"/>
      <c r="T60" s="569"/>
      <c r="U60" s="168"/>
      <c r="V60" s="169"/>
    </row>
    <row r="61" spans="1:22" ht="14.25" customHeight="1" x14ac:dyDescent="0.2">
      <c r="A61" s="156" t="s">
        <v>135</v>
      </c>
      <c r="B61" s="566">
        <v>42430</v>
      </c>
      <c r="C61" s="563"/>
      <c r="D61" s="566">
        <v>47961</v>
      </c>
      <c r="E61" s="563"/>
      <c r="F61" s="566">
        <v>3232</v>
      </c>
      <c r="G61" s="563"/>
      <c r="H61" s="566">
        <v>3171</v>
      </c>
      <c r="I61" s="563"/>
      <c r="J61" s="566">
        <v>25998</v>
      </c>
      <c r="K61" s="563"/>
      <c r="L61" s="566">
        <v>28024</v>
      </c>
      <c r="M61" s="563"/>
      <c r="N61" s="566">
        <v>12380</v>
      </c>
      <c r="O61" s="563"/>
      <c r="P61" s="566">
        <v>13988</v>
      </c>
      <c r="Q61" s="563"/>
      <c r="R61" s="566">
        <v>820</v>
      </c>
      <c r="S61" s="563"/>
      <c r="T61" s="566">
        <v>2778</v>
      </c>
      <c r="U61" s="168"/>
      <c r="V61" s="169"/>
    </row>
    <row r="62" spans="1:22" ht="14.25" customHeight="1" x14ac:dyDescent="0.2">
      <c r="A62" s="568" t="s">
        <v>136</v>
      </c>
      <c r="B62" s="569">
        <v>13677</v>
      </c>
      <c r="C62" s="563"/>
      <c r="D62" s="569">
        <v>15604</v>
      </c>
      <c r="E62" s="563"/>
      <c r="F62" s="569">
        <v>1059</v>
      </c>
      <c r="G62" s="563"/>
      <c r="H62" s="569">
        <v>958</v>
      </c>
      <c r="I62" s="563"/>
      <c r="J62" s="569">
        <v>8325</v>
      </c>
      <c r="K62" s="563"/>
      <c r="L62" s="569">
        <v>9050</v>
      </c>
      <c r="M62" s="563"/>
      <c r="N62" s="569">
        <v>3940</v>
      </c>
      <c r="O62" s="563"/>
      <c r="P62" s="569">
        <v>4495</v>
      </c>
      <c r="Q62" s="563"/>
      <c r="R62" s="569">
        <v>353</v>
      </c>
      <c r="S62" s="563"/>
      <c r="T62" s="569">
        <v>1101</v>
      </c>
      <c r="U62" s="168"/>
      <c r="V62" s="169"/>
    </row>
    <row r="63" spans="1:22" ht="14.25" customHeight="1" x14ac:dyDescent="0.2">
      <c r="A63" s="568" t="s">
        <v>137</v>
      </c>
      <c r="B63" s="569">
        <v>5757</v>
      </c>
      <c r="C63" s="563"/>
      <c r="D63" s="569">
        <v>6606</v>
      </c>
      <c r="E63" s="563"/>
      <c r="F63" s="569">
        <v>364</v>
      </c>
      <c r="G63" s="563"/>
      <c r="H63" s="569">
        <v>418</v>
      </c>
      <c r="I63" s="563"/>
      <c r="J63" s="569">
        <v>3652</v>
      </c>
      <c r="K63" s="563"/>
      <c r="L63" s="569">
        <v>3992</v>
      </c>
      <c r="M63" s="563"/>
      <c r="N63" s="569">
        <v>1651</v>
      </c>
      <c r="O63" s="563"/>
      <c r="P63" s="569">
        <v>1896</v>
      </c>
      <c r="Q63" s="563"/>
      <c r="R63" s="569">
        <v>90</v>
      </c>
      <c r="S63" s="563"/>
      <c r="T63" s="569">
        <v>300</v>
      </c>
      <c r="U63" s="168"/>
      <c r="V63" s="169"/>
    </row>
    <row r="64" spans="1:22" ht="14.25" customHeight="1" x14ac:dyDescent="0.2">
      <c r="A64" s="568" t="s">
        <v>138</v>
      </c>
      <c r="B64" s="569">
        <v>22996</v>
      </c>
      <c r="C64" s="563"/>
      <c r="D64" s="569">
        <v>25751</v>
      </c>
      <c r="E64" s="563"/>
      <c r="F64" s="569">
        <v>1809</v>
      </c>
      <c r="G64" s="563"/>
      <c r="H64" s="569">
        <v>1795</v>
      </c>
      <c r="I64" s="563"/>
      <c r="J64" s="569">
        <v>14021</v>
      </c>
      <c r="K64" s="563"/>
      <c r="L64" s="569">
        <v>14982</v>
      </c>
      <c r="M64" s="563"/>
      <c r="N64" s="569">
        <v>6789</v>
      </c>
      <c r="O64" s="563"/>
      <c r="P64" s="569">
        <v>7597</v>
      </c>
      <c r="Q64" s="563"/>
      <c r="R64" s="569">
        <v>377</v>
      </c>
      <c r="S64" s="563"/>
      <c r="T64" s="569">
        <v>1377</v>
      </c>
      <c r="U64" s="168"/>
      <c r="V64" s="169"/>
    </row>
    <row r="65" spans="1:22" ht="14.25" customHeight="1" x14ac:dyDescent="0.2">
      <c r="B65" s="569"/>
      <c r="C65" s="563"/>
      <c r="D65" s="569"/>
      <c r="E65" s="563"/>
      <c r="F65" s="569"/>
      <c r="G65" s="563"/>
      <c r="H65" s="569"/>
      <c r="I65" s="563"/>
      <c r="J65" s="569"/>
      <c r="K65" s="563"/>
      <c r="L65" s="569"/>
      <c r="M65" s="563"/>
      <c r="N65" s="569"/>
      <c r="O65" s="563"/>
      <c r="P65" s="569"/>
      <c r="Q65" s="563"/>
      <c r="R65" s="569"/>
      <c r="S65" s="563"/>
      <c r="T65" s="569"/>
      <c r="U65" s="168"/>
      <c r="V65" s="169"/>
    </row>
    <row r="66" spans="1:22" ht="14.25" customHeight="1" x14ac:dyDescent="0.2">
      <c r="A66" s="156" t="s">
        <v>139</v>
      </c>
      <c r="B66" s="566">
        <v>10202</v>
      </c>
      <c r="C66" s="563"/>
      <c r="D66" s="566">
        <v>11730</v>
      </c>
      <c r="E66" s="563"/>
      <c r="F66" s="566">
        <v>626</v>
      </c>
      <c r="G66" s="563"/>
      <c r="H66" s="566">
        <v>648</v>
      </c>
      <c r="I66" s="563"/>
      <c r="J66" s="566">
        <v>5827</v>
      </c>
      <c r="K66" s="563"/>
      <c r="L66" s="566">
        <v>6342</v>
      </c>
      <c r="M66" s="563"/>
      <c r="N66" s="566">
        <v>3341</v>
      </c>
      <c r="O66" s="563"/>
      <c r="P66" s="566">
        <v>3691</v>
      </c>
      <c r="Q66" s="563"/>
      <c r="R66" s="566">
        <v>408</v>
      </c>
      <c r="S66" s="563"/>
      <c r="T66" s="566">
        <v>1049</v>
      </c>
      <c r="U66" s="168"/>
      <c r="V66" s="169"/>
    </row>
    <row r="67" spans="1:22" ht="14.25" customHeight="1" x14ac:dyDescent="0.2">
      <c r="A67" s="568" t="s">
        <v>141</v>
      </c>
      <c r="B67" s="569">
        <v>6003</v>
      </c>
      <c r="C67" s="563"/>
      <c r="D67" s="569">
        <v>6926</v>
      </c>
      <c r="E67" s="563"/>
      <c r="F67" s="569">
        <v>382</v>
      </c>
      <c r="G67" s="563"/>
      <c r="H67" s="569">
        <v>381</v>
      </c>
      <c r="I67" s="563"/>
      <c r="J67" s="569">
        <v>3352</v>
      </c>
      <c r="K67" s="563"/>
      <c r="L67" s="569">
        <v>3641</v>
      </c>
      <c r="M67" s="563"/>
      <c r="N67" s="569">
        <v>1987</v>
      </c>
      <c r="O67" s="563"/>
      <c r="P67" s="569">
        <v>2164</v>
      </c>
      <c r="Q67" s="563"/>
      <c r="R67" s="569">
        <v>282</v>
      </c>
      <c r="S67" s="563"/>
      <c r="T67" s="569">
        <v>740</v>
      </c>
      <c r="U67" s="168"/>
      <c r="V67" s="169"/>
    </row>
    <row r="68" spans="1:22" ht="14.25" customHeight="1" x14ac:dyDescent="0.2">
      <c r="A68" s="568" t="s">
        <v>142</v>
      </c>
      <c r="B68" s="569">
        <v>4199</v>
      </c>
      <c r="C68" s="563"/>
      <c r="D68" s="569">
        <v>4804</v>
      </c>
      <c r="E68" s="563"/>
      <c r="F68" s="569">
        <v>244</v>
      </c>
      <c r="G68" s="563"/>
      <c r="H68" s="569">
        <v>267</v>
      </c>
      <c r="I68" s="563"/>
      <c r="J68" s="569">
        <v>2475</v>
      </c>
      <c r="K68" s="563"/>
      <c r="L68" s="569">
        <v>2701</v>
      </c>
      <c r="M68" s="563"/>
      <c r="N68" s="569">
        <v>1354</v>
      </c>
      <c r="O68" s="563"/>
      <c r="P68" s="569">
        <v>1527</v>
      </c>
      <c r="Q68" s="563"/>
      <c r="R68" s="569">
        <v>126</v>
      </c>
      <c r="S68" s="563"/>
      <c r="T68" s="569">
        <v>309</v>
      </c>
      <c r="U68" s="168"/>
      <c r="V68" s="169"/>
    </row>
    <row r="69" spans="1:22" ht="14.25" customHeight="1" x14ac:dyDescent="0.2">
      <c r="B69" s="569"/>
      <c r="C69" s="563"/>
      <c r="D69" s="569"/>
      <c r="E69" s="563"/>
      <c r="F69" s="569"/>
      <c r="G69" s="563"/>
      <c r="H69" s="569"/>
      <c r="I69" s="563"/>
      <c r="J69" s="569"/>
      <c r="K69" s="563"/>
      <c r="L69" s="569"/>
      <c r="M69" s="563"/>
      <c r="N69" s="569"/>
      <c r="O69" s="563"/>
      <c r="P69" s="569"/>
      <c r="Q69" s="563"/>
      <c r="R69" s="569"/>
      <c r="S69" s="563"/>
      <c r="T69" s="569"/>
      <c r="U69" s="168"/>
      <c r="V69" s="169"/>
    </row>
    <row r="70" spans="1:22" ht="14.25" customHeight="1" x14ac:dyDescent="0.2">
      <c r="A70" s="156" t="s">
        <v>143</v>
      </c>
      <c r="B70" s="566">
        <v>33911</v>
      </c>
      <c r="C70" s="563"/>
      <c r="D70" s="566">
        <v>38336</v>
      </c>
      <c r="E70" s="563"/>
      <c r="F70" s="566">
        <v>2192</v>
      </c>
      <c r="G70" s="563"/>
      <c r="H70" s="566">
        <v>2209</v>
      </c>
      <c r="I70" s="563"/>
      <c r="J70" s="566">
        <v>21517</v>
      </c>
      <c r="K70" s="563"/>
      <c r="L70" s="566">
        <v>23502</v>
      </c>
      <c r="M70" s="563"/>
      <c r="N70" s="566">
        <v>9410</v>
      </c>
      <c r="O70" s="563"/>
      <c r="P70" s="566">
        <v>10749</v>
      </c>
      <c r="Q70" s="563"/>
      <c r="R70" s="566">
        <v>792</v>
      </c>
      <c r="S70" s="563"/>
      <c r="T70" s="566">
        <v>1876</v>
      </c>
      <c r="U70" s="168"/>
      <c r="V70" s="169"/>
    </row>
    <row r="71" spans="1:22" ht="14.25" customHeight="1" x14ac:dyDescent="0.2">
      <c r="A71" s="568" t="s">
        <v>144</v>
      </c>
      <c r="B71" s="569">
        <v>13023</v>
      </c>
      <c r="C71" s="563"/>
      <c r="D71" s="569">
        <v>14465</v>
      </c>
      <c r="E71" s="563"/>
      <c r="F71" s="569">
        <v>926</v>
      </c>
      <c r="G71" s="569"/>
      <c r="H71" s="569">
        <v>896</v>
      </c>
      <c r="I71" s="563"/>
      <c r="J71" s="569">
        <v>8127</v>
      </c>
      <c r="K71" s="563"/>
      <c r="L71" s="569">
        <v>8805</v>
      </c>
      <c r="M71" s="563"/>
      <c r="N71" s="569">
        <v>3652</v>
      </c>
      <c r="O71" s="563"/>
      <c r="P71" s="569">
        <v>4028</v>
      </c>
      <c r="Q71" s="563"/>
      <c r="R71" s="569">
        <v>318</v>
      </c>
      <c r="S71" s="563"/>
      <c r="T71" s="569">
        <v>736</v>
      </c>
      <c r="U71" s="168"/>
      <c r="V71" s="169"/>
    </row>
    <row r="72" spans="1:22" ht="14.25" customHeight="1" x14ac:dyDescent="0.2">
      <c r="A72" s="568" t="s">
        <v>145</v>
      </c>
      <c r="B72" s="569">
        <v>5874</v>
      </c>
      <c r="C72" s="563"/>
      <c r="D72" s="569">
        <v>6611</v>
      </c>
      <c r="E72" s="563"/>
      <c r="F72" s="569">
        <v>271</v>
      </c>
      <c r="G72" s="569"/>
      <c r="H72" s="569">
        <v>281</v>
      </c>
      <c r="I72" s="563"/>
      <c r="J72" s="569">
        <v>3791</v>
      </c>
      <c r="K72" s="563"/>
      <c r="L72" s="569">
        <v>4175</v>
      </c>
      <c r="M72" s="563"/>
      <c r="N72" s="569">
        <v>1699</v>
      </c>
      <c r="O72" s="563"/>
      <c r="P72" s="569">
        <v>1934</v>
      </c>
      <c r="Q72" s="563"/>
      <c r="R72" s="569">
        <v>113</v>
      </c>
      <c r="S72" s="563"/>
      <c r="T72" s="569">
        <v>221</v>
      </c>
      <c r="U72" s="168"/>
      <c r="V72" s="169"/>
    </row>
    <row r="73" spans="1:22" ht="14.25" customHeight="1" x14ac:dyDescent="0.2">
      <c r="A73" s="568" t="s">
        <v>146</v>
      </c>
      <c r="B73" s="569">
        <v>5018</v>
      </c>
      <c r="C73" s="563"/>
      <c r="D73" s="569">
        <v>5815</v>
      </c>
      <c r="E73" s="563"/>
      <c r="F73" s="569">
        <v>204</v>
      </c>
      <c r="G73" s="569"/>
      <c r="H73" s="569">
        <v>275</v>
      </c>
      <c r="I73" s="563"/>
      <c r="J73" s="569">
        <v>3268</v>
      </c>
      <c r="K73" s="563"/>
      <c r="L73" s="569">
        <v>3630</v>
      </c>
      <c r="M73" s="563"/>
      <c r="N73" s="569">
        <v>1438</v>
      </c>
      <c r="O73" s="563"/>
      <c r="P73" s="569">
        <v>1695</v>
      </c>
      <c r="Q73" s="563"/>
      <c r="R73" s="569">
        <v>108</v>
      </c>
      <c r="S73" s="563"/>
      <c r="T73" s="569">
        <v>215</v>
      </c>
      <c r="U73" s="168"/>
      <c r="V73" s="169"/>
    </row>
    <row r="74" spans="1:22" ht="14.25" customHeight="1" x14ac:dyDescent="0.2">
      <c r="A74" s="568" t="s">
        <v>147</v>
      </c>
      <c r="B74" s="569">
        <v>9996</v>
      </c>
      <c r="C74" s="563"/>
      <c r="D74" s="569">
        <v>11445</v>
      </c>
      <c r="E74" s="563"/>
      <c r="F74" s="569">
        <v>791</v>
      </c>
      <c r="G74" s="569"/>
      <c r="H74" s="569">
        <v>757</v>
      </c>
      <c r="I74" s="563"/>
      <c r="J74" s="569">
        <v>6331</v>
      </c>
      <c r="K74" s="563"/>
      <c r="L74" s="569">
        <v>6892</v>
      </c>
      <c r="M74" s="563"/>
      <c r="N74" s="569">
        <v>2621</v>
      </c>
      <c r="O74" s="563"/>
      <c r="P74" s="569">
        <v>3092</v>
      </c>
      <c r="Q74" s="563"/>
      <c r="R74" s="569">
        <v>253</v>
      </c>
      <c r="S74" s="563"/>
      <c r="T74" s="569">
        <v>704</v>
      </c>
      <c r="U74" s="168"/>
      <c r="V74" s="169"/>
    </row>
    <row r="75" spans="1:22" ht="14.25" customHeight="1" x14ac:dyDescent="0.2">
      <c r="B75" s="569"/>
      <c r="C75" s="563"/>
      <c r="D75" s="569"/>
      <c r="E75" s="563"/>
      <c r="F75" s="569"/>
      <c r="G75" s="563"/>
      <c r="H75" s="569"/>
      <c r="I75" s="563"/>
      <c r="J75" s="569"/>
      <c r="K75" s="563"/>
      <c r="L75" s="569"/>
      <c r="M75" s="563"/>
      <c r="N75" s="569"/>
      <c r="O75" s="563"/>
      <c r="P75" s="569"/>
      <c r="Q75" s="563"/>
      <c r="R75" s="569"/>
      <c r="S75" s="563"/>
      <c r="T75" s="569"/>
      <c r="U75" s="168"/>
      <c r="V75" s="169"/>
    </row>
    <row r="76" spans="1:22" ht="14.25" customHeight="1" x14ac:dyDescent="0.2">
      <c r="A76" s="156" t="s">
        <v>148</v>
      </c>
      <c r="B76" s="566">
        <v>43402</v>
      </c>
      <c r="C76" s="563"/>
      <c r="D76" s="566">
        <v>49681</v>
      </c>
      <c r="E76" s="563"/>
      <c r="F76" s="566">
        <v>2744</v>
      </c>
      <c r="G76" s="563"/>
      <c r="H76" s="566">
        <v>2806</v>
      </c>
      <c r="I76" s="563"/>
      <c r="J76" s="566">
        <v>28143</v>
      </c>
      <c r="K76" s="563"/>
      <c r="L76" s="566">
        <v>30312</v>
      </c>
      <c r="M76" s="563"/>
      <c r="N76" s="566">
        <v>11826</v>
      </c>
      <c r="O76" s="563"/>
      <c r="P76" s="566">
        <v>13745</v>
      </c>
      <c r="Q76" s="563"/>
      <c r="R76" s="566">
        <v>689</v>
      </c>
      <c r="S76" s="563"/>
      <c r="T76" s="566">
        <v>2818</v>
      </c>
      <c r="U76" s="168"/>
      <c r="V76" s="169"/>
    </row>
    <row r="77" spans="1:22" ht="14.25" customHeight="1" x14ac:dyDescent="0.2">
      <c r="B77" s="569"/>
      <c r="C77" s="563"/>
      <c r="D77" s="569"/>
      <c r="E77" s="563"/>
      <c r="F77" s="569"/>
      <c r="G77" s="563"/>
      <c r="H77" s="569"/>
      <c r="I77" s="563"/>
      <c r="J77" s="569"/>
      <c r="K77" s="563"/>
      <c r="L77" s="569"/>
      <c r="M77" s="563"/>
      <c r="N77" s="569"/>
      <c r="O77" s="563"/>
      <c r="P77" s="569"/>
      <c r="Q77" s="563"/>
      <c r="R77" s="569"/>
      <c r="S77" s="563"/>
      <c r="T77" s="569"/>
      <c r="U77" s="168"/>
      <c r="V77" s="169"/>
    </row>
    <row r="78" spans="1:22" ht="14.25" customHeight="1" x14ac:dyDescent="0.2">
      <c r="A78" s="156" t="s">
        <v>149</v>
      </c>
      <c r="B78" s="566">
        <v>10422</v>
      </c>
      <c r="C78" s="563"/>
      <c r="D78" s="566">
        <v>11968</v>
      </c>
      <c r="E78" s="563"/>
      <c r="F78" s="566">
        <v>1020</v>
      </c>
      <c r="G78" s="563"/>
      <c r="H78" s="566">
        <v>976</v>
      </c>
      <c r="I78" s="563"/>
      <c r="J78" s="566">
        <v>6077</v>
      </c>
      <c r="K78" s="563"/>
      <c r="L78" s="566">
        <v>6599</v>
      </c>
      <c r="M78" s="563"/>
      <c r="N78" s="566">
        <v>3055</v>
      </c>
      <c r="O78" s="563"/>
      <c r="P78" s="566">
        <v>3480</v>
      </c>
      <c r="Q78" s="563"/>
      <c r="R78" s="566">
        <v>270</v>
      </c>
      <c r="S78" s="563"/>
      <c r="T78" s="566">
        <v>913</v>
      </c>
      <c r="U78" s="168"/>
      <c r="V78" s="169"/>
    </row>
    <row r="79" spans="1:22" ht="14.25" customHeight="1" x14ac:dyDescent="0.2">
      <c r="B79" s="569"/>
      <c r="C79" s="563"/>
      <c r="D79" s="569"/>
      <c r="E79" s="563"/>
      <c r="F79" s="569"/>
      <c r="G79" s="563"/>
      <c r="H79" s="569"/>
      <c r="I79" s="563"/>
      <c r="J79" s="569"/>
      <c r="K79" s="563"/>
      <c r="L79" s="569"/>
      <c r="M79" s="563"/>
      <c r="N79" s="569"/>
      <c r="O79" s="563"/>
      <c r="P79" s="569"/>
      <c r="Q79" s="563"/>
      <c r="R79" s="569"/>
      <c r="S79" s="563"/>
      <c r="T79" s="569"/>
      <c r="U79" s="168"/>
      <c r="V79" s="169"/>
    </row>
    <row r="80" spans="1:22" ht="14.25" customHeight="1" x14ac:dyDescent="0.2">
      <c r="A80" s="156" t="s">
        <v>150</v>
      </c>
      <c r="B80" s="566">
        <v>6042</v>
      </c>
      <c r="C80" s="563"/>
      <c r="D80" s="566">
        <v>6567</v>
      </c>
      <c r="E80" s="563"/>
      <c r="F80" s="566">
        <v>400</v>
      </c>
      <c r="G80" s="563"/>
      <c r="H80" s="566">
        <v>355</v>
      </c>
      <c r="I80" s="563"/>
      <c r="J80" s="566">
        <v>3982</v>
      </c>
      <c r="K80" s="563"/>
      <c r="L80" s="566">
        <v>4148</v>
      </c>
      <c r="M80" s="563"/>
      <c r="N80" s="566">
        <v>1547</v>
      </c>
      <c r="O80" s="563"/>
      <c r="P80" s="566">
        <v>1740</v>
      </c>
      <c r="Q80" s="563"/>
      <c r="R80" s="566">
        <v>113</v>
      </c>
      <c r="S80" s="563"/>
      <c r="T80" s="566">
        <v>324</v>
      </c>
      <c r="U80" s="168"/>
      <c r="V80" s="169"/>
    </row>
    <row r="81" spans="1:22" ht="14.25" customHeight="1" x14ac:dyDescent="0.2">
      <c r="B81" s="569"/>
      <c r="C81" s="563"/>
      <c r="D81" s="569"/>
      <c r="E81" s="563"/>
      <c r="F81" s="569"/>
      <c r="G81" s="563"/>
      <c r="H81" s="569"/>
      <c r="I81" s="563"/>
      <c r="J81" s="569"/>
      <c r="K81" s="563"/>
      <c r="L81" s="569"/>
      <c r="M81" s="563"/>
      <c r="N81" s="569"/>
      <c r="O81" s="563"/>
      <c r="P81" s="569"/>
      <c r="Q81" s="563"/>
      <c r="R81" s="569"/>
      <c r="S81" s="563"/>
      <c r="T81" s="569"/>
      <c r="U81" s="168"/>
      <c r="V81" s="169"/>
    </row>
    <row r="82" spans="1:22" ht="14.25" customHeight="1" x14ac:dyDescent="0.2">
      <c r="A82" s="156" t="s">
        <v>151</v>
      </c>
      <c r="B82" s="566">
        <v>24150</v>
      </c>
      <c r="C82" s="563"/>
      <c r="D82" s="566">
        <v>26754</v>
      </c>
      <c r="E82" s="563"/>
      <c r="F82" s="566">
        <v>1525</v>
      </c>
      <c r="G82" s="563"/>
      <c r="H82" s="566">
        <v>1506</v>
      </c>
      <c r="I82" s="563"/>
      <c r="J82" s="566">
        <v>15840</v>
      </c>
      <c r="K82" s="563"/>
      <c r="L82" s="566">
        <v>16993</v>
      </c>
      <c r="M82" s="563"/>
      <c r="N82" s="566">
        <v>6308</v>
      </c>
      <c r="O82" s="563"/>
      <c r="P82" s="566">
        <v>7120</v>
      </c>
      <c r="Q82" s="563"/>
      <c r="R82" s="566">
        <v>477</v>
      </c>
      <c r="S82" s="563"/>
      <c r="T82" s="566">
        <v>1135</v>
      </c>
      <c r="U82" s="168"/>
      <c r="V82" s="169"/>
    </row>
    <row r="83" spans="1:22" ht="14.25" customHeight="1" x14ac:dyDescent="0.2">
      <c r="A83" s="529" t="s">
        <v>226</v>
      </c>
      <c r="B83" s="569">
        <v>3158</v>
      </c>
      <c r="C83" s="563"/>
      <c r="D83" s="569">
        <v>3402</v>
      </c>
      <c r="E83" s="563"/>
      <c r="F83" s="569">
        <v>185</v>
      </c>
      <c r="G83" s="563"/>
      <c r="H83" s="569">
        <v>181</v>
      </c>
      <c r="I83" s="563"/>
      <c r="J83" s="569">
        <v>2197</v>
      </c>
      <c r="K83" s="563"/>
      <c r="L83" s="569">
        <v>2224</v>
      </c>
      <c r="M83" s="563"/>
      <c r="N83" s="569">
        <v>743</v>
      </c>
      <c r="O83" s="563"/>
      <c r="P83" s="569">
        <v>877</v>
      </c>
      <c r="Q83" s="563"/>
      <c r="R83" s="569">
        <v>33</v>
      </c>
      <c r="S83" s="563"/>
      <c r="T83" s="569">
        <v>120</v>
      </c>
      <c r="U83" s="168"/>
      <c r="V83" s="169"/>
    </row>
    <row r="84" spans="1:22" ht="14.25" customHeight="1" x14ac:dyDescent="0.2">
      <c r="A84" s="529" t="s">
        <v>153</v>
      </c>
      <c r="B84" s="569">
        <v>8061</v>
      </c>
      <c r="C84" s="563"/>
      <c r="D84" s="569">
        <v>8827</v>
      </c>
      <c r="E84" s="563"/>
      <c r="F84" s="569">
        <v>581</v>
      </c>
      <c r="G84" s="563"/>
      <c r="H84" s="569">
        <v>551</v>
      </c>
      <c r="I84" s="563"/>
      <c r="J84" s="569">
        <v>5342</v>
      </c>
      <c r="K84" s="563"/>
      <c r="L84" s="569">
        <v>5704</v>
      </c>
      <c r="M84" s="563"/>
      <c r="N84" s="569">
        <v>1986</v>
      </c>
      <c r="O84" s="563"/>
      <c r="P84" s="569">
        <v>2241</v>
      </c>
      <c r="Q84" s="563"/>
      <c r="R84" s="569">
        <v>152</v>
      </c>
      <c r="S84" s="563"/>
      <c r="T84" s="569">
        <v>331</v>
      </c>
      <c r="U84" s="168"/>
      <c r="V84" s="169"/>
    </row>
    <row r="85" spans="1:22" ht="14.25" customHeight="1" x14ac:dyDescent="0.2">
      <c r="A85" s="529" t="s">
        <v>154</v>
      </c>
      <c r="B85" s="569">
        <v>12931</v>
      </c>
      <c r="C85" s="563"/>
      <c r="D85" s="569">
        <v>14525</v>
      </c>
      <c r="E85" s="563"/>
      <c r="F85" s="569">
        <v>759</v>
      </c>
      <c r="G85" s="563"/>
      <c r="H85" s="569">
        <v>774</v>
      </c>
      <c r="I85" s="563"/>
      <c r="J85" s="569">
        <v>8301</v>
      </c>
      <c r="K85" s="563"/>
      <c r="L85" s="569">
        <v>9065</v>
      </c>
      <c r="M85" s="563"/>
      <c r="N85" s="569">
        <v>3579</v>
      </c>
      <c r="O85" s="563"/>
      <c r="P85" s="569">
        <v>4002</v>
      </c>
      <c r="Q85" s="563"/>
      <c r="R85" s="569">
        <v>292</v>
      </c>
      <c r="S85" s="563"/>
      <c r="T85" s="569">
        <v>684</v>
      </c>
      <c r="U85" s="168"/>
      <c r="V85" s="169"/>
    </row>
    <row r="86" spans="1:22" ht="14.25" customHeight="1" x14ac:dyDescent="0.2">
      <c r="B86" s="569"/>
      <c r="C86" s="563"/>
      <c r="D86" s="569"/>
      <c r="E86" s="563"/>
      <c r="F86" s="569"/>
      <c r="G86" s="563"/>
      <c r="H86" s="569"/>
      <c r="I86" s="563"/>
      <c r="J86" s="569"/>
      <c r="K86" s="563"/>
      <c r="L86" s="569"/>
      <c r="M86" s="563"/>
      <c r="N86" s="569"/>
      <c r="O86" s="563"/>
      <c r="P86" s="569"/>
      <c r="Q86" s="563"/>
      <c r="R86" s="569"/>
      <c r="S86" s="563"/>
      <c r="T86" s="569"/>
      <c r="U86" s="168"/>
      <c r="V86" s="169"/>
    </row>
    <row r="87" spans="1:22" ht="14.25" customHeight="1" x14ac:dyDescent="0.2">
      <c r="A87" s="156" t="s">
        <v>155</v>
      </c>
      <c r="B87" s="566">
        <v>3062</v>
      </c>
      <c r="C87" s="563"/>
      <c r="D87" s="566">
        <v>3449</v>
      </c>
      <c r="E87" s="563"/>
      <c r="F87" s="566">
        <v>207</v>
      </c>
      <c r="G87" s="563"/>
      <c r="H87" s="566">
        <v>174</v>
      </c>
      <c r="I87" s="563"/>
      <c r="J87" s="566">
        <v>1950</v>
      </c>
      <c r="K87" s="563"/>
      <c r="L87" s="566">
        <v>2155</v>
      </c>
      <c r="M87" s="563"/>
      <c r="N87" s="566">
        <v>866</v>
      </c>
      <c r="O87" s="563"/>
      <c r="P87" s="566">
        <v>967</v>
      </c>
      <c r="Q87" s="563"/>
      <c r="R87" s="566">
        <v>39</v>
      </c>
      <c r="S87" s="563"/>
      <c r="T87" s="566">
        <v>153</v>
      </c>
      <c r="U87" s="168"/>
      <c r="V87" s="169"/>
    </row>
    <row r="88" spans="1:22" ht="14.25" customHeight="1" x14ac:dyDescent="0.2">
      <c r="B88" s="569"/>
      <c r="C88" s="563"/>
      <c r="D88" s="569"/>
      <c r="E88" s="563"/>
      <c r="F88" s="569"/>
      <c r="G88" s="563"/>
      <c r="H88" s="569"/>
      <c r="I88" s="563"/>
      <c r="J88" s="569"/>
      <c r="K88" s="563"/>
      <c r="L88" s="569"/>
      <c r="M88" s="563"/>
      <c r="N88" s="569"/>
      <c r="O88" s="563"/>
      <c r="P88" s="569"/>
      <c r="Q88" s="563"/>
      <c r="R88" s="569"/>
      <c r="S88" s="563"/>
      <c r="T88" s="569"/>
      <c r="U88" s="168"/>
      <c r="V88" s="169"/>
    </row>
    <row r="89" spans="1:22" ht="14.25" customHeight="1" x14ac:dyDescent="0.2">
      <c r="A89" s="568" t="s">
        <v>156</v>
      </c>
      <c r="B89" s="569">
        <v>386</v>
      </c>
      <c r="C89" s="563"/>
      <c r="D89" s="569">
        <v>386</v>
      </c>
      <c r="E89" s="563"/>
      <c r="F89" s="569">
        <v>27</v>
      </c>
      <c r="G89" s="563"/>
      <c r="H89" s="569">
        <v>28</v>
      </c>
      <c r="I89" s="563"/>
      <c r="J89" s="569">
        <v>208</v>
      </c>
      <c r="K89" s="563"/>
      <c r="L89" s="569">
        <v>199</v>
      </c>
      <c r="M89" s="563"/>
      <c r="N89" s="569">
        <v>135</v>
      </c>
      <c r="O89" s="563"/>
      <c r="P89" s="569">
        <v>113</v>
      </c>
      <c r="Q89" s="563"/>
      <c r="R89" s="569">
        <v>16</v>
      </c>
      <c r="S89" s="563"/>
      <c r="T89" s="569">
        <v>46</v>
      </c>
      <c r="U89" s="168"/>
      <c r="V89" s="169"/>
    </row>
    <row r="90" spans="1:22" ht="14.25" customHeight="1" x14ac:dyDescent="0.2">
      <c r="A90" s="568" t="s">
        <v>157</v>
      </c>
      <c r="B90" s="569">
        <v>328</v>
      </c>
      <c r="C90" s="563"/>
      <c r="D90" s="569">
        <v>397</v>
      </c>
      <c r="E90" s="563"/>
      <c r="F90" s="569">
        <v>22</v>
      </c>
      <c r="G90" s="563"/>
      <c r="H90" s="569">
        <v>26</v>
      </c>
      <c r="I90" s="563"/>
      <c r="J90" s="569">
        <v>185</v>
      </c>
      <c r="K90" s="563"/>
      <c r="L90" s="569">
        <v>187</v>
      </c>
      <c r="M90" s="563"/>
      <c r="N90" s="569">
        <v>110</v>
      </c>
      <c r="O90" s="563"/>
      <c r="P90" s="569">
        <v>139</v>
      </c>
      <c r="Q90" s="563"/>
      <c r="R90" s="569">
        <v>11</v>
      </c>
      <c r="S90" s="563"/>
      <c r="T90" s="569">
        <v>45</v>
      </c>
      <c r="U90" s="168"/>
      <c r="V90" s="169"/>
    </row>
    <row r="92" spans="1:22" ht="40.5" customHeight="1" x14ac:dyDescent="0.2">
      <c r="A92" s="969" t="s">
        <v>548</v>
      </c>
      <c r="B92" s="970"/>
      <c r="C92" s="970"/>
      <c r="D92" s="970"/>
      <c r="E92" s="970"/>
      <c r="F92" s="970"/>
      <c r="G92" s="970"/>
      <c r="H92" s="970"/>
      <c r="I92" s="970"/>
      <c r="J92" s="970"/>
      <c r="K92" s="970"/>
      <c r="L92" s="970"/>
      <c r="M92" s="970"/>
      <c r="N92" s="970"/>
      <c r="O92" s="970"/>
      <c r="P92" s="970"/>
      <c r="Q92" s="970"/>
      <c r="R92" s="970"/>
      <c r="S92" s="970"/>
      <c r="T92" s="970"/>
    </row>
    <row r="93" spans="1:22" x14ac:dyDescent="0.2">
      <c r="B93" s="164"/>
      <c r="C93" s="164"/>
      <c r="D93" s="164"/>
      <c r="E93" s="164"/>
      <c r="F93" s="164"/>
      <c r="G93" s="164"/>
      <c r="H93" s="164"/>
      <c r="I93" s="164"/>
      <c r="J93" s="164"/>
      <c r="K93" s="164"/>
      <c r="L93" s="164"/>
      <c r="M93" s="164"/>
      <c r="N93" s="164"/>
      <c r="O93" s="164"/>
      <c r="P93" s="164"/>
      <c r="Q93" s="164"/>
      <c r="R93" s="164"/>
      <c r="S93" s="164"/>
      <c r="T93" s="164"/>
      <c r="U93" s="164"/>
    </row>
  </sheetData>
  <mergeCells count="6">
    <mergeCell ref="A92:T92"/>
    <mergeCell ref="B8:D8"/>
    <mergeCell ref="F8:H8"/>
    <mergeCell ref="J8:L8"/>
    <mergeCell ref="N8:P8"/>
    <mergeCell ref="R8:T8"/>
  </mergeCells>
  <phoneticPr fontId="19" type="noConversion"/>
  <pageMargins left="0.47244094488188981" right="0.19685039370078741" top="0.47244094488188981" bottom="0.19685039370078741" header="0.15748031496062992" footer="0"/>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showGridLines="0" showZeros="0" zoomScaleNormal="100" workbookViewId="0">
      <selection activeCell="O9" sqref="O9"/>
    </sheetView>
  </sheetViews>
  <sheetFormatPr baseColWidth="10" defaultColWidth="11.42578125" defaultRowHeight="12.75" x14ac:dyDescent="0.2"/>
  <cols>
    <col min="1" max="1" width="34.28515625" style="238" customWidth="1"/>
    <col min="2" max="2" width="11.7109375" style="238" customWidth="1"/>
    <col min="3" max="3" width="2.85546875" style="238" customWidth="1"/>
    <col min="4" max="4" width="18" style="238" customWidth="1"/>
    <col min="5" max="5" width="3.85546875" style="238" customWidth="1"/>
    <col min="6" max="6" width="14" style="238" customWidth="1"/>
    <col min="7" max="7" width="2.85546875" style="238" customWidth="1"/>
    <col min="8" max="8" width="13.42578125" style="238" customWidth="1"/>
    <col min="9" max="9" width="2.85546875" style="238" customWidth="1"/>
    <col min="10" max="10" width="15.7109375" style="238" customWidth="1"/>
    <col min="11" max="11" width="3.140625" style="238" customWidth="1"/>
    <col min="12" max="12" width="12.7109375" style="238" customWidth="1"/>
    <col min="13" max="13" width="1.5703125" style="238" customWidth="1"/>
    <col min="14" max="14" width="13.7109375" style="238" customWidth="1"/>
    <col min="15" max="16384" width="11.42578125" style="238"/>
  </cols>
  <sheetData>
    <row r="1" spans="1:15" s="104" customFormat="1" ht="12" customHeight="1" x14ac:dyDescent="0.2">
      <c r="A1" s="744" t="s">
        <v>379</v>
      </c>
      <c r="B1" s="6"/>
      <c r="C1" s="6"/>
      <c r="D1" s="7"/>
      <c r="E1" s="7"/>
      <c r="F1" s="8"/>
      <c r="G1" s="7"/>
      <c r="H1" s="7" t="s">
        <v>380</v>
      </c>
      <c r="J1" s="6"/>
      <c r="K1" s="6"/>
      <c r="L1" s="6"/>
    </row>
    <row r="2" spans="1:15" s="104" customFormat="1" ht="12.95" customHeight="1" x14ac:dyDescent="0.2">
      <c r="A2" s="10"/>
      <c r="B2" s="7"/>
      <c r="C2" s="7"/>
      <c r="D2" s="7"/>
      <c r="E2" s="7"/>
      <c r="F2" s="8"/>
      <c r="G2" s="7"/>
      <c r="H2" s="7" t="s">
        <v>381</v>
      </c>
      <c r="J2" s="8"/>
      <c r="K2" s="8"/>
      <c r="L2" s="240"/>
    </row>
    <row r="3" spans="1:15" s="104" customFormat="1" ht="12" customHeight="1" x14ac:dyDescent="0.2">
      <c r="A3" s="6" t="s">
        <v>358</v>
      </c>
      <c r="B3" s="6"/>
      <c r="C3" s="6"/>
      <c r="D3" s="7"/>
      <c r="E3" s="7"/>
      <c r="F3" s="237"/>
      <c r="G3" s="7"/>
      <c r="H3" s="7" t="s">
        <v>382</v>
      </c>
      <c r="J3" s="237"/>
      <c r="K3" s="237"/>
      <c r="L3" s="240"/>
    </row>
    <row r="4" spans="1:15" s="104" customFormat="1" ht="21" customHeight="1" x14ac:dyDescent="0.2">
      <c r="A4" s="241"/>
      <c r="B4" s="241"/>
      <c r="C4" s="241"/>
      <c r="D4" s="241"/>
      <c r="E4" s="241"/>
      <c r="F4" s="11"/>
      <c r="G4" s="242"/>
      <c r="H4" s="242"/>
      <c r="I4" s="242"/>
      <c r="J4" s="242"/>
      <c r="K4" s="242"/>
      <c r="L4" s="237"/>
    </row>
    <row r="5" spans="1:15" s="104" customFormat="1" ht="18.75" customHeight="1" thickBot="1" x14ac:dyDescent="0.25">
      <c r="A5" s="8"/>
      <c r="B5" s="873" t="s">
        <v>479</v>
      </c>
      <c r="C5" s="873"/>
      <c r="D5" s="873"/>
      <c r="E5" s="873"/>
      <c r="F5" s="873"/>
      <c r="G5" s="873"/>
      <c r="H5" s="873"/>
      <c r="I5" s="873"/>
      <c r="J5" s="873"/>
      <c r="K5" s="873"/>
      <c r="L5" s="873"/>
    </row>
    <row r="6" spans="1:15" s="104" customFormat="1" ht="34.5" customHeight="1" x14ac:dyDescent="0.2">
      <c r="A6" s="244"/>
      <c r="B6" s="621" t="s">
        <v>383</v>
      </c>
      <c r="C6" s="244"/>
      <c r="D6" s="622" t="s">
        <v>384</v>
      </c>
      <c r="E6" s="246"/>
      <c r="F6" s="621" t="s">
        <v>385</v>
      </c>
      <c r="G6" s="244"/>
      <c r="H6" s="621" t="s">
        <v>386</v>
      </c>
      <c r="I6" s="246"/>
      <c r="J6" s="622" t="s">
        <v>387</v>
      </c>
      <c r="K6" s="246"/>
      <c r="L6" s="622" t="s">
        <v>388</v>
      </c>
    </row>
    <row r="7" spans="1:15" s="151" customFormat="1" ht="11.25" customHeight="1" x14ac:dyDescent="0.2">
      <c r="A7" s="244"/>
      <c r="B7" s="246"/>
      <c r="C7" s="244"/>
      <c r="D7" s="256"/>
      <c r="E7" s="246"/>
      <c r="F7" s="246"/>
      <c r="G7" s="244"/>
      <c r="H7" s="246"/>
      <c r="I7" s="246"/>
      <c r="J7" s="256"/>
      <c r="K7" s="246"/>
      <c r="L7" s="256"/>
    </row>
    <row r="8" spans="1:15" s="177" customFormat="1" ht="39.950000000000003" customHeight="1" x14ac:dyDescent="0.2">
      <c r="A8" s="8" t="s">
        <v>389</v>
      </c>
      <c r="B8" s="247">
        <v>9304555.083333334</v>
      </c>
      <c r="C8" s="176"/>
      <c r="D8" s="247">
        <v>931668.25000000035</v>
      </c>
      <c r="E8" s="248"/>
      <c r="F8" s="247">
        <v>5641907.5833333349</v>
      </c>
      <c r="G8" s="247"/>
      <c r="H8" s="247">
        <v>2353256.9166666698</v>
      </c>
      <c r="I8" s="247"/>
      <c r="J8" s="247">
        <v>338757.91666666663</v>
      </c>
      <c r="K8" s="247"/>
      <c r="L8" s="247">
        <v>38964.416666666642</v>
      </c>
      <c r="O8" s="194"/>
    </row>
    <row r="9" spans="1:15" s="4" customFormat="1" ht="12.95" customHeight="1" x14ac:dyDescent="0.2">
      <c r="A9" s="10" t="s">
        <v>250</v>
      </c>
      <c r="B9" s="249">
        <v>6566941.5833333367</v>
      </c>
      <c r="C9" s="176"/>
      <c r="D9" s="249">
        <v>685129.41666666674</v>
      </c>
      <c r="E9" s="250"/>
      <c r="F9" s="249">
        <v>3899651.5833333358</v>
      </c>
      <c r="G9" s="249"/>
      <c r="H9" s="249">
        <v>1704025.2500000037</v>
      </c>
      <c r="I9" s="249"/>
      <c r="J9" s="249">
        <v>250854.99999999997</v>
      </c>
      <c r="K9" s="249"/>
      <c r="L9" s="249">
        <v>27280.333333333303</v>
      </c>
      <c r="O9" s="175"/>
    </row>
    <row r="10" spans="1:15" s="177" customFormat="1" ht="12.95" customHeight="1" x14ac:dyDescent="0.2">
      <c r="A10" s="251" t="s">
        <v>256</v>
      </c>
      <c r="B10" s="249">
        <v>609312.75</v>
      </c>
      <c r="C10" s="176"/>
      <c r="D10" s="249">
        <v>59841.75</v>
      </c>
      <c r="E10" s="250"/>
      <c r="F10" s="249">
        <v>340921.33333333302</v>
      </c>
      <c r="G10" s="249"/>
      <c r="H10" s="249">
        <v>178094.16666666701</v>
      </c>
      <c r="I10" s="249"/>
      <c r="J10" s="249">
        <v>27307.083333333299</v>
      </c>
      <c r="K10" s="249"/>
      <c r="L10" s="249">
        <v>3148.4166666666702</v>
      </c>
      <c r="O10" s="194"/>
    </row>
    <row r="11" spans="1:15" s="177" customFormat="1" ht="12.95" customHeight="1" x14ac:dyDescent="0.2">
      <c r="A11" s="251" t="s">
        <v>251</v>
      </c>
      <c r="B11" s="249">
        <v>172443.16666666701</v>
      </c>
      <c r="C11" s="176"/>
      <c r="D11" s="249">
        <v>10158.416666666701</v>
      </c>
      <c r="E11" s="250"/>
      <c r="F11" s="249">
        <v>148694.83333333299</v>
      </c>
      <c r="G11" s="249"/>
      <c r="H11" s="249">
        <v>10036.916666666701</v>
      </c>
      <c r="I11" s="249"/>
      <c r="J11" s="249">
        <v>2893.9166666666702</v>
      </c>
      <c r="K11" s="249"/>
      <c r="L11" s="249">
        <v>659.08333333333303</v>
      </c>
      <c r="O11" s="194"/>
    </row>
    <row r="12" spans="1:15" s="177" customFormat="1" ht="12.95" customHeight="1" x14ac:dyDescent="0.2">
      <c r="A12" s="251" t="s">
        <v>246</v>
      </c>
      <c r="B12" s="249">
        <v>5785185.6666666698</v>
      </c>
      <c r="C12" s="176"/>
      <c r="D12" s="249">
        <v>615129.25</v>
      </c>
      <c r="E12" s="250"/>
      <c r="F12" s="249">
        <v>3410035.4166666698</v>
      </c>
      <c r="G12" s="249"/>
      <c r="H12" s="249">
        <v>1515894.16666667</v>
      </c>
      <c r="I12" s="249"/>
      <c r="J12" s="249">
        <v>220654</v>
      </c>
      <c r="K12" s="249"/>
      <c r="L12" s="249">
        <v>23472.833333333299</v>
      </c>
      <c r="O12" s="194"/>
    </row>
    <row r="13" spans="1:15" s="4" customFormat="1" ht="12.95" customHeight="1" x14ac:dyDescent="0.2">
      <c r="A13" s="251" t="s">
        <v>390</v>
      </c>
      <c r="B13" s="249">
        <v>1929016.33333333</v>
      </c>
      <c r="C13" s="176"/>
      <c r="D13" s="249">
        <v>124971.66666666701</v>
      </c>
      <c r="E13" s="250"/>
      <c r="F13" s="249">
        <v>1250543.333333333</v>
      </c>
      <c r="G13" s="249"/>
      <c r="H13" s="249">
        <v>479095.66666666605</v>
      </c>
      <c r="I13" s="249"/>
      <c r="J13" s="249">
        <v>65200.25</v>
      </c>
      <c r="K13" s="249"/>
      <c r="L13" s="249">
        <v>9205.4166666666697</v>
      </c>
      <c r="O13" s="175"/>
    </row>
    <row r="14" spans="1:15" s="177" customFormat="1" ht="12.95" customHeight="1" x14ac:dyDescent="0.2">
      <c r="A14" s="251" t="s">
        <v>245</v>
      </c>
      <c r="B14" s="249">
        <v>588923.25</v>
      </c>
      <c r="C14" s="176"/>
      <c r="D14" s="249">
        <v>13450.5</v>
      </c>
      <c r="E14" s="250"/>
      <c r="F14" s="249">
        <v>386996.58333333302</v>
      </c>
      <c r="G14" s="249"/>
      <c r="H14" s="249">
        <v>164080.33333333299</v>
      </c>
      <c r="I14" s="249"/>
      <c r="J14" s="249">
        <v>18906.416666666701</v>
      </c>
      <c r="K14" s="249"/>
      <c r="L14" s="249">
        <v>5489.4166666666697</v>
      </c>
      <c r="O14" s="194"/>
    </row>
    <row r="15" spans="1:15" s="177" customFormat="1" ht="12.95" customHeight="1" x14ac:dyDescent="0.2">
      <c r="A15" s="251" t="s">
        <v>252</v>
      </c>
      <c r="B15" s="249">
        <v>1340093.08333333</v>
      </c>
      <c r="C15" s="176"/>
      <c r="D15" s="249">
        <v>111521.16666666701</v>
      </c>
      <c r="E15" s="250"/>
      <c r="F15" s="249">
        <v>863546.75</v>
      </c>
      <c r="G15" s="249"/>
      <c r="H15" s="249">
        <v>315015.33333333302</v>
      </c>
      <c r="I15" s="249"/>
      <c r="J15" s="249">
        <v>46293.833333333299</v>
      </c>
      <c r="K15" s="249"/>
      <c r="L15" s="249">
        <v>3716</v>
      </c>
      <c r="O15" s="194"/>
    </row>
    <row r="16" spans="1:15" s="177" customFormat="1" ht="12.95" customHeight="1" x14ac:dyDescent="0.2">
      <c r="A16" s="251" t="s">
        <v>391</v>
      </c>
      <c r="B16" s="249">
        <v>129972.33333333299</v>
      </c>
      <c r="C16" s="176"/>
      <c r="D16" s="249">
        <v>7933.9166666666697</v>
      </c>
      <c r="E16" s="250"/>
      <c r="F16" s="249">
        <v>71075.583333333299</v>
      </c>
      <c r="G16" s="249"/>
      <c r="H16" s="249">
        <v>44675.333333333299</v>
      </c>
      <c r="I16" s="249"/>
      <c r="J16" s="249">
        <v>5293.0833333333303</v>
      </c>
      <c r="K16" s="249"/>
      <c r="L16" s="249">
        <v>994.41666666666697</v>
      </c>
      <c r="O16" s="194"/>
    </row>
    <row r="17" spans="1:15" s="177" customFormat="1" ht="12.95" customHeight="1" x14ac:dyDescent="0.2">
      <c r="A17" s="251" t="s">
        <v>392</v>
      </c>
      <c r="B17" s="249">
        <v>66642.166666666701</v>
      </c>
      <c r="C17" s="176"/>
      <c r="D17" s="249">
        <v>3239.3333333333298</v>
      </c>
      <c r="E17" s="250"/>
      <c r="F17" s="249">
        <v>37363</v>
      </c>
      <c r="G17" s="249"/>
      <c r="H17" s="249">
        <v>23317.666666666701</v>
      </c>
      <c r="I17" s="249"/>
      <c r="J17" s="249">
        <v>2190.6666666666702</v>
      </c>
      <c r="K17" s="249"/>
      <c r="L17" s="249">
        <v>531.5</v>
      </c>
      <c r="O17" s="194"/>
    </row>
    <row r="18" spans="1:15" s="177" customFormat="1" ht="12.95" customHeight="1" x14ac:dyDescent="0.2">
      <c r="A18" s="10" t="s">
        <v>393</v>
      </c>
      <c r="B18" s="249">
        <v>246225.91666666701</v>
      </c>
      <c r="C18" s="176"/>
      <c r="D18" s="249">
        <v>96086.916666666599</v>
      </c>
      <c r="E18" s="250"/>
      <c r="F18" s="249">
        <v>61652.75</v>
      </c>
      <c r="G18" s="249"/>
      <c r="H18" s="249">
        <v>72314.583333333401</v>
      </c>
      <c r="I18" s="249"/>
      <c r="J18" s="249">
        <v>15218.91666666663</v>
      </c>
      <c r="K18" s="249"/>
      <c r="L18" s="249">
        <v>952.75</v>
      </c>
      <c r="O18" s="194"/>
    </row>
    <row r="19" spans="1:15" s="177" customFormat="1" ht="14.25" customHeight="1" x14ac:dyDescent="0.2">
      <c r="A19" s="10" t="s">
        <v>394</v>
      </c>
      <c r="B19" s="249">
        <v>365756.75</v>
      </c>
      <c r="C19" s="176"/>
      <c r="D19" s="249">
        <v>14307</v>
      </c>
      <c r="E19" s="250"/>
      <c r="F19" s="249">
        <v>321621.33333333302</v>
      </c>
      <c r="G19" s="249"/>
      <c r="H19" s="249">
        <v>29828.416666666701</v>
      </c>
      <c r="I19" s="249"/>
      <c r="J19" s="249" t="s">
        <v>476</v>
      </c>
      <c r="K19" s="249"/>
      <c r="L19" s="249" t="s">
        <v>476</v>
      </c>
      <c r="O19" s="194"/>
    </row>
    <row r="20" spans="1:15" s="177" customFormat="1" ht="9.75" customHeight="1" x14ac:dyDescent="0.2">
      <c r="A20" s="10"/>
      <c r="B20" s="249"/>
      <c r="C20" s="176"/>
      <c r="D20" s="249"/>
      <c r="E20" s="250"/>
      <c r="F20" s="249"/>
      <c r="G20" s="249"/>
      <c r="H20" s="249"/>
      <c r="I20" s="249"/>
      <c r="J20" s="249"/>
      <c r="K20" s="249"/>
      <c r="L20" s="249"/>
      <c r="O20" s="194"/>
    </row>
    <row r="21" spans="1:15" s="177" customFormat="1" ht="39.75" customHeight="1" x14ac:dyDescent="0.2">
      <c r="A21" s="8" t="s">
        <v>364</v>
      </c>
      <c r="B21" s="247">
        <v>4535531.1666666623</v>
      </c>
      <c r="C21" s="176"/>
      <c r="D21" s="247">
        <v>606067.16666666709</v>
      </c>
      <c r="E21" s="248"/>
      <c r="F21" s="247">
        <v>3568555.5000000005</v>
      </c>
      <c r="G21" s="247"/>
      <c r="H21" s="247">
        <v>174120.41666666663</v>
      </c>
      <c r="I21" s="247"/>
      <c r="J21" s="247">
        <v>176558.08333333328</v>
      </c>
      <c r="K21" s="247"/>
      <c r="L21" s="247">
        <v>10230.000000000004</v>
      </c>
      <c r="O21" s="194"/>
    </row>
    <row r="22" spans="1:15" s="4" customFormat="1" ht="12.95" customHeight="1" x14ac:dyDescent="0.2">
      <c r="A22" s="10" t="s">
        <v>250</v>
      </c>
      <c r="B22" s="249">
        <v>3345082.4999999967</v>
      </c>
      <c r="C22" s="176"/>
      <c r="D22" s="249">
        <v>428454.33333333366</v>
      </c>
      <c r="E22" s="250"/>
      <c r="F22" s="249">
        <v>2658846.833333333</v>
      </c>
      <c r="G22" s="249"/>
      <c r="H22" s="249">
        <v>119345.16666666667</v>
      </c>
      <c r="I22" s="249"/>
      <c r="J22" s="249">
        <v>131263.91666666666</v>
      </c>
      <c r="K22" s="249"/>
      <c r="L22" s="249">
        <v>7172.2500000000036</v>
      </c>
      <c r="O22" s="175"/>
    </row>
    <row r="23" spans="1:15" s="177" customFormat="1" ht="12.95" customHeight="1" x14ac:dyDescent="0.2">
      <c r="A23" s="251" t="s">
        <v>245</v>
      </c>
      <c r="B23" s="249">
        <v>260496</v>
      </c>
      <c r="C23" s="176"/>
      <c r="D23" s="249">
        <v>31095</v>
      </c>
      <c r="E23" s="250"/>
      <c r="F23" s="249">
        <v>199017.33333333299</v>
      </c>
      <c r="G23" s="249"/>
      <c r="H23" s="249">
        <v>15482</v>
      </c>
      <c r="I23" s="249"/>
      <c r="J23" s="249">
        <v>14188.75</v>
      </c>
      <c r="K23" s="249"/>
      <c r="L23" s="249">
        <v>712.91666666666697</v>
      </c>
      <c r="O23" s="194"/>
    </row>
    <row r="24" spans="1:15" s="177" customFormat="1" ht="12.95" customHeight="1" x14ac:dyDescent="0.2">
      <c r="A24" s="251" t="s">
        <v>253</v>
      </c>
      <c r="B24" s="249">
        <v>14159.416666666701</v>
      </c>
      <c r="C24" s="176"/>
      <c r="D24" s="249">
        <v>323.16666666666697</v>
      </c>
      <c r="E24" s="250"/>
      <c r="F24" s="249">
        <v>2771</v>
      </c>
      <c r="G24" s="249"/>
      <c r="H24" s="249">
        <v>9354.1666666666697</v>
      </c>
      <c r="I24" s="249"/>
      <c r="J24" s="249">
        <v>1499.1666666666699</v>
      </c>
      <c r="K24" s="249"/>
      <c r="L24" s="249">
        <v>211.916666666667</v>
      </c>
      <c r="O24" s="194"/>
    </row>
    <row r="25" spans="1:15" s="177" customFormat="1" ht="12.95" customHeight="1" x14ac:dyDescent="0.2">
      <c r="A25" s="251" t="s">
        <v>246</v>
      </c>
      <c r="B25" s="249">
        <v>3070427.0833333302</v>
      </c>
      <c r="C25" s="176"/>
      <c r="D25" s="249">
        <v>397036.16666666698</v>
      </c>
      <c r="E25" s="250"/>
      <c r="F25" s="249">
        <v>2457058.5</v>
      </c>
      <c r="G25" s="249"/>
      <c r="H25" s="249">
        <v>94509</v>
      </c>
      <c r="I25" s="249"/>
      <c r="J25" s="249">
        <v>115576</v>
      </c>
      <c r="K25" s="249"/>
      <c r="L25" s="249">
        <v>6247.4166666666697</v>
      </c>
      <c r="O25" s="196"/>
    </row>
    <row r="26" spans="1:15" s="4" customFormat="1" x14ac:dyDescent="0.2">
      <c r="A26" s="251" t="s">
        <v>390</v>
      </c>
      <c r="B26" s="249">
        <v>885688.75</v>
      </c>
      <c r="C26" s="176"/>
      <c r="D26" s="249">
        <v>85779.500000000029</v>
      </c>
      <c r="E26" s="250"/>
      <c r="F26" s="249">
        <v>713699.08333333395</v>
      </c>
      <c r="G26" s="249"/>
      <c r="H26" s="249">
        <v>50271.583333333299</v>
      </c>
      <c r="I26" s="249"/>
      <c r="J26" s="249">
        <v>33468.249999999971</v>
      </c>
      <c r="K26" s="249"/>
      <c r="L26" s="249">
        <v>2470.3333333333339</v>
      </c>
      <c r="O26" s="175"/>
    </row>
    <row r="27" spans="1:15" s="177" customFormat="1" x14ac:dyDescent="0.2">
      <c r="A27" s="251" t="s">
        <v>245</v>
      </c>
      <c r="B27" s="249">
        <v>238509.66666666701</v>
      </c>
      <c r="C27" s="176"/>
      <c r="D27" s="249">
        <v>8221.5833333333303</v>
      </c>
      <c r="E27" s="250"/>
      <c r="F27" s="249">
        <v>198541.66666666701</v>
      </c>
      <c r="G27" s="249"/>
      <c r="H27" s="249">
        <v>20648.75</v>
      </c>
      <c r="I27" s="249"/>
      <c r="J27" s="249">
        <v>9627.1666666666697</v>
      </c>
      <c r="K27" s="249"/>
      <c r="L27" s="249">
        <v>1470.5</v>
      </c>
      <c r="O27" s="194"/>
    </row>
    <row r="28" spans="1:15" s="177" customFormat="1" x14ac:dyDescent="0.2">
      <c r="A28" s="251" t="s">
        <v>252</v>
      </c>
      <c r="B28" s="249">
        <v>647179.08333333302</v>
      </c>
      <c r="C28" s="176"/>
      <c r="D28" s="249">
        <v>77557.916666666701</v>
      </c>
      <c r="E28" s="250"/>
      <c r="F28" s="249">
        <v>515157.41666666698</v>
      </c>
      <c r="G28" s="249"/>
      <c r="H28" s="249">
        <v>29622.833333333299</v>
      </c>
      <c r="I28" s="249"/>
      <c r="J28" s="249">
        <v>23841.083333333299</v>
      </c>
      <c r="K28" s="249"/>
      <c r="L28" s="249">
        <v>999.83333333333394</v>
      </c>
      <c r="O28" s="194"/>
    </row>
    <row r="29" spans="1:15" s="177" customFormat="1" x14ac:dyDescent="0.2">
      <c r="A29" s="251" t="s">
        <v>391</v>
      </c>
      <c r="B29" s="249">
        <v>75776.166666666701</v>
      </c>
      <c r="C29" s="176"/>
      <c r="D29" s="249">
        <v>6885.8333333333303</v>
      </c>
      <c r="E29" s="250"/>
      <c r="F29" s="249">
        <v>65224</v>
      </c>
      <c r="G29" s="249"/>
      <c r="H29" s="249">
        <v>444.75</v>
      </c>
      <c r="I29" s="249"/>
      <c r="J29" s="249">
        <v>2890.75</v>
      </c>
      <c r="K29" s="249"/>
      <c r="L29" s="249">
        <v>330.83333333333303</v>
      </c>
      <c r="O29" s="194"/>
    </row>
    <row r="30" spans="1:15" s="177" customFormat="1" ht="12.95" customHeight="1" x14ac:dyDescent="0.2">
      <c r="A30" s="251" t="s">
        <v>392</v>
      </c>
      <c r="B30" s="249">
        <v>41549.75</v>
      </c>
      <c r="C30" s="176"/>
      <c r="D30" s="249">
        <v>3202.4166666666702</v>
      </c>
      <c r="E30" s="250"/>
      <c r="F30" s="249">
        <v>36822.083333333299</v>
      </c>
      <c r="G30" s="249"/>
      <c r="H30" s="249">
        <v>312.16666666666703</v>
      </c>
      <c r="I30" s="249"/>
      <c r="J30" s="249">
        <v>1114.4166666666699</v>
      </c>
      <c r="K30" s="249"/>
      <c r="L30" s="249">
        <v>98.6666666666667</v>
      </c>
      <c r="O30" s="194"/>
    </row>
    <row r="31" spans="1:15" s="177" customFormat="1" x14ac:dyDescent="0.2">
      <c r="A31" s="10" t="s">
        <v>393</v>
      </c>
      <c r="B31" s="249">
        <v>146443.66666666628</v>
      </c>
      <c r="C31" s="176"/>
      <c r="D31" s="249">
        <v>81045.583333333358</v>
      </c>
      <c r="E31" s="250"/>
      <c r="F31" s="249">
        <v>54695.666666666599</v>
      </c>
      <c r="G31" s="249"/>
      <c r="H31" s="249">
        <v>2723.75</v>
      </c>
      <c r="I31" s="249"/>
      <c r="J31" s="249">
        <v>7820.75</v>
      </c>
      <c r="K31" s="249"/>
      <c r="L31" s="249">
        <v>157.91666666666629</v>
      </c>
      <c r="O31" s="194"/>
    </row>
    <row r="32" spans="1:15" s="177" customFormat="1" x14ac:dyDescent="0.2">
      <c r="A32" s="10" t="s">
        <v>394</v>
      </c>
      <c r="B32" s="249">
        <v>40990.333333333299</v>
      </c>
      <c r="C32" s="176"/>
      <c r="D32" s="249">
        <v>699.5</v>
      </c>
      <c r="E32" s="250"/>
      <c r="F32" s="249">
        <v>39267.833333333299</v>
      </c>
      <c r="G32" s="249"/>
      <c r="H32" s="249">
        <v>1023</v>
      </c>
      <c r="I32" s="249"/>
      <c r="J32" s="249" t="s">
        <v>476</v>
      </c>
      <c r="K32" s="249"/>
      <c r="L32" s="249" t="s">
        <v>476</v>
      </c>
      <c r="O32" s="194"/>
    </row>
    <row r="33" spans="1:15" s="177" customFormat="1" ht="8.25" customHeight="1" x14ac:dyDescent="0.2">
      <c r="A33" s="10"/>
      <c r="B33" s="249"/>
      <c r="C33" s="176"/>
      <c r="D33" s="249"/>
      <c r="E33" s="250"/>
      <c r="F33" s="249"/>
      <c r="G33" s="249"/>
      <c r="H33" s="249"/>
      <c r="I33" s="249"/>
      <c r="J33" s="249"/>
      <c r="K33" s="249"/>
      <c r="L33" s="249"/>
      <c r="O33" s="194"/>
    </row>
    <row r="34" spans="1:15" s="177" customFormat="1" ht="39.75" customHeight="1" x14ac:dyDescent="0.2">
      <c r="A34" s="8" t="s">
        <v>367</v>
      </c>
      <c r="B34" s="247">
        <v>4768815.666666666</v>
      </c>
      <c r="C34" s="176"/>
      <c r="D34" s="247">
        <v>325588.41666666628</v>
      </c>
      <c r="E34" s="248"/>
      <c r="F34" s="247">
        <v>2073268.0833333344</v>
      </c>
      <c r="G34" s="247"/>
      <c r="H34" s="247">
        <v>2179099.3333333335</v>
      </c>
      <c r="I34" s="247"/>
      <c r="J34" s="247">
        <v>162125.41666666631</v>
      </c>
      <c r="K34" s="247"/>
      <c r="L34" s="247">
        <v>28734.416666666704</v>
      </c>
      <c r="O34" s="194"/>
    </row>
    <row r="35" spans="1:15" s="4" customFormat="1" ht="12.95" customHeight="1" x14ac:dyDescent="0.2">
      <c r="A35" s="10" t="s">
        <v>250</v>
      </c>
      <c r="B35" s="249">
        <v>3221737.416666667</v>
      </c>
      <c r="C35" s="176"/>
      <c r="D35" s="249">
        <v>256666.08333333299</v>
      </c>
      <c r="E35" s="250"/>
      <c r="F35" s="249">
        <v>1240771.166666667</v>
      </c>
      <c r="G35" s="249"/>
      <c r="H35" s="249">
        <v>1584657.5833333337</v>
      </c>
      <c r="I35" s="249"/>
      <c r="J35" s="249">
        <v>119534.49999999967</v>
      </c>
      <c r="K35" s="249"/>
      <c r="L35" s="249">
        <v>20108.083333333369</v>
      </c>
      <c r="O35" s="175"/>
    </row>
    <row r="36" spans="1:15" s="177" customFormat="1" ht="12.95" customHeight="1" x14ac:dyDescent="0.2">
      <c r="A36" s="251" t="s">
        <v>245</v>
      </c>
      <c r="B36" s="249">
        <v>348810</v>
      </c>
      <c r="C36" s="176"/>
      <c r="D36" s="249">
        <v>28746</v>
      </c>
      <c r="E36" s="250"/>
      <c r="F36" s="249">
        <v>141903.33333333299</v>
      </c>
      <c r="G36" s="249"/>
      <c r="H36" s="249">
        <v>162610.41666666701</v>
      </c>
      <c r="I36" s="249"/>
      <c r="J36" s="249">
        <v>13114.75</v>
      </c>
      <c r="K36" s="249"/>
      <c r="L36" s="249">
        <v>2435.5</v>
      </c>
      <c r="O36" s="194"/>
    </row>
    <row r="37" spans="1:15" s="177" customFormat="1" ht="12.95" customHeight="1" x14ac:dyDescent="0.2">
      <c r="A37" s="251" t="s">
        <v>253</v>
      </c>
      <c r="B37" s="249">
        <v>158279.66666666701</v>
      </c>
      <c r="C37" s="176"/>
      <c r="D37" s="249">
        <v>9834.5</v>
      </c>
      <c r="E37" s="250"/>
      <c r="F37" s="249">
        <v>145921.16666666701</v>
      </c>
      <c r="G37" s="249"/>
      <c r="H37" s="249">
        <v>682.66666666666697</v>
      </c>
      <c r="I37" s="249"/>
      <c r="J37" s="249">
        <v>1394.1666666666699</v>
      </c>
      <c r="K37" s="249"/>
      <c r="L37" s="249">
        <v>447.16666666666697</v>
      </c>
      <c r="O37" s="194"/>
    </row>
    <row r="38" spans="1:15" s="177" customFormat="1" ht="13.5" customHeight="1" x14ac:dyDescent="0.2">
      <c r="A38" s="251" t="s">
        <v>246</v>
      </c>
      <c r="B38" s="249">
        <v>2714647.75</v>
      </c>
      <c r="C38" s="176"/>
      <c r="D38" s="249">
        <v>218085.58333333299</v>
      </c>
      <c r="E38" s="250"/>
      <c r="F38" s="249">
        <v>952946.66666666698</v>
      </c>
      <c r="G38" s="249"/>
      <c r="H38" s="249">
        <v>1421364.5</v>
      </c>
      <c r="I38" s="249"/>
      <c r="J38" s="249">
        <v>105025.58333333299</v>
      </c>
      <c r="K38" s="249"/>
      <c r="L38" s="249">
        <v>17225.416666666701</v>
      </c>
      <c r="O38" s="198"/>
    </row>
    <row r="39" spans="1:15" s="4" customFormat="1" x14ac:dyDescent="0.2">
      <c r="A39" s="251" t="s">
        <v>390</v>
      </c>
      <c r="B39" s="249">
        <v>1043268.583333333</v>
      </c>
      <c r="C39" s="176"/>
      <c r="D39" s="249">
        <v>39191.999999999971</v>
      </c>
      <c r="E39" s="250"/>
      <c r="F39" s="249">
        <v>536803.08333333395</v>
      </c>
      <c r="G39" s="249"/>
      <c r="H39" s="249">
        <v>428816.08333333302</v>
      </c>
      <c r="I39" s="249"/>
      <c r="J39" s="249">
        <v>31722.333333333328</v>
      </c>
      <c r="K39" s="249"/>
      <c r="L39" s="249">
        <v>6735.0833333333403</v>
      </c>
      <c r="O39" s="175"/>
    </row>
    <row r="40" spans="1:15" s="177" customFormat="1" x14ac:dyDescent="0.2">
      <c r="A40" s="251" t="s">
        <v>245</v>
      </c>
      <c r="B40" s="249">
        <v>350406.33333333302</v>
      </c>
      <c r="C40" s="176"/>
      <c r="D40" s="249">
        <v>5228.9166666666697</v>
      </c>
      <c r="E40" s="250"/>
      <c r="F40" s="249">
        <v>188449.91666666701</v>
      </c>
      <c r="G40" s="249"/>
      <c r="H40" s="249">
        <v>143429.75</v>
      </c>
      <c r="I40" s="249"/>
      <c r="J40" s="249">
        <v>9278.8333333333303</v>
      </c>
      <c r="K40" s="249"/>
      <c r="L40" s="249">
        <v>4018.9166666666702</v>
      </c>
      <c r="O40" s="194"/>
    </row>
    <row r="41" spans="1:15" s="177" customFormat="1" x14ac:dyDescent="0.2">
      <c r="A41" s="251" t="s">
        <v>252</v>
      </c>
      <c r="B41" s="249">
        <v>692862.25</v>
      </c>
      <c r="C41" s="176"/>
      <c r="D41" s="249">
        <v>33963.083333333299</v>
      </c>
      <c r="E41" s="250"/>
      <c r="F41" s="249">
        <v>348353.16666666698</v>
      </c>
      <c r="G41" s="249"/>
      <c r="H41" s="249">
        <v>285386.33333333302</v>
      </c>
      <c r="I41" s="249"/>
      <c r="J41" s="249">
        <v>22443.5</v>
      </c>
      <c r="K41" s="249"/>
      <c r="L41" s="249">
        <v>2716.1666666666702</v>
      </c>
      <c r="O41" s="194"/>
    </row>
    <row r="42" spans="1:15" s="177" customFormat="1" x14ac:dyDescent="0.2">
      <c r="A42" s="251" t="s">
        <v>391</v>
      </c>
      <c r="B42" s="249">
        <v>54193.666666666701</v>
      </c>
      <c r="C42" s="176"/>
      <c r="D42" s="249">
        <v>1047.9166666666699</v>
      </c>
      <c r="E42" s="250"/>
      <c r="F42" s="249">
        <v>5851.4166666666697</v>
      </c>
      <c r="G42" s="249"/>
      <c r="H42" s="249">
        <v>44229.083333333299</v>
      </c>
      <c r="I42" s="249"/>
      <c r="J42" s="249">
        <v>2401.6666666666702</v>
      </c>
      <c r="K42" s="249"/>
      <c r="L42" s="249">
        <v>663.58333333333303</v>
      </c>
      <c r="O42" s="194"/>
    </row>
    <row r="43" spans="1:15" s="177" customFormat="1" ht="12" customHeight="1" x14ac:dyDescent="0.2">
      <c r="A43" s="251" t="s">
        <v>392</v>
      </c>
      <c r="B43" s="249">
        <v>25089.916666666701</v>
      </c>
      <c r="C43" s="176"/>
      <c r="D43" s="249">
        <v>36.6666666666667</v>
      </c>
      <c r="E43" s="250"/>
      <c r="F43" s="249">
        <v>540.75</v>
      </c>
      <c r="G43" s="249"/>
      <c r="H43" s="249">
        <v>23004.416666666701</v>
      </c>
      <c r="I43" s="249"/>
      <c r="J43" s="249">
        <v>1075.25</v>
      </c>
      <c r="K43" s="249"/>
      <c r="L43" s="249">
        <v>432.83333333333303</v>
      </c>
      <c r="O43" s="194"/>
    </row>
    <row r="44" spans="1:15" s="177" customFormat="1" x14ac:dyDescent="0.2">
      <c r="A44" s="10" t="s">
        <v>393</v>
      </c>
      <c r="B44" s="249">
        <v>99771</v>
      </c>
      <c r="C44" s="176"/>
      <c r="D44" s="249">
        <v>15038.333333333299</v>
      </c>
      <c r="E44" s="250"/>
      <c r="F44" s="249">
        <v>6956.9166666666697</v>
      </c>
      <c r="G44" s="249"/>
      <c r="H44" s="249">
        <v>69589.25</v>
      </c>
      <c r="I44" s="249"/>
      <c r="J44" s="249">
        <v>7391.6666666666697</v>
      </c>
      <c r="K44" s="249"/>
      <c r="L44" s="249">
        <v>794.83333333333303</v>
      </c>
      <c r="O44" s="194"/>
    </row>
    <row r="45" spans="1:15" s="177" customFormat="1" x14ac:dyDescent="0.2">
      <c r="A45" s="10" t="s">
        <v>394</v>
      </c>
      <c r="B45" s="249">
        <v>324755.08333333302</v>
      </c>
      <c r="C45" s="176"/>
      <c r="D45" s="249">
        <v>13607.416666666701</v>
      </c>
      <c r="E45" s="250"/>
      <c r="F45" s="249">
        <v>282344.75</v>
      </c>
      <c r="G45" s="249"/>
      <c r="H45" s="249">
        <v>28802.916666666701</v>
      </c>
      <c r="I45" s="249"/>
      <c r="J45" s="249" t="s">
        <v>476</v>
      </c>
      <c r="K45" s="249"/>
      <c r="L45" s="249" t="s">
        <v>476</v>
      </c>
      <c r="O45" s="194"/>
    </row>
    <row r="46" spans="1:15" s="177" customFormat="1" ht="10.5" customHeight="1" x14ac:dyDescent="0.2">
      <c r="A46" s="191"/>
      <c r="B46" s="252"/>
      <c r="C46" s="209"/>
      <c r="D46" s="253"/>
      <c r="E46" s="253"/>
      <c r="F46" s="209"/>
      <c r="G46" s="209"/>
      <c r="H46" s="253"/>
      <c r="I46" s="253"/>
      <c r="J46" s="253"/>
      <c r="K46" s="253"/>
      <c r="L46" s="209"/>
    </row>
    <row r="47" spans="1:15" s="192" customFormat="1" x14ac:dyDescent="0.2">
      <c r="A47" s="10" t="s">
        <v>395</v>
      </c>
      <c r="B47" s="239"/>
      <c r="C47" s="238"/>
      <c r="D47" s="239"/>
      <c r="E47" s="238"/>
      <c r="F47" s="239"/>
      <c r="G47" s="238"/>
      <c r="H47" s="239"/>
      <c r="I47" s="238"/>
      <c r="J47" s="238"/>
      <c r="K47" s="238"/>
      <c r="L47" s="239"/>
    </row>
  </sheetData>
  <mergeCells count="1">
    <mergeCell ref="B5:L5"/>
  </mergeCells>
  <phoneticPr fontId="19" type="noConversion"/>
  <pageMargins left="0.47244094488188981" right="0.19685039370078741" top="0.47244094488188981" bottom="0.19685039370078741" header="0.15748031496062992" footer="0"/>
  <pageSetup paperSize="9" scale="73"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9"/>
  <sheetViews>
    <sheetView showGridLines="0" showOutlineSymbols="0" zoomScaleNormal="100" zoomScaleSheetLayoutView="55" workbookViewId="0">
      <selection sqref="A1:B1"/>
    </sheetView>
  </sheetViews>
  <sheetFormatPr baseColWidth="10" defaultColWidth="6.28515625" defaultRowHeight="12.75" x14ac:dyDescent="0.2"/>
  <cols>
    <col min="1" max="1" width="2.5703125" style="578" customWidth="1"/>
    <col min="2" max="2" width="55.28515625" style="579" customWidth="1"/>
    <col min="3" max="3" width="12.7109375" style="174" customWidth="1"/>
    <col min="4" max="4" width="1.28515625" style="174" customWidth="1"/>
    <col min="5" max="5" width="14.85546875" style="174" customWidth="1"/>
    <col min="6" max="6" width="1.28515625" style="174" customWidth="1"/>
    <col min="7" max="7" width="11.42578125" style="174" customWidth="1"/>
    <col min="8" max="8" width="1.28515625" style="174" customWidth="1"/>
    <col min="9" max="9" width="12.7109375" style="174" customWidth="1"/>
    <col min="10" max="10" width="1.28515625" style="174" customWidth="1"/>
    <col min="11" max="11" width="15.28515625" style="174" customWidth="1"/>
    <col min="12" max="12" width="1.28515625" style="174" customWidth="1"/>
    <col min="13" max="13" width="11.42578125" style="174" customWidth="1"/>
    <col min="14" max="14" width="1.28515625" style="578" customWidth="1"/>
    <col min="15" max="15" width="12.7109375" style="578" customWidth="1"/>
    <col min="16" max="16" width="1.28515625" style="578" customWidth="1"/>
    <col min="17" max="17" width="15.28515625" style="578" customWidth="1"/>
    <col min="18" max="18" width="1.28515625" style="578" customWidth="1"/>
    <col min="19" max="19" width="11.42578125" style="578" customWidth="1"/>
    <col min="20" max="20" width="6.28515625" style="578"/>
    <col min="21" max="21" width="12.5703125" style="578" customWidth="1"/>
    <col min="22" max="22" width="6.28515625" style="578"/>
    <col min="23" max="23" width="10.140625" style="578" customWidth="1"/>
    <col min="24" max="24" width="6.28515625" style="578"/>
    <col min="25" max="25" width="9.5703125" style="578" customWidth="1"/>
    <col min="26" max="16384" width="6.28515625" style="578"/>
  </cols>
  <sheetData>
    <row r="1" spans="1:31" ht="18.75" customHeight="1" x14ac:dyDescent="0.2">
      <c r="A1" s="978" t="s">
        <v>0</v>
      </c>
      <c r="B1" s="978"/>
      <c r="C1" s="857"/>
      <c r="D1" s="858"/>
      <c r="E1" s="858"/>
      <c r="F1" s="858"/>
      <c r="G1" s="858"/>
      <c r="H1" s="170"/>
      <c r="J1" s="170"/>
      <c r="K1" s="170"/>
      <c r="L1" s="170" t="s">
        <v>227</v>
      </c>
      <c r="N1" s="171"/>
      <c r="O1" s="171"/>
      <c r="P1" s="171"/>
      <c r="Q1" s="171"/>
      <c r="R1" s="171"/>
      <c r="S1" s="171"/>
    </row>
    <row r="2" spans="1:31" ht="11.25" customHeight="1" x14ac:dyDescent="0.2">
      <c r="C2" s="859"/>
      <c r="D2" s="858"/>
      <c r="E2" s="858"/>
      <c r="F2" s="858"/>
      <c r="G2" s="858"/>
      <c r="H2" s="170"/>
      <c r="J2" s="172"/>
      <c r="K2" s="172"/>
      <c r="L2" s="170" t="s">
        <v>228</v>
      </c>
    </row>
    <row r="3" spans="1:31" ht="13.5" customHeight="1" x14ac:dyDescent="0.2">
      <c r="A3" s="979" t="s">
        <v>358</v>
      </c>
      <c r="B3" s="979"/>
      <c r="C3" s="857"/>
      <c r="D3" s="858"/>
      <c r="E3" s="858"/>
      <c r="F3" s="858"/>
      <c r="G3" s="858"/>
      <c r="H3" s="170"/>
      <c r="J3" s="172"/>
      <c r="K3" s="172"/>
      <c r="L3" s="170" t="s">
        <v>229</v>
      </c>
    </row>
    <row r="4" spans="1:31" ht="13.5" customHeight="1" x14ac:dyDescent="0.2">
      <c r="C4" s="170"/>
      <c r="D4" s="170"/>
      <c r="E4" s="170"/>
      <c r="F4" s="170"/>
      <c r="G4" s="170"/>
      <c r="H4" s="170"/>
      <c r="I4" s="170"/>
      <c r="J4" s="172"/>
      <c r="K4" s="172"/>
      <c r="L4" s="170" t="s">
        <v>230</v>
      </c>
    </row>
    <row r="5" spans="1:31" x14ac:dyDescent="0.2">
      <c r="D5" s="173"/>
      <c r="E5" s="173"/>
      <c r="F5" s="173"/>
      <c r="G5" s="173"/>
      <c r="H5" s="173"/>
      <c r="I5" s="173"/>
    </row>
    <row r="6" spans="1:31" ht="15" customHeight="1" thickBot="1" x14ac:dyDescent="0.25">
      <c r="C6" s="980" t="s">
        <v>537</v>
      </c>
      <c r="D6" s="981"/>
      <c r="E6" s="981"/>
      <c r="F6" s="981"/>
      <c r="G6" s="981"/>
      <c r="H6" s="981"/>
      <c r="I6" s="981"/>
      <c r="J6" s="981"/>
      <c r="K6" s="981"/>
      <c r="L6" s="981"/>
      <c r="M6" s="981"/>
      <c r="N6" s="981"/>
      <c r="O6" s="981"/>
      <c r="P6" s="981"/>
      <c r="Q6" s="981"/>
      <c r="R6" s="981"/>
      <c r="S6" s="981"/>
    </row>
    <row r="7" spans="1:31" ht="21.75" customHeight="1" thickBot="1" x14ac:dyDescent="0.25">
      <c r="B7" s="982"/>
      <c r="C7" s="983">
        <v>2014</v>
      </c>
      <c r="D7" s="983"/>
      <c r="E7" s="983"/>
      <c r="F7" s="983"/>
      <c r="G7" s="983"/>
      <c r="H7" s="580"/>
      <c r="I7" s="983">
        <v>2015</v>
      </c>
      <c r="J7" s="983"/>
      <c r="K7" s="983"/>
      <c r="L7" s="983"/>
      <c r="M7" s="983"/>
      <c r="O7" s="983">
        <v>2016</v>
      </c>
      <c r="P7" s="983"/>
      <c r="Q7" s="983"/>
      <c r="R7" s="983"/>
      <c r="S7" s="983"/>
    </row>
    <row r="8" spans="1:31" ht="73.5" customHeight="1" x14ac:dyDescent="0.2">
      <c r="B8" s="982"/>
      <c r="C8" s="620" t="s">
        <v>231</v>
      </c>
      <c r="D8" s="581"/>
      <c r="E8" s="620" t="s">
        <v>72</v>
      </c>
      <c r="F8" s="581"/>
      <c r="G8" s="620" t="s">
        <v>232</v>
      </c>
      <c r="H8" s="582"/>
      <c r="I8" s="620" t="s">
        <v>231</v>
      </c>
      <c r="J8" s="581"/>
      <c r="K8" s="620" t="s">
        <v>72</v>
      </c>
      <c r="L8" s="581"/>
      <c r="M8" s="620" t="s">
        <v>232</v>
      </c>
      <c r="O8" s="620" t="s">
        <v>231</v>
      </c>
      <c r="P8" s="581"/>
      <c r="Q8" s="620" t="s">
        <v>72</v>
      </c>
      <c r="R8" s="581"/>
      <c r="S8" s="620" t="s">
        <v>232</v>
      </c>
    </row>
    <row r="9" spans="1:31" s="172" customFormat="1" ht="20.25" customHeight="1" x14ac:dyDescent="0.2">
      <c r="B9" s="736" t="s">
        <v>233</v>
      </c>
      <c r="H9" s="582"/>
    </row>
    <row r="10" spans="1:31" s="174" customFormat="1" ht="24.75" customHeight="1" x14ac:dyDescent="0.2">
      <c r="A10" s="975" t="s">
        <v>385</v>
      </c>
      <c r="B10" s="975"/>
      <c r="H10" s="583"/>
    </row>
    <row r="11" spans="1:31" s="172" customFormat="1" ht="18" customHeight="1" x14ac:dyDescent="0.2">
      <c r="B11" s="737" t="s">
        <v>502</v>
      </c>
      <c r="C11" s="587">
        <v>10932.6</v>
      </c>
      <c r="D11" s="831"/>
      <c r="E11" s="587">
        <v>8860.6</v>
      </c>
      <c r="F11" s="831"/>
      <c r="G11" s="587">
        <v>8404.2000000000007</v>
      </c>
      <c r="H11" s="832"/>
      <c r="I11" s="587">
        <v>10960.6</v>
      </c>
      <c r="J11" s="833"/>
      <c r="K11" s="587">
        <v>8883</v>
      </c>
      <c r="L11" s="833"/>
      <c r="M11" s="587">
        <v>8426.6</v>
      </c>
      <c r="N11" s="832"/>
      <c r="O11" s="587">
        <v>10988.6</v>
      </c>
      <c r="P11" s="833"/>
      <c r="Q11" s="587">
        <v>8905.4</v>
      </c>
      <c r="R11" s="748"/>
      <c r="S11" s="587">
        <v>8449</v>
      </c>
      <c r="Z11" s="585"/>
    </row>
    <row r="12" spans="1:31" s="172" customFormat="1" ht="18" customHeight="1" x14ac:dyDescent="0.2">
      <c r="B12" s="737" t="s">
        <v>503</v>
      </c>
      <c r="C12" s="587">
        <v>10246.6</v>
      </c>
      <c r="D12" s="832"/>
      <c r="E12" s="587">
        <v>8288</v>
      </c>
      <c r="F12" s="832"/>
      <c r="G12" s="587">
        <v>7831.6</v>
      </c>
      <c r="H12" s="832"/>
      <c r="I12" s="587">
        <v>10273.200000000001</v>
      </c>
      <c r="J12" s="834"/>
      <c r="K12" s="587">
        <v>8309</v>
      </c>
      <c r="L12" s="834"/>
      <c r="M12" s="587">
        <v>7851.2</v>
      </c>
      <c r="N12" s="832"/>
      <c r="O12" s="587">
        <v>10299.799999999999</v>
      </c>
      <c r="P12" s="834"/>
      <c r="Q12" s="587">
        <v>8330</v>
      </c>
      <c r="R12" s="749"/>
      <c r="S12" s="587">
        <v>7872.1999999999989</v>
      </c>
      <c r="U12" s="590"/>
      <c r="V12" s="590"/>
      <c r="W12" s="590"/>
      <c r="X12" s="590"/>
      <c r="Y12" s="590"/>
      <c r="Z12" s="589"/>
      <c r="AA12" s="589"/>
      <c r="AB12" s="589"/>
      <c r="AC12" s="589"/>
      <c r="AD12" s="589"/>
      <c r="AE12" s="589"/>
    </row>
    <row r="13" spans="1:31" s="172" customFormat="1" ht="18" customHeight="1" x14ac:dyDescent="0.2">
      <c r="B13" s="737" t="s">
        <v>504</v>
      </c>
      <c r="C13" s="587">
        <v>16399.599999999999</v>
      </c>
      <c r="D13" s="831"/>
      <c r="E13" s="587">
        <v>13291.6</v>
      </c>
      <c r="F13" s="831"/>
      <c r="G13" s="587">
        <v>12607</v>
      </c>
      <c r="H13" s="832"/>
      <c r="I13" s="587">
        <v>16441.599999999999</v>
      </c>
      <c r="J13" s="833"/>
      <c r="K13" s="587">
        <v>13325.2</v>
      </c>
      <c r="L13" s="833"/>
      <c r="M13" s="587">
        <v>12640.6</v>
      </c>
      <c r="N13" s="832"/>
      <c r="O13" s="587">
        <v>16483.599999999999</v>
      </c>
      <c r="P13" s="833"/>
      <c r="Q13" s="587">
        <v>13358.8</v>
      </c>
      <c r="R13" s="748"/>
      <c r="S13" s="587">
        <v>12674.2</v>
      </c>
      <c r="U13" s="589"/>
      <c r="V13" s="589"/>
      <c r="W13" s="589"/>
      <c r="X13" s="589"/>
      <c r="Y13" s="589"/>
      <c r="Z13" s="589"/>
      <c r="AA13" s="589"/>
      <c r="AB13" s="589"/>
      <c r="AC13" s="589"/>
      <c r="AD13" s="589"/>
      <c r="AE13" s="589"/>
    </row>
    <row r="14" spans="1:31" s="174" customFormat="1" ht="27.75" customHeight="1" x14ac:dyDescent="0.2">
      <c r="A14" s="591" t="s">
        <v>384</v>
      </c>
      <c r="B14" s="735"/>
      <c r="C14" s="835"/>
      <c r="D14" s="835"/>
      <c r="E14" s="835"/>
      <c r="F14" s="835"/>
      <c r="G14" s="835"/>
      <c r="H14" s="836"/>
      <c r="I14" s="836"/>
      <c r="J14" s="836"/>
      <c r="K14" s="836"/>
      <c r="L14" s="836"/>
      <c r="M14" s="836"/>
      <c r="N14" s="836"/>
      <c r="O14" s="836"/>
      <c r="P14" s="836"/>
      <c r="Q14" s="836"/>
      <c r="R14" s="750"/>
      <c r="S14" s="587"/>
      <c r="U14" s="589"/>
      <c r="V14" s="589"/>
      <c r="W14" s="589"/>
      <c r="X14" s="589"/>
      <c r="Y14" s="589"/>
      <c r="Z14" s="589"/>
      <c r="AA14" s="589"/>
      <c r="AB14" s="589"/>
      <c r="AC14" s="589"/>
      <c r="AD14" s="589"/>
      <c r="AE14" s="589"/>
    </row>
    <row r="15" spans="1:31" s="172" customFormat="1" ht="18.600000000000001" customHeight="1" x14ac:dyDescent="0.2">
      <c r="B15" s="737" t="s">
        <v>234</v>
      </c>
      <c r="C15" s="587">
        <v>16399.599999999999</v>
      </c>
      <c r="D15" s="831"/>
      <c r="E15" s="587">
        <v>13291.6</v>
      </c>
      <c r="F15" s="831"/>
      <c r="G15" s="587">
        <v>12607</v>
      </c>
      <c r="H15" s="832"/>
      <c r="I15" s="587">
        <v>16441.599999999999</v>
      </c>
      <c r="J15" s="833"/>
      <c r="K15" s="587">
        <v>13325.2</v>
      </c>
      <c r="L15" s="833"/>
      <c r="M15" s="587">
        <v>12640.6</v>
      </c>
      <c r="N15" s="832"/>
      <c r="O15" s="587">
        <v>16483.599999999999</v>
      </c>
      <c r="P15" s="833"/>
      <c r="Q15" s="587">
        <v>13358.8</v>
      </c>
      <c r="R15" s="748"/>
      <c r="S15" s="587">
        <v>12674.2</v>
      </c>
      <c r="U15" s="589"/>
      <c r="V15" s="589"/>
      <c r="W15" s="589"/>
      <c r="X15" s="589"/>
      <c r="Y15" s="589"/>
      <c r="Z15" s="589"/>
      <c r="AA15" s="589"/>
      <c r="AB15" s="589"/>
      <c r="AC15" s="589"/>
      <c r="AD15" s="589"/>
      <c r="AE15" s="589"/>
    </row>
    <row r="16" spans="1:31" s="172" customFormat="1" ht="18.600000000000001" customHeight="1" x14ac:dyDescent="0.2">
      <c r="B16" s="737" t="s">
        <v>505</v>
      </c>
      <c r="C16" s="587">
        <v>10932.6</v>
      </c>
      <c r="D16" s="831"/>
      <c r="E16" s="587">
        <v>8860.6</v>
      </c>
      <c r="F16" s="831"/>
      <c r="G16" s="587">
        <v>8404.2000000000007</v>
      </c>
      <c r="H16" s="832"/>
      <c r="I16" s="587">
        <v>10960.6</v>
      </c>
      <c r="J16" s="833"/>
      <c r="K16" s="587">
        <v>8883</v>
      </c>
      <c r="L16" s="833"/>
      <c r="M16" s="587">
        <v>8426.6</v>
      </c>
      <c r="N16" s="832"/>
      <c r="O16" s="587">
        <v>10988.6</v>
      </c>
      <c r="P16" s="833"/>
      <c r="Q16" s="587">
        <v>8905.4</v>
      </c>
      <c r="R16" s="748"/>
      <c r="S16" s="587">
        <v>8449</v>
      </c>
      <c r="U16" s="589"/>
      <c r="V16" s="589"/>
      <c r="W16" s="589"/>
      <c r="X16" s="589"/>
      <c r="Y16" s="589"/>
      <c r="Z16" s="589"/>
      <c r="AA16" s="589"/>
      <c r="AB16" s="589"/>
      <c r="AC16" s="589"/>
      <c r="AD16" s="589"/>
      <c r="AE16" s="589"/>
    </row>
    <row r="17" spans="1:31" s="172" customFormat="1" ht="18.600000000000001" customHeight="1" x14ac:dyDescent="0.2">
      <c r="B17" s="737" t="s">
        <v>506</v>
      </c>
      <c r="C17" s="587">
        <v>10932.6</v>
      </c>
      <c r="D17" s="831"/>
      <c r="E17" s="587">
        <v>8860.6</v>
      </c>
      <c r="F17" s="831"/>
      <c r="G17" s="587">
        <v>8404.2000000000007</v>
      </c>
      <c r="H17" s="832"/>
      <c r="I17" s="587">
        <v>10960.6</v>
      </c>
      <c r="J17" s="833"/>
      <c r="K17" s="587">
        <v>8883</v>
      </c>
      <c r="L17" s="833"/>
      <c r="M17" s="587">
        <v>8426.6</v>
      </c>
      <c r="N17" s="832"/>
      <c r="O17" s="587">
        <v>10988.6</v>
      </c>
      <c r="P17" s="833"/>
      <c r="Q17" s="587">
        <v>8905.4</v>
      </c>
      <c r="R17" s="748"/>
      <c r="S17" s="587">
        <v>8449</v>
      </c>
      <c r="U17" s="589"/>
      <c r="V17" s="589"/>
      <c r="W17" s="589"/>
      <c r="X17" s="589"/>
      <c r="Y17" s="589"/>
      <c r="Z17" s="589"/>
      <c r="AA17" s="589"/>
      <c r="AB17" s="589"/>
      <c r="AC17" s="589"/>
      <c r="AD17" s="589"/>
      <c r="AE17" s="589"/>
    </row>
    <row r="18" spans="1:31" s="172" customFormat="1" ht="18.600000000000001" customHeight="1" x14ac:dyDescent="0.2">
      <c r="B18" s="738" t="s">
        <v>507</v>
      </c>
      <c r="C18" s="587">
        <v>10246.6</v>
      </c>
      <c r="D18" s="831"/>
      <c r="E18" s="587">
        <v>8288</v>
      </c>
      <c r="F18" s="831"/>
      <c r="G18" s="587">
        <v>7831.6</v>
      </c>
      <c r="H18" s="832"/>
      <c r="I18" s="587">
        <v>10273.200000000001</v>
      </c>
      <c r="J18" s="833"/>
      <c r="K18" s="587">
        <v>8309</v>
      </c>
      <c r="L18" s="833"/>
      <c r="M18" s="587">
        <v>7851.2</v>
      </c>
      <c r="N18" s="832"/>
      <c r="O18" s="587">
        <v>10299.799999999999</v>
      </c>
      <c r="P18" s="833"/>
      <c r="Q18" s="587">
        <v>8330</v>
      </c>
      <c r="R18" s="748"/>
      <c r="S18" s="587">
        <v>7872.1999999999989</v>
      </c>
      <c r="U18" s="589"/>
      <c r="V18" s="589"/>
      <c r="W18" s="589"/>
      <c r="X18" s="589"/>
      <c r="Y18" s="589"/>
      <c r="Z18" s="589"/>
      <c r="AA18" s="589"/>
      <c r="AB18" s="589"/>
      <c r="AC18" s="589"/>
      <c r="AD18" s="589"/>
      <c r="AE18" s="589"/>
    </row>
    <row r="19" spans="1:31" s="172" customFormat="1" ht="18.600000000000001" customHeight="1" x14ac:dyDescent="0.2">
      <c r="B19" s="738" t="s">
        <v>508</v>
      </c>
      <c r="C19" s="587">
        <v>5510.4</v>
      </c>
      <c r="D19" s="831"/>
      <c r="E19" s="587">
        <v>5510.4</v>
      </c>
      <c r="F19" s="831"/>
      <c r="G19" s="587">
        <v>4969.8599999999997</v>
      </c>
      <c r="H19" s="832"/>
      <c r="I19" s="587">
        <v>5524.4</v>
      </c>
      <c r="J19" s="833"/>
      <c r="K19" s="587">
        <v>5524.4</v>
      </c>
      <c r="L19" s="833"/>
      <c r="M19" s="587">
        <v>4993.5200000000004</v>
      </c>
      <c r="N19" s="832"/>
      <c r="O19" s="587">
        <v>5538.4</v>
      </c>
      <c r="P19" s="833"/>
      <c r="Q19" s="587">
        <v>5538.4</v>
      </c>
      <c r="R19" s="748"/>
      <c r="S19" s="587">
        <v>5045.04</v>
      </c>
      <c r="U19" s="589"/>
      <c r="V19" s="589"/>
      <c r="W19" s="589"/>
      <c r="X19" s="589"/>
      <c r="Y19" s="589"/>
      <c r="Z19" s="589"/>
      <c r="AA19" s="589"/>
      <c r="AB19" s="589"/>
      <c r="AC19" s="589"/>
      <c r="AD19" s="589"/>
      <c r="AE19" s="589"/>
    </row>
    <row r="20" spans="1:31" s="172" customFormat="1" ht="18.600000000000001" customHeight="1" x14ac:dyDescent="0.2">
      <c r="B20" s="738" t="s">
        <v>509</v>
      </c>
      <c r="C20" s="587">
        <v>10932.6</v>
      </c>
      <c r="D20" s="831"/>
      <c r="E20" s="587">
        <v>8860.6</v>
      </c>
      <c r="F20" s="831"/>
      <c r="G20" s="587">
        <v>8404.2000000000007</v>
      </c>
      <c r="H20" s="832"/>
      <c r="I20" s="587">
        <v>10960.6</v>
      </c>
      <c r="J20" s="833"/>
      <c r="K20" s="587">
        <v>8883</v>
      </c>
      <c r="L20" s="833"/>
      <c r="M20" s="587">
        <v>8426.6</v>
      </c>
      <c r="N20" s="832"/>
      <c r="O20" s="587">
        <v>10988.6</v>
      </c>
      <c r="P20" s="833"/>
      <c r="Q20" s="587">
        <v>8905.4</v>
      </c>
      <c r="R20" s="748"/>
      <c r="S20" s="587">
        <v>8449</v>
      </c>
      <c r="U20" s="589"/>
      <c r="V20" s="589"/>
      <c r="W20" s="589"/>
      <c r="X20" s="589"/>
      <c r="Y20" s="589"/>
      <c r="Z20" s="589"/>
      <c r="AA20" s="589"/>
      <c r="AB20" s="589"/>
      <c r="AC20" s="589"/>
      <c r="AD20" s="589"/>
      <c r="AE20" s="589"/>
    </row>
    <row r="21" spans="1:31" s="174" customFormat="1" ht="27.75" customHeight="1" x14ac:dyDescent="0.2">
      <c r="A21" s="971" t="s">
        <v>386</v>
      </c>
      <c r="B21" s="971"/>
      <c r="C21" s="835"/>
      <c r="D21" s="835"/>
      <c r="E21" s="835"/>
      <c r="F21" s="837"/>
      <c r="G21" s="835"/>
      <c r="H21" s="836"/>
      <c r="I21" s="836"/>
      <c r="J21" s="836"/>
      <c r="K21" s="836"/>
      <c r="L21" s="838"/>
      <c r="M21" s="836"/>
      <c r="N21" s="836"/>
      <c r="O21" s="836"/>
      <c r="P21" s="836"/>
      <c r="Q21" s="836"/>
      <c r="R21" s="751"/>
      <c r="S21" s="836"/>
      <c r="U21" s="589"/>
      <c r="V21" s="589"/>
      <c r="W21" s="589"/>
      <c r="X21" s="589"/>
      <c r="Y21" s="589"/>
      <c r="Z21" s="589"/>
      <c r="AA21" s="589"/>
      <c r="AB21" s="589"/>
      <c r="AC21" s="589"/>
      <c r="AD21" s="589"/>
      <c r="AE21" s="589"/>
    </row>
    <row r="22" spans="1:31" s="172" customFormat="1" ht="18" customHeight="1" x14ac:dyDescent="0.2">
      <c r="B22" s="737" t="s">
        <v>510</v>
      </c>
      <c r="C22" s="587"/>
      <c r="D22" s="832"/>
      <c r="E22" s="587">
        <v>10246.6</v>
      </c>
      <c r="F22" s="839"/>
      <c r="G22" s="587"/>
      <c r="H22" s="832"/>
      <c r="I22" s="587"/>
      <c r="J22" s="834"/>
      <c r="K22" s="587">
        <v>10273.200000000001</v>
      </c>
      <c r="L22" s="838"/>
      <c r="M22" s="587"/>
      <c r="N22" s="832"/>
      <c r="O22" s="587"/>
      <c r="P22" s="834"/>
      <c r="Q22" s="587">
        <v>10299.799999999999</v>
      </c>
      <c r="R22" s="751"/>
      <c r="S22" s="587"/>
      <c r="U22" s="589"/>
      <c r="V22" s="589"/>
      <c r="W22" s="589"/>
      <c r="X22" s="589"/>
      <c r="Y22" s="589"/>
      <c r="Z22" s="589"/>
      <c r="AA22" s="589"/>
      <c r="AB22" s="589"/>
      <c r="AC22" s="589"/>
      <c r="AD22" s="589"/>
      <c r="AE22" s="589"/>
    </row>
    <row r="23" spans="1:31" s="172" customFormat="1" ht="18" customHeight="1" x14ac:dyDescent="0.2">
      <c r="B23" s="737" t="s">
        <v>511</v>
      </c>
      <c r="C23" s="840"/>
      <c r="D23" s="832"/>
      <c r="E23" s="587">
        <v>8860.6</v>
      </c>
      <c r="F23" s="839"/>
      <c r="G23" s="840"/>
      <c r="H23" s="832"/>
      <c r="I23" s="840"/>
      <c r="J23" s="834"/>
      <c r="K23" s="587">
        <v>8883</v>
      </c>
      <c r="L23" s="838"/>
      <c r="M23" s="840"/>
      <c r="N23" s="832"/>
      <c r="O23" s="840"/>
      <c r="P23" s="834"/>
      <c r="Q23" s="587">
        <v>8905.4</v>
      </c>
      <c r="R23" s="751"/>
      <c r="S23" s="840"/>
      <c r="U23" s="589"/>
      <c r="V23" s="589"/>
      <c r="W23" s="589"/>
      <c r="X23" s="589"/>
      <c r="Y23" s="589"/>
      <c r="Z23" s="589"/>
      <c r="AA23" s="589"/>
      <c r="AB23" s="589"/>
      <c r="AC23" s="589"/>
      <c r="AD23" s="589"/>
      <c r="AE23" s="589"/>
    </row>
    <row r="24" spans="1:31" s="172" customFormat="1" ht="18" customHeight="1" x14ac:dyDescent="0.2">
      <c r="B24" s="737" t="s">
        <v>512</v>
      </c>
      <c r="C24" s="840"/>
      <c r="D24" s="832"/>
      <c r="E24" s="587">
        <v>8288</v>
      </c>
      <c r="F24" s="839"/>
      <c r="G24" s="840"/>
      <c r="H24" s="832"/>
      <c r="I24" s="840"/>
      <c r="J24" s="834"/>
      <c r="K24" s="587">
        <v>8309</v>
      </c>
      <c r="L24" s="838"/>
      <c r="M24" s="840"/>
      <c r="N24" s="832"/>
      <c r="O24" s="840"/>
      <c r="P24" s="834"/>
      <c r="Q24" s="587">
        <v>8330.4</v>
      </c>
      <c r="R24" s="751"/>
      <c r="S24" s="840"/>
      <c r="U24" s="589"/>
      <c r="V24" s="589"/>
      <c r="W24" s="589"/>
      <c r="X24" s="589"/>
      <c r="Y24" s="589"/>
      <c r="Z24" s="589"/>
      <c r="AA24" s="589"/>
      <c r="AB24" s="589"/>
      <c r="AC24" s="589"/>
      <c r="AD24" s="589"/>
      <c r="AE24" s="589"/>
    </row>
    <row r="25" spans="1:31" s="172" customFormat="1" ht="18" customHeight="1" x14ac:dyDescent="0.2">
      <c r="B25" s="737" t="s">
        <v>513</v>
      </c>
      <c r="C25" s="840"/>
      <c r="D25" s="832"/>
      <c r="E25" s="587">
        <v>6707.4</v>
      </c>
      <c r="F25" s="841"/>
      <c r="G25" s="840"/>
      <c r="H25" s="832"/>
      <c r="I25" s="840"/>
      <c r="J25" s="834"/>
      <c r="K25" s="587">
        <v>6724.2</v>
      </c>
      <c r="L25" s="834"/>
      <c r="M25" s="840"/>
      <c r="N25" s="832"/>
      <c r="O25" s="840"/>
      <c r="P25" s="834"/>
      <c r="Q25" s="587">
        <v>6742.4</v>
      </c>
      <c r="R25" s="749"/>
      <c r="S25" s="840"/>
      <c r="U25" s="589"/>
      <c r="V25" s="589"/>
      <c r="W25" s="589"/>
      <c r="X25" s="589"/>
      <c r="Y25" s="589"/>
      <c r="Z25" s="589"/>
      <c r="AA25" s="589"/>
      <c r="AB25" s="589"/>
      <c r="AC25" s="589"/>
      <c r="AD25" s="589"/>
      <c r="AE25" s="589"/>
    </row>
    <row r="26" spans="1:31" s="174" customFormat="1" ht="24.75" customHeight="1" x14ac:dyDescent="0.2">
      <c r="A26" s="971" t="s">
        <v>387</v>
      </c>
      <c r="B26" s="971"/>
      <c r="C26" s="842"/>
      <c r="D26" s="836"/>
      <c r="E26" s="836"/>
      <c r="F26" s="835"/>
      <c r="G26" s="842"/>
      <c r="H26" s="836"/>
      <c r="I26" s="842"/>
      <c r="J26" s="836"/>
      <c r="K26" s="836"/>
      <c r="L26" s="836"/>
      <c r="M26" s="842"/>
      <c r="N26" s="836"/>
      <c r="O26" s="842"/>
      <c r="P26" s="836"/>
      <c r="Q26" s="836"/>
      <c r="R26" s="750"/>
      <c r="S26" s="842"/>
      <c r="U26" s="589"/>
      <c r="V26" s="589"/>
      <c r="W26" s="589"/>
      <c r="X26" s="589"/>
      <c r="Y26" s="589"/>
      <c r="Z26" s="589"/>
      <c r="AA26" s="589"/>
      <c r="AB26" s="589"/>
      <c r="AC26" s="589"/>
      <c r="AD26" s="589"/>
      <c r="AE26" s="589"/>
    </row>
    <row r="27" spans="1:31" s="172" customFormat="1" ht="18.600000000000001" customHeight="1" x14ac:dyDescent="0.2">
      <c r="B27" s="737" t="s">
        <v>514</v>
      </c>
      <c r="C27" s="840"/>
      <c r="D27" s="832"/>
      <c r="E27" s="587">
        <v>2706.2</v>
      </c>
      <c r="F27" s="839"/>
      <c r="G27" s="840"/>
      <c r="H27" s="832"/>
      <c r="I27" s="840"/>
      <c r="J27" s="834"/>
      <c r="K27" s="587">
        <v>2713.2</v>
      </c>
      <c r="L27" s="838"/>
      <c r="M27" s="840"/>
      <c r="N27" s="832"/>
      <c r="O27" s="840"/>
      <c r="P27" s="834"/>
      <c r="Q27" s="587">
        <v>2720.2</v>
      </c>
      <c r="R27" s="751"/>
      <c r="S27" s="840"/>
      <c r="U27" s="589"/>
      <c r="V27" s="589"/>
      <c r="W27" s="589"/>
      <c r="X27" s="589"/>
      <c r="Y27" s="589"/>
      <c r="Z27" s="589"/>
      <c r="AA27" s="589"/>
      <c r="AB27" s="589"/>
      <c r="AC27" s="589"/>
      <c r="AD27" s="589"/>
      <c r="AE27" s="589"/>
    </row>
    <row r="28" spans="1:31" s="172" customFormat="1" ht="18.600000000000001" customHeight="1" x14ac:dyDescent="0.2">
      <c r="B28" s="738" t="s">
        <v>515</v>
      </c>
      <c r="C28" s="840"/>
      <c r="D28" s="832"/>
      <c r="E28" s="587">
        <v>5325.6</v>
      </c>
      <c r="F28" s="839"/>
      <c r="G28" s="840"/>
      <c r="H28" s="832"/>
      <c r="I28" s="840"/>
      <c r="J28" s="834"/>
      <c r="K28" s="587">
        <v>5339.6</v>
      </c>
      <c r="L28" s="838"/>
      <c r="M28" s="840"/>
      <c r="N28" s="832"/>
      <c r="O28" s="840"/>
      <c r="P28" s="834"/>
      <c r="Q28" s="587">
        <v>5353.6</v>
      </c>
      <c r="R28" s="751"/>
      <c r="S28" s="840"/>
      <c r="T28" s="588"/>
      <c r="U28" s="589"/>
      <c r="V28" s="589"/>
      <c r="W28" s="589"/>
      <c r="X28" s="589"/>
      <c r="Y28" s="589"/>
      <c r="Z28" s="589"/>
      <c r="AA28" s="589"/>
      <c r="AB28" s="589"/>
      <c r="AC28" s="589"/>
      <c r="AD28" s="589"/>
      <c r="AE28" s="589"/>
    </row>
    <row r="29" spans="1:31" s="172" customFormat="1" ht="18.600000000000001" customHeight="1" x14ac:dyDescent="0.2">
      <c r="B29" s="737" t="s">
        <v>235</v>
      </c>
      <c r="C29" s="840"/>
      <c r="D29" s="832"/>
      <c r="E29" s="587">
        <v>9413.6000000000022</v>
      </c>
      <c r="F29" s="841"/>
      <c r="G29" s="840"/>
      <c r="H29" s="832"/>
      <c r="I29" s="840"/>
      <c r="J29" s="834"/>
      <c r="K29" s="587">
        <v>9437.4</v>
      </c>
      <c r="L29" s="834"/>
      <c r="M29" s="840"/>
      <c r="N29" s="832"/>
      <c r="O29" s="840"/>
      <c r="P29" s="834"/>
      <c r="Q29" s="587">
        <v>9462.6</v>
      </c>
      <c r="R29" s="749"/>
      <c r="S29" s="840"/>
      <c r="U29" s="589"/>
      <c r="V29" s="589"/>
      <c r="W29" s="589"/>
      <c r="X29" s="589"/>
      <c r="Y29" s="589"/>
      <c r="Z29" s="589"/>
      <c r="AA29" s="589"/>
      <c r="AB29" s="589"/>
      <c r="AC29" s="589"/>
      <c r="AD29" s="589"/>
      <c r="AE29" s="589"/>
    </row>
    <row r="30" spans="1:31" s="174" customFormat="1" ht="27.75" customHeight="1" x14ac:dyDescent="0.2">
      <c r="A30" s="975" t="s">
        <v>236</v>
      </c>
      <c r="B30" s="975"/>
      <c r="C30" s="842"/>
      <c r="D30" s="836"/>
      <c r="E30" s="836"/>
      <c r="F30" s="835"/>
      <c r="G30" s="842"/>
      <c r="H30" s="836"/>
      <c r="I30" s="842"/>
      <c r="J30" s="836"/>
      <c r="K30" s="836"/>
      <c r="L30" s="836"/>
      <c r="M30" s="842"/>
      <c r="N30" s="836"/>
      <c r="O30" s="842"/>
      <c r="P30" s="836"/>
      <c r="Q30" s="836"/>
      <c r="R30" s="750"/>
      <c r="S30" s="842"/>
      <c r="U30" s="589"/>
      <c r="V30" s="589"/>
      <c r="W30" s="589"/>
      <c r="X30" s="589"/>
      <c r="Y30" s="589"/>
      <c r="Z30" s="589"/>
      <c r="AA30" s="589"/>
      <c r="AB30" s="589"/>
      <c r="AC30" s="589"/>
      <c r="AD30" s="589"/>
      <c r="AE30" s="589"/>
    </row>
    <row r="31" spans="1:31" s="172" customFormat="1" ht="17.45" customHeight="1" x14ac:dyDescent="0.2">
      <c r="B31" s="738" t="s">
        <v>514</v>
      </c>
      <c r="C31" s="840"/>
      <c r="D31" s="832"/>
      <c r="E31" s="587">
        <v>2706.2</v>
      </c>
      <c r="F31" s="841"/>
      <c r="G31" s="840"/>
      <c r="H31" s="832"/>
      <c r="I31" s="840"/>
      <c r="J31" s="834"/>
      <c r="K31" s="587">
        <v>2713.2</v>
      </c>
      <c r="L31" s="834"/>
      <c r="M31" s="840"/>
      <c r="N31" s="832"/>
      <c r="O31" s="840"/>
      <c r="P31" s="834"/>
      <c r="Q31" s="587">
        <v>2720.2</v>
      </c>
      <c r="R31" s="749"/>
      <c r="S31" s="840"/>
      <c r="U31" s="589"/>
      <c r="V31" s="589"/>
      <c r="W31" s="589"/>
      <c r="X31" s="589"/>
      <c r="Y31" s="589"/>
      <c r="Z31" s="589"/>
      <c r="AA31" s="589"/>
      <c r="AB31" s="589"/>
      <c r="AC31" s="589"/>
      <c r="AD31" s="589"/>
      <c r="AE31" s="589"/>
    </row>
    <row r="32" spans="1:31" s="172" customFormat="1" ht="17.45" customHeight="1" x14ac:dyDescent="0.2">
      <c r="B32" s="739" t="s">
        <v>237</v>
      </c>
      <c r="C32" s="840"/>
      <c r="D32" s="832"/>
      <c r="E32" s="832"/>
      <c r="F32" s="841"/>
      <c r="G32" s="840"/>
      <c r="H32" s="832"/>
      <c r="I32" s="840"/>
      <c r="J32" s="834"/>
      <c r="K32" s="834"/>
      <c r="L32" s="834"/>
      <c r="M32" s="840"/>
      <c r="N32" s="832"/>
      <c r="O32" s="840"/>
      <c r="P32" s="834"/>
      <c r="Q32" s="834"/>
      <c r="R32" s="749"/>
      <c r="S32" s="840"/>
      <c r="U32" s="589"/>
      <c r="V32" s="589"/>
      <c r="W32" s="589"/>
      <c r="X32" s="589"/>
      <c r="Y32" s="589"/>
      <c r="Z32" s="589"/>
      <c r="AA32" s="589"/>
      <c r="AB32" s="589"/>
      <c r="AC32" s="589"/>
      <c r="AD32" s="589"/>
      <c r="AE32" s="589"/>
    </row>
    <row r="33" spans="1:33" s="172" customFormat="1" ht="17.45" customHeight="1" x14ac:dyDescent="0.2">
      <c r="B33" s="737" t="s">
        <v>238</v>
      </c>
      <c r="C33" s="840"/>
      <c r="D33" s="832"/>
      <c r="E33" s="587">
        <v>6542.2</v>
      </c>
      <c r="F33" s="839"/>
      <c r="G33" s="840"/>
      <c r="H33" s="832"/>
      <c r="I33" s="840"/>
      <c r="J33" s="834"/>
      <c r="K33" s="587">
        <v>6559</v>
      </c>
      <c r="L33" s="838"/>
      <c r="M33" s="840"/>
      <c r="N33" s="832"/>
      <c r="O33" s="840"/>
      <c r="P33" s="834"/>
      <c r="Q33" s="587">
        <v>6575.8</v>
      </c>
      <c r="R33" s="751"/>
      <c r="S33" s="840"/>
      <c r="U33" s="589"/>
      <c r="V33" s="589"/>
      <c r="W33" s="589"/>
      <c r="X33" s="589"/>
      <c r="Y33" s="589"/>
      <c r="Z33" s="589"/>
      <c r="AA33" s="589"/>
      <c r="AB33" s="589"/>
      <c r="AC33" s="589"/>
      <c r="AD33" s="589"/>
      <c r="AE33" s="589"/>
    </row>
    <row r="34" spans="1:33" s="172" customFormat="1" ht="17.45" customHeight="1" x14ac:dyDescent="0.2">
      <c r="B34" s="737" t="s">
        <v>239</v>
      </c>
      <c r="C34" s="840"/>
      <c r="D34" s="843"/>
      <c r="E34" s="587">
        <v>6161.4</v>
      </c>
      <c r="F34" s="844"/>
      <c r="G34" s="840"/>
      <c r="H34" s="832"/>
      <c r="I34" s="840"/>
      <c r="J34" s="845"/>
      <c r="K34" s="587">
        <v>6178.2</v>
      </c>
      <c r="L34" s="846"/>
      <c r="M34" s="840"/>
      <c r="N34" s="832"/>
      <c r="O34" s="840"/>
      <c r="P34" s="845"/>
      <c r="Q34" s="587">
        <v>6195</v>
      </c>
      <c r="R34" s="752"/>
      <c r="S34" s="840"/>
      <c r="U34" s="589"/>
      <c r="V34" s="589"/>
      <c r="W34" s="589"/>
      <c r="X34" s="589"/>
      <c r="Y34" s="589"/>
      <c r="Z34" s="589"/>
      <c r="AA34" s="589"/>
      <c r="AB34" s="589"/>
      <c r="AC34" s="589"/>
      <c r="AD34" s="589"/>
      <c r="AE34" s="589"/>
    </row>
    <row r="35" spans="1:33" s="174" customFormat="1" ht="27.75" customHeight="1" x14ac:dyDescent="0.2">
      <c r="A35" s="976" t="s">
        <v>240</v>
      </c>
      <c r="B35" s="976"/>
      <c r="C35" s="587"/>
      <c r="D35" s="587"/>
      <c r="E35" s="842"/>
      <c r="F35" s="835"/>
      <c r="G35" s="842"/>
      <c r="H35" s="836"/>
      <c r="I35" s="587"/>
      <c r="J35" s="587"/>
      <c r="K35" s="842"/>
      <c r="L35" s="836"/>
      <c r="M35" s="842"/>
      <c r="N35" s="836"/>
      <c r="O35" s="587"/>
      <c r="P35" s="587"/>
      <c r="Q35" s="842"/>
      <c r="R35" s="750"/>
      <c r="S35" s="842"/>
      <c r="U35" s="589"/>
      <c r="V35" s="589"/>
      <c r="W35" s="589"/>
      <c r="X35" s="589"/>
      <c r="Y35" s="589"/>
      <c r="Z35" s="589"/>
      <c r="AA35" s="589"/>
      <c r="AB35" s="589"/>
      <c r="AC35" s="589"/>
      <c r="AD35" s="589"/>
      <c r="AE35" s="589"/>
    </row>
    <row r="36" spans="1:33" s="172" customFormat="1" ht="18" customHeight="1" x14ac:dyDescent="0.2">
      <c r="B36" s="586" t="s">
        <v>516</v>
      </c>
      <c r="C36" s="832"/>
      <c r="D36" s="832"/>
      <c r="E36" s="587">
        <v>5667.2</v>
      </c>
      <c r="F36" s="587"/>
      <c r="G36" s="587"/>
      <c r="H36" s="587"/>
      <c r="I36" s="587"/>
      <c r="J36" s="842"/>
      <c r="K36" s="587">
        <v>5682.6</v>
      </c>
      <c r="L36" s="587"/>
      <c r="M36" s="587"/>
      <c r="N36" s="587"/>
      <c r="O36" s="587"/>
      <c r="P36" s="842"/>
      <c r="Q36" s="587">
        <v>5698</v>
      </c>
      <c r="R36" s="593"/>
      <c r="S36" s="845"/>
      <c r="U36" s="589"/>
      <c r="V36" s="589"/>
      <c r="W36" s="589"/>
      <c r="X36" s="589"/>
      <c r="Y36" s="589"/>
      <c r="Z36" s="589"/>
      <c r="AA36" s="589"/>
      <c r="AB36" s="589"/>
      <c r="AC36" s="589"/>
      <c r="AD36" s="589"/>
      <c r="AE36" s="589"/>
    </row>
    <row r="37" spans="1:33" s="172" customFormat="1" ht="18" customHeight="1" x14ac:dyDescent="0.2">
      <c r="B37" s="586" t="s">
        <v>517</v>
      </c>
      <c r="C37" s="832"/>
      <c r="D37" s="832"/>
      <c r="E37" s="587">
        <f>393.2*14</f>
        <v>5504.8</v>
      </c>
      <c r="F37" s="587"/>
      <c r="G37" s="587"/>
      <c r="H37" s="587"/>
      <c r="I37" s="587"/>
      <c r="J37" s="842"/>
      <c r="K37" s="587">
        <f>394.2*14</f>
        <v>5518.8</v>
      </c>
      <c r="L37" s="587"/>
      <c r="M37" s="587"/>
      <c r="N37" s="587"/>
      <c r="O37" s="587"/>
      <c r="P37" s="842"/>
      <c r="Q37" s="587">
        <f>395.2*14</f>
        <v>5532.8</v>
      </c>
      <c r="R37" s="593"/>
      <c r="S37" s="845"/>
      <c r="U37" s="589"/>
      <c r="V37" s="589"/>
      <c r="W37" s="589"/>
      <c r="X37" s="589"/>
      <c r="Y37" s="589"/>
      <c r="Z37" s="589"/>
      <c r="AA37" s="589"/>
      <c r="AB37" s="589"/>
      <c r="AC37" s="589"/>
      <c r="AD37" s="589"/>
      <c r="AE37" s="589"/>
    </row>
    <row r="38" spans="1:33" s="174" customFormat="1" ht="26.25" customHeight="1" x14ac:dyDescent="0.2">
      <c r="A38" s="971" t="s">
        <v>241</v>
      </c>
      <c r="B38" s="971"/>
      <c r="C38" s="836"/>
      <c r="D38" s="836"/>
      <c r="E38" s="847">
        <v>35762.86</v>
      </c>
      <c r="F38" s="847"/>
      <c r="G38" s="847"/>
      <c r="H38" s="847"/>
      <c r="I38" s="847"/>
      <c r="J38" s="842"/>
      <c r="K38" s="847">
        <v>35852.32</v>
      </c>
      <c r="L38" s="847"/>
      <c r="M38" s="847"/>
      <c r="N38" s="847"/>
      <c r="O38" s="847"/>
      <c r="P38" s="842"/>
      <c r="Q38" s="847">
        <v>35941.919999999998</v>
      </c>
      <c r="R38" s="753"/>
      <c r="S38" s="848"/>
      <c r="U38" s="589"/>
      <c r="V38" s="589"/>
      <c r="W38" s="589"/>
      <c r="X38" s="589"/>
      <c r="Y38" s="589"/>
      <c r="Z38" s="589"/>
      <c r="AA38" s="589"/>
      <c r="AB38" s="589"/>
      <c r="AC38" s="589"/>
      <c r="AD38" s="589"/>
      <c r="AE38" s="589"/>
    </row>
    <row r="39" spans="1:33" s="174" customFormat="1" ht="33" customHeight="1" x14ac:dyDescent="0.2">
      <c r="A39" s="974" t="s">
        <v>518</v>
      </c>
      <c r="B39" s="974"/>
      <c r="C39" s="836"/>
      <c r="D39" s="836"/>
      <c r="E39" s="849">
        <v>0.25344527166164532</v>
      </c>
      <c r="F39" s="849"/>
      <c r="G39" s="849"/>
      <c r="H39" s="849"/>
      <c r="I39" s="849"/>
      <c r="J39" s="594"/>
      <c r="K39" s="849">
        <v>0.25344527166164532</v>
      </c>
      <c r="L39" s="849"/>
      <c r="M39" s="849"/>
      <c r="N39" s="849"/>
      <c r="O39" s="849"/>
      <c r="P39" s="594"/>
      <c r="Q39" s="849">
        <v>0.25344527166164532</v>
      </c>
      <c r="R39" s="740"/>
      <c r="S39" s="848"/>
      <c r="U39" s="741"/>
      <c r="V39" s="741"/>
      <c r="W39" s="741"/>
      <c r="X39" s="741"/>
      <c r="Y39" s="741"/>
      <c r="Z39" s="741"/>
      <c r="AA39" s="741"/>
      <c r="AB39" s="741"/>
      <c r="AC39" s="741"/>
      <c r="AD39" s="741"/>
      <c r="AE39" s="741"/>
      <c r="AF39" s="741"/>
      <c r="AG39" s="741"/>
    </row>
    <row r="40" spans="1:33" ht="15" customHeight="1" x14ac:dyDescent="0.2">
      <c r="B40" s="595"/>
      <c r="C40" s="596"/>
      <c r="E40" s="741"/>
      <c r="F40" s="741"/>
      <c r="G40" s="850"/>
      <c r="H40" s="851"/>
      <c r="I40" s="852"/>
      <c r="J40" s="852"/>
      <c r="K40" s="852"/>
      <c r="L40" s="852"/>
      <c r="M40" s="852"/>
      <c r="N40" s="853"/>
      <c r="O40" s="852"/>
      <c r="P40" s="853"/>
      <c r="Q40" s="852"/>
      <c r="S40" s="584"/>
    </row>
    <row r="41" spans="1:33" ht="14.25" customHeight="1" x14ac:dyDescent="0.2">
      <c r="B41" s="977" t="s">
        <v>77</v>
      </c>
      <c r="C41" s="977"/>
      <c r="D41" s="977"/>
      <c r="E41" s="977"/>
      <c r="F41" s="977"/>
      <c r="G41" s="977"/>
      <c r="H41" s="977"/>
      <c r="I41" s="977"/>
      <c r="J41" s="977"/>
      <c r="K41" s="977"/>
      <c r="L41" s="977"/>
      <c r="M41" s="977"/>
      <c r="N41" s="592"/>
      <c r="O41" s="587"/>
      <c r="Q41" s="587"/>
      <c r="S41" s="587"/>
    </row>
    <row r="42" spans="1:33" s="599" customFormat="1" ht="27" customHeight="1" x14ac:dyDescent="0.2">
      <c r="A42" s="579"/>
      <c r="B42" s="972" t="s">
        <v>254</v>
      </c>
      <c r="C42" s="972"/>
      <c r="D42" s="972"/>
      <c r="E42" s="972"/>
      <c r="F42" s="972"/>
      <c r="G42" s="972"/>
      <c r="H42" s="972"/>
      <c r="I42" s="972"/>
      <c r="J42" s="972"/>
      <c r="K42" s="972"/>
      <c r="L42" s="972"/>
      <c r="M42" s="972"/>
      <c r="N42" s="972"/>
      <c r="O42" s="972"/>
      <c r="P42" s="972"/>
      <c r="Q42" s="972"/>
      <c r="R42" s="972"/>
      <c r="S42" s="972"/>
      <c r="T42" s="597"/>
      <c r="U42" s="598"/>
      <c r="V42" s="597"/>
      <c r="W42" s="597"/>
      <c r="X42" s="597"/>
      <c r="Y42" s="597"/>
      <c r="Z42" s="597"/>
      <c r="AA42" s="597"/>
      <c r="AB42" s="597"/>
    </row>
    <row r="43" spans="1:33" s="579" customFormat="1" ht="35.25" customHeight="1" x14ac:dyDescent="0.2">
      <c r="A43" s="599"/>
      <c r="B43" s="973" t="s">
        <v>255</v>
      </c>
      <c r="C43" s="973"/>
      <c r="D43" s="973"/>
      <c r="E43" s="973"/>
      <c r="F43" s="973"/>
      <c r="G43" s="973"/>
      <c r="H43" s="973"/>
      <c r="I43" s="973"/>
      <c r="J43" s="973"/>
      <c r="K43" s="973"/>
      <c r="L43" s="973"/>
      <c r="M43" s="973"/>
      <c r="N43" s="973"/>
      <c r="O43" s="973"/>
      <c r="P43" s="973"/>
      <c r="Q43" s="973"/>
      <c r="R43" s="973"/>
      <c r="S43" s="973"/>
      <c r="T43" s="600"/>
      <c r="U43" s="600"/>
      <c r="V43" s="600"/>
      <c r="W43" s="600"/>
      <c r="X43" s="600"/>
      <c r="Y43" s="600"/>
      <c r="Z43" s="600"/>
      <c r="AA43" s="600"/>
      <c r="AB43" s="600"/>
    </row>
    <row r="44" spans="1:33" x14ac:dyDescent="0.2">
      <c r="C44" s="601"/>
      <c r="D44" s="601"/>
      <c r="E44" s="601"/>
      <c r="F44" s="601"/>
      <c r="G44" s="602"/>
      <c r="H44" s="601"/>
      <c r="I44" s="601"/>
      <c r="J44" s="601"/>
      <c r="K44" s="601"/>
      <c r="L44" s="601"/>
      <c r="M44" s="601"/>
      <c r="N44" s="603"/>
      <c r="O44" s="604"/>
      <c r="P44" s="605"/>
      <c r="Q44" s="606"/>
      <c r="R44" s="600"/>
      <c r="S44" s="600"/>
      <c r="T44" s="607"/>
      <c r="U44" s="607"/>
      <c r="V44" s="607"/>
      <c r="W44" s="607"/>
      <c r="X44" s="607"/>
      <c r="Y44" s="607"/>
      <c r="Z44" s="607"/>
      <c r="AA44" s="607"/>
      <c r="AB44" s="607"/>
    </row>
    <row r="45" spans="1:33" s="606" customFormat="1" x14ac:dyDescent="0.2">
      <c r="A45" s="578"/>
      <c r="B45" s="579"/>
      <c r="C45" s="601"/>
      <c r="D45" s="601"/>
      <c r="E45" s="608"/>
      <c r="F45" s="602"/>
      <c r="G45" s="602"/>
      <c r="H45" s="602"/>
      <c r="I45" s="602"/>
      <c r="J45" s="602"/>
      <c r="K45" s="608"/>
      <c r="L45" s="602"/>
      <c r="M45" s="602"/>
      <c r="N45" s="609"/>
      <c r="O45" s="608"/>
      <c r="P45" s="609"/>
      <c r="Q45" s="608"/>
      <c r="R45" s="597"/>
      <c r="S45" s="597"/>
      <c r="T45" s="603"/>
      <c r="U45" s="603"/>
      <c r="V45" s="603"/>
      <c r="W45" s="603"/>
      <c r="X45" s="603"/>
      <c r="Y45" s="603"/>
      <c r="Z45" s="603"/>
      <c r="AA45" s="603"/>
      <c r="AB45" s="603"/>
    </row>
    <row r="46" spans="1:33" s="606" customFormat="1" x14ac:dyDescent="0.2">
      <c r="B46" s="599"/>
      <c r="C46" s="610"/>
      <c r="D46" s="611"/>
      <c r="E46" s="611"/>
      <c r="F46" s="611"/>
      <c r="G46" s="611"/>
      <c r="H46" s="611"/>
      <c r="I46" s="611"/>
      <c r="J46" s="611"/>
      <c r="K46" s="611"/>
      <c r="L46" s="611"/>
      <c r="M46" s="612"/>
      <c r="N46" s="613"/>
      <c r="O46" s="613"/>
      <c r="P46" s="578"/>
      <c r="Q46" s="597"/>
      <c r="R46" s="597"/>
      <c r="S46" s="603"/>
    </row>
    <row r="47" spans="1:33" s="606" customFormat="1" x14ac:dyDescent="0.2">
      <c r="B47" s="599"/>
      <c r="C47" s="614"/>
      <c r="D47" s="615"/>
      <c r="E47" s="615"/>
      <c r="F47" s="615"/>
      <c r="G47" s="610"/>
      <c r="H47" s="615"/>
      <c r="I47" s="615"/>
      <c r="J47" s="615"/>
      <c r="K47" s="615"/>
      <c r="L47" s="615"/>
      <c r="M47" s="612"/>
      <c r="N47" s="613"/>
      <c r="O47" s="613"/>
      <c r="P47" s="578"/>
      <c r="Q47" s="597"/>
      <c r="R47" s="603"/>
      <c r="S47" s="603"/>
    </row>
    <row r="48" spans="1:33" s="606" customFormat="1" x14ac:dyDescent="0.2">
      <c r="B48" s="599"/>
      <c r="C48" s="610"/>
      <c r="D48" s="615"/>
      <c r="E48" s="615"/>
      <c r="F48" s="615"/>
      <c r="G48" s="615"/>
      <c r="H48" s="615"/>
      <c r="I48" s="615"/>
      <c r="J48" s="612"/>
      <c r="K48" s="612"/>
      <c r="L48" s="612"/>
      <c r="M48" s="612"/>
      <c r="N48" s="613"/>
      <c r="O48" s="578"/>
      <c r="P48" s="578"/>
      <c r="Q48" s="597"/>
      <c r="R48" s="603"/>
    </row>
    <row r="49" spans="1:17" s="606" customFormat="1" x14ac:dyDescent="0.2">
      <c r="B49" s="599"/>
      <c r="C49" s="616"/>
      <c r="D49" s="615"/>
      <c r="E49" s="615"/>
      <c r="F49" s="615"/>
      <c r="G49" s="615"/>
      <c r="H49" s="615"/>
      <c r="I49" s="615"/>
      <c r="J49" s="612"/>
      <c r="K49" s="612"/>
      <c r="L49" s="612"/>
      <c r="M49" s="612"/>
      <c r="N49" s="613"/>
      <c r="O49" s="578"/>
      <c r="P49" s="578"/>
      <c r="Q49" s="603"/>
    </row>
    <row r="50" spans="1:17" s="606" customFormat="1" x14ac:dyDescent="0.2">
      <c r="B50" s="599"/>
      <c r="C50" s="617"/>
      <c r="D50" s="615"/>
      <c r="E50" s="615"/>
      <c r="F50" s="615"/>
      <c r="G50" s="615"/>
      <c r="H50" s="615"/>
      <c r="I50" s="615"/>
      <c r="J50" s="612"/>
      <c r="K50" s="612"/>
      <c r="L50" s="612"/>
      <c r="M50" s="612"/>
      <c r="N50" s="613"/>
      <c r="O50" s="578"/>
      <c r="P50" s="578"/>
      <c r="Q50" s="603"/>
    </row>
    <row r="51" spans="1:17" x14ac:dyDescent="0.2">
      <c r="A51" s="606"/>
      <c r="B51" s="599"/>
      <c r="C51" s="612"/>
      <c r="D51" s="612"/>
      <c r="E51" s="612"/>
      <c r="F51" s="612"/>
      <c r="G51" s="612"/>
      <c r="H51" s="612"/>
      <c r="I51" s="612"/>
      <c r="J51" s="612"/>
      <c r="K51" s="612"/>
      <c r="L51" s="612"/>
      <c r="M51" s="612"/>
      <c r="N51" s="613"/>
    </row>
    <row r="52" spans="1:17" s="606" customFormat="1" x14ac:dyDescent="0.2">
      <c r="A52" s="578"/>
      <c r="B52" s="579"/>
      <c r="C52" s="618"/>
      <c r="D52" s="618"/>
      <c r="E52" s="618"/>
      <c r="F52" s="618"/>
      <c r="G52" s="618"/>
      <c r="H52" s="618"/>
      <c r="I52" s="618"/>
      <c r="J52" s="618"/>
      <c r="K52" s="618"/>
      <c r="L52" s="618"/>
      <c r="M52" s="615"/>
    </row>
    <row r="53" spans="1:17" x14ac:dyDescent="0.2">
      <c r="A53" s="606"/>
      <c r="B53" s="599"/>
      <c r="C53" s="612"/>
      <c r="D53" s="612"/>
      <c r="E53" s="612"/>
      <c r="F53" s="612"/>
      <c r="G53" s="612"/>
      <c r="H53" s="612"/>
      <c r="I53" s="612"/>
    </row>
    <row r="54" spans="1:17" s="606" customFormat="1" x14ac:dyDescent="0.2">
      <c r="A54" s="578"/>
      <c r="B54" s="579"/>
      <c r="C54" s="618"/>
      <c r="D54" s="618"/>
      <c r="E54" s="618"/>
      <c r="F54" s="618"/>
      <c r="G54" s="618"/>
      <c r="H54" s="618"/>
      <c r="I54" s="618"/>
      <c r="J54" s="615"/>
      <c r="K54" s="615"/>
      <c r="L54" s="615"/>
      <c r="M54" s="615"/>
    </row>
    <row r="55" spans="1:17" s="606" customFormat="1" x14ac:dyDescent="0.2">
      <c r="B55" s="599"/>
      <c r="C55" s="615"/>
      <c r="D55" s="615"/>
      <c r="E55" s="615"/>
      <c r="F55" s="615"/>
      <c r="G55" s="615"/>
      <c r="H55" s="615"/>
      <c r="I55" s="615"/>
      <c r="J55" s="615"/>
      <c r="K55" s="615"/>
      <c r="L55" s="615"/>
      <c r="M55" s="615"/>
    </row>
    <row r="56" spans="1:17" s="606" customFormat="1" x14ac:dyDescent="0.2">
      <c r="B56" s="599"/>
      <c r="C56" s="615"/>
      <c r="D56" s="615"/>
      <c r="E56" s="615"/>
      <c r="F56" s="615"/>
      <c r="G56" s="615"/>
      <c r="H56" s="615"/>
      <c r="I56" s="615"/>
      <c r="J56" s="615"/>
      <c r="K56" s="615"/>
      <c r="L56" s="615"/>
      <c r="M56" s="615"/>
    </row>
    <row r="57" spans="1:17" s="606" customFormat="1" x14ac:dyDescent="0.2">
      <c r="B57" s="599"/>
      <c r="C57" s="615"/>
      <c r="D57" s="615"/>
      <c r="E57" s="615"/>
      <c r="F57" s="615"/>
      <c r="G57" s="615"/>
      <c r="H57" s="615"/>
      <c r="I57" s="615"/>
      <c r="J57" s="615"/>
      <c r="K57" s="615"/>
      <c r="L57" s="615"/>
      <c r="M57" s="615"/>
    </row>
    <row r="58" spans="1:17" s="606" customFormat="1" x14ac:dyDescent="0.2">
      <c r="B58" s="599"/>
      <c r="C58" s="615"/>
      <c r="D58" s="615"/>
      <c r="E58" s="615"/>
      <c r="F58" s="615"/>
      <c r="G58" s="615"/>
      <c r="H58" s="615"/>
      <c r="I58" s="615"/>
      <c r="J58" s="615"/>
      <c r="K58" s="615"/>
      <c r="L58" s="615"/>
      <c r="M58" s="615"/>
    </row>
    <row r="59" spans="1:17" x14ac:dyDescent="0.2">
      <c r="A59" s="606"/>
      <c r="B59" s="619"/>
    </row>
  </sheetData>
  <mergeCells count="17">
    <mergeCell ref="A1:B1"/>
    <mergeCell ref="A3:B3"/>
    <mergeCell ref="C6:S6"/>
    <mergeCell ref="B7:B8"/>
    <mergeCell ref="C7:G7"/>
    <mergeCell ref="I7:M7"/>
    <mergeCell ref="O7:S7"/>
    <mergeCell ref="A38:B38"/>
    <mergeCell ref="B42:S42"/>
    <mergeCell ref="B43:S43"/>
    <mergeCell ref="A39:B39"/>
    <mergeCell ref="A10:B10"/>
    <mergeCell ref="A21:B21"/>
    <mergeCell ref="A26:B26"/>
    <mergeCell ref="A30:B30"/>
    <mergeCell ref="A35:B35"/>
    <mergeCell ref="B41:M41"/>
  </mergeCells>
  <pageMargins left="0.47244094488188981" right="0.19685039370078741" top="0.47244094488188981" bottom="0.19685039370078741" header="0.15748031496062992" footer="0"/>
  <pageSetup paperSize="9" scale="53"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8"/>
  <sheetViews>
    <sheetView showGridLines="0" zoomScaleNormal="100" workbookViewId="0"/>
  </sheetViews>
  <sheetFormatPr baseColWidth="10" defaultRowHeight="12.75" x14ac:dyDescent="0.2"/>
  <cols>
    <col min="1" max="1" width="100.7109375" customWidth="1"/>
    <col min="2" max="2" width="3.85546875" customWidth="1"/>
  </cols>
  <sheetData>
    <row r="1" spans="1:1" ht="12.75" customHeight="1" x14ac:dyDescent="0.2">
      <c r="A1" s="183" t="s">
        <v>318</v>
      </c>
    </row>
    <row r="2" spans="1:1" ht="6" customHeight="1" x14ac:dyDescent="0.2"/>
    <row r="3" spans="1:1" x14ac:dyDescent="0.2">
      <c r="A3" s="184" t="s">
        <v>242</v>
      </c>
    </row>
    <row r="4" spans="1:1" ht="6" customHeight="1" x14ac:dyDescent="0.2"/>
    <row r="5" spans="1:1" x14ac:dyDescent="0.2">
      <c r="A5" s="184" t="s">
        <v>319</v>
      </c>
    </row>
    <row r="6" spans="1:1" ht="6" customHeight="1" x14ac:dyDescent="0.2"/>
    <row r="7" spans="1:1" ht="25.5" x14ac:dyDescent="0.2">
      <c r="A7" s="185" t="s">
        <v>320</v>
      </c>
    </row>
    <row r="8" spans="1:1" ht="6" customHeight="1" x14ac:dyDescent="0.2"/>
    <row r="9" spans="1:1" ht="54" customHeight="1" x14ac:dyDescent="0.2">
      <c r="A9" s="185" t="s">
        <v>321</v>
      </c>
    </row>
    <row r="10" spans="1:1" ht="6" customHeight="1" x14ac:dyDescent="0.2"/>
    <row r="11" spans="1:1" x14ac:dyDescent="0.2">
      <c r="A11" s="186" t="s">
        <v>322</v>
      </c>
    </row>
    <row r="12" spans="1:1" ht="6" customHeight="1" x14ac:dyDescent="0.2"/>
    <row r="13" spans="1:1" x14ac:dyDescent="0.2">
      <c r="A13" s="754" t="s">
        <v>540</v>
      </c>
    </row>
    <row r="14" spans="1:1" ht="6" customHeight="1" x14ac:dyDescent="0.2"/>
    <row r="15" spans="1:1" ht="27.75" customHeight="1" x14ac:dyDescent="0.2">
      <c r="A15" s="754" t="s">
        <v>519</v>
      </c>
    </row>
    <row r="16" spans="1:1" ht="6" customHeight="1" x14ac:dyDescent="0.2"/>
    <row r="17" spans="1:1" ht="25.5" x14ac:dyDescent="0.2">
      <c r="A17" s="754" t="s">
        <v>520</v>
      </c>
    </row>
    <row r="18" spans="1:1" ht="6" customHeight="1" x14ac:dyDescent="0.2"/>
    <row r="19" spans="1:1" x14ac:dyDescent="0.2">
      <c r="A19" s="755" t="s">
        <v>521</v>
      </c>
    </row>
    <row r="20" spans="1:1" ht="6" customHeight="1" x14ac:dyDescent="0.2"/>
    <row r="21" spans="1:1" ht="25.5" x14ac:dyDescent="0.2">
      <c r="A21" s="754" t="s">
        <v>522</v>
      </c>
    </row>
    <row r="22" spans="1:1" ht="6" customHeight="1" x14ac:dyDescent="0.2"/>
    <row r="23" spans="1:1" ht="30.75" customHeight="1" x14ac:dyDescent="0.2">
      <c r="A23" s="754" t="s">
        <v>523</v>
      </c>
    </row>
    <row r="24" spans="1:1" ht="6" customHeight="1" x14ac:dyDescent="0.2"/>
    <row r="25" spans="1:1" ht="38.25" x14ac:dyDescent="0.2">
      <c r="A25" s="185" t="s">
        <v>324</v>
      </c>
    </row>
    <row r="26" spans="1:1" ht="6" customHeight="1" x14ac:dyDescent="0.2"/>
    <row r="27" spans="1:1" x14ac:dyDescent="0.2">
      <c r="A27" s="184" t="s">
        <v>325</v>
      </c>
    </row>
    <row r="28" spans="1:1" ht="6" customHeight="1" x14ac:dyDescent="0.2"/>
    <row r="29" spans="1:1" ht="51" x14ac:dyDescent="0.2">
      <c r="A29" s="185" t="s">
        <v>326</v>
      </c>
    </row>
    <row r="30" spans="1:1" ht="6" customHeight="1" x14ac:dyDescent="0.2"/>
    <row r="31" spans="1:1" x14ac:dyDescent="0.2">
      <c r="A31" s="184" t="s">
        <v>327</v>
      </c>
    </row>
    <row r="32" spans="1:1" ht="6" customHeight="1" x14ac:dyDescent="0.2"/>
    <row r="33" spans="1:1" ht="51" x14ac:dyDescent="0.2">
      <c r="A33" s="185" t="s">
        <v>328</v>
      </c>
    </row>
    <row r="34" spans="1:1" ht="6" customHeight="1" x14ac:dyDescent="0.2"/>
    <row r="35" spans="1:1" ht="51" x14ac:dyDescent="0.2">
      <c r="A35" s="185" t="s">
        <v>329</v>
      </c>
    </row>
    <row r="36" spans="1:1" ht="6" customHeight="1" x14ac:dyDescent="0.2"/>
    <row r="37" spans="1:1" ht="42" customHeight="1" x14ac:dyDescent="0.2">
      <c r="A37" s="185" t="s">
        <v>330</v>
      </c>
    </row>
    <row r="38" spans="1:1" ht="26.25" customHeight="1" x14ac:dyDescent="0.2"/>
    <row r="39" spans="1:1" ht="81.75" customHeight="1" x14ac:dyDescent="0.2">
      <c r="A39" s="186" t="s">
        <v>331</v>
      </c>
    </row>
    <row r="40" spans="1:1" ht="6" customHeight="1" x14ac:dyDescent="0.2"/>
    <row r="41" spans="1:1" ht="25.5" x14ac:dyDescent="0.2">
      <c r="A41" s="185" t="s">
        <v>332</v>
      </c>
    </row>
    <row r="42" spans="1:1" ht="6" customHeight="1" x14ac:dyDescent="0.2"/>
    <row r="43" spans="1:1" ht="51" x14ac:dyDescent="0.2">
      <c r="A43" s="807" t="s">
        <v>524</v>
      </c>
    </row>
    <row r="44" spans="1:1" ht="6" customHeight="1" x14ac:dyDescent="0.2">
      <c r="A44" s="808"/>
    </row>
    <row r="45" spans="1:1" ht="36.75" customHeight="1" x14ac:dyDescent="0.2">
      <c r="A45" s="807" t="s">
        <v>525</v>
      </c>
    </row>
    <row r="46" spans="1:1" ht="6" customHeight="1" x14ac:dyDescent="0.2">
      <c r="A46" s="808"/>
    </row>
    <row r="47" spans="1:1" ht="25.5" x14ac:dyDescent="0.2">
      <c r="A47" s="807" t="s">
        <v>526</v>
      </c>
    </row>
    <row r="48" spans="1:1" ht="6" customHeight="1" x14ac:dyDescent="0.2">
      <c r="A48" s="808"/>
    </row>
    <row r="49" spans="1:1" ht="30.75" customHeight="1" x14ac:dyDescent="0.2">
      <c r="A49" s="807" t="s">
        <v>527</v>
      </c>
    </row>
    <row r="50" spans="1:1" ht="6" customHeight="1" x14ac:dyDescent="0.2">
      <c r="A50" s="808"/>
    </row>
    <row r="51" spans="1:1" ht="36" customHeight="1" x14ac:dyDescent="0.2">
      <c r="A51" s="185" t="s">
        <v>333</v>
      </c>
    </row>
    <row r="52" spans="1:1" ht="6" customHeight="1" x14ac:dyDescent="0.2">
      <c r="A52" s="808"/>
    </row>
    <row r="53" spans="1:1" ht="38.25" x14ac:dyDescent="0.2">
      <c r="A53" s="186" t="s">
        <v>334</v>
      </c>
    </row>
    <row r="54" spans="1:1" ht="6" customHeight="1" x14ac:dyDescent="0.2">
      <c r="A54" s="808"/>
    </row>
    <row r="55" spans="1:1" ht="38.25" x14ac:dyDescent="0.2">
      <c r="A55" s="809" t="s">
        <v>528</v>
      </c>
    </row>
    <row r="56" spans="1:1" ht="6" customHeight="1" x14ac:dyDescent="0.2"/>
    <row r="57" spans="1:1" ht="1.5" customHeight="1" x14ac:dyDescent="0.2">
      <c r="A57" s="187"/>
    </row>
    <row r="58" spans="1:1" ht="6" customHeight="1" x14ac:dyDescent="0.2"/>
    <row r="59" spans="1:1" ht="51" x14ac:dyDescent="0.2">
      <c r="A59" s="187" t="s">
        <v>529</v>
      </c>
    </row>
    <row r="60" spans="1:1" ht="6" customHeight="1" x14ac:dyDescent="0.2"/>
    <row r="61" spans="1:1" ht="89.25" x14ac:dyDescent="0.2">
      <c r="A61" s="187" t="s">
        <v>335</v>
      </c>
    </row>
    <row r="62" spans="1:1" ht="6" customHeight="1" x14ac:dyDescent="0.2"/>
    <row r="63" spans="1:1" ht="51" x14ac:dyDescent="0.2">
      <c r="A63" s="187" t="s">
        <v>336</v>
      </c>
    </row>
    <row r="64" spans="1:1" ht="6" customHeight="1" x14ac:dyDescent="0.2"/>
    <row r="65" spans="1:1" ht="127.5" x14ac:dyDescent="0.2">
      <c r="A65" s="187" t="s">
        <v>337</v>
      </c>
    </row>
    <row r="66" spans="1:1" ht="6" customHeight="1" x14ac:dyDescent="0.2"/>
    <row r="67" spans="1:1" ht="72.75" customHeight="1" x14ac:dyDescent="0.2">
      <c r="A67" s="187" t="s">
        <v>338</v>
      </c>
    </row>
    <row r="68" spans="1:1" ht="6" customHeight="1" x14ac:dyDescent="0.2"/>
    <row r="69" spans="1:1" ht="54" customHeight="1" x14ac:dyDescent="0.2">
      <c r="A69" s="187" t="s">
        <v>339</v>
      </c>
    </row>
    <row r="70" spans="1:1" ht="6" customHeight="1" x14ac:dyDescent="0.2"/>
    <row r="71" spans="1:1" ht="38.25" x14ac:dyDescent="0.2">
      <c r="A71" s="187" t="s">
        <v>340</v>
      </c>
    </row>
    <row r="72" spans="1:1" ht="6" customHeight="1" x14ac:dyDescent="0.2"/>
    <row r="73" spans="1:1" ht="51" x14ac:dyDescent="0.2">
      <c r="A73" s="187" t="s">
        <v>341</v>
      </c>
    </row>
    <row r="74" spans="1:1" ht="6" customHeight="1" x14ac:dyDescent="0.2"/>
    <row r="75" spans="1:1" ht="25.5" x14ac:dyDescent="0.2">
      <c r="A75" s="187" t="s">
        <v>342</v>
      </c>
    </row>
    <row r="76" spans="1:1" ht="6" customHeight="1" x14ac:dyDescent="0.2"/>
    <row r="77" spans="1:1" ht="25.5" x14ac:dyDescent="0.2">
      <c r="A77" s="187" t="s">
        <v>343</v>
      </c>
    </row>
    <row r="78" spans="1:1" ht="6" customHeight="1" x14ac:dyDescent="0.2"/>
    <row r="79" spans="1:1" ht="35.25" customHeight="1" x14ac:dyDescent="0.2">
      <c r="A79" s="184" t="s">
        <v>344</v>
      </c>
    </row>
    <row r="80" spans="1:1" ht="6" customHeight="1" x14ac:dyDescent="0.2"/>
    <row r="81" spans="1:1" ht="105.75" customHeight="1" x14ac:dyDescent="0.2">
      <c r="A81" s="187" t="s">
        <v>347</v>
      </c>
    </row>
    <row r="82" spans="1:1" ht="6" customHeight="1" x14ac:dyDescent="0.2"/>
    <row r="83" spans="1:1" ht="104.25" customHeight="1" x14ac:dyDescent="0.2">
      <c r="A83" s="807" t="s">
        <v>530</v>
      </c>
    </row>
    <row r="84" spans="1:1" ht="6" customHeight="1" x14ac:dyDescent="0.2"/>
    <row r="85" spans="1:1" ht="28.5" customHeight="1" x14ac:dyDescent="0.2">
      <c r="A85" s="187" t="s">
        <v>348</v>
      </c>
    </row>
    <row r="86" spans="1:1" ht="6" customHeight="1" x14ac:dyDescent="0.2"/>
    <row r="87" spans="1:1" ht="78" customHeight="1" x14ac:dyDescent="0.2">
      <c r="A87" s="187" t="s">
        <v>349</v>
      </c>
    </row>
    <row r="88" spans="1:1" ht="6" customHeight="1" x14ac:dyDescent="0.2"/>
    <row r="89" spans="1:1" ht="105.75" customHeight="1" x14ac:dyDescent="0.2">
      <c r="A89" s="187" t="s">
        <v>345</v>
      </c>
    </row>
    <row r="90" spans="1:1" ht="6" customHeight="1" x14ac:dyDescent="0.2"/>
    <row r="91" spans="1:1" ht="56.25" customHeight="1" x14ac:dyDescent="0.2">
      <c r="A91" s="187" t="s">
        <v>346</v>
      </c>
    </row>
    <row r="92" spans="1:1" ht="10.5" customHeight="1" x14ac:dyDescent="0.2"/>
    <row r="93" spans="1:1" ht="237" customHeight="1" x14ac:dyDescent="0.2">
      <c r="A93" s="856" t="s">
        <v>550</v>
      </c>
    </row>
    <row r="94" spans="1:1" ht="6" customHeight="1" x14ac:dyDescent="0.2"/>
    <row r="95" spans="1:1" ht="38.25" x14ac:dyDescent="0.2">
      <c r="A95" s="187" t="s">
        <v>531</v>
      </c>
    </row>
    <row r="96" spans="1:1" ht="6" customHeight="1" x14ac:dyDescent="0.2"/>
    <row r="97" spans="1:1" ht="38.25" x14ac:dyDescent="0.2">
      <c r="A97" s="187" t="s">
        <v>532</v>
      </c>
    </row>
    <row r="98" spans="1:1" ht="6" customHeight="1" x14ac:dyDescent="0.2"/>
    <row r="99" spans="1:1" ht="2.25" customHeight="1" x14ac:dyDescent="0.2">
      <c r="A99" s="187"/>
    </row>
    <row r="100" spans="1:1" ht="1.5" customHeight="1" x14ac:dyDescent="0.2"/>
    <row r="101" spans="1:1" ht="56.25" customHeight="1" x14ac:dyDescent="0.2">
      <c r="A101" s="187" t="s">
        <v>533</v>
      </c>
    </row>
    <row r="102" spans="1:1" ht="41.25" customHeight="1" x14ac:dyDescent="0.2">
      <c r="A102" s="187" t="s">
        <v>534</v>
      </c>
    </row>
    <row r="103" spans="1:1" ht="6" customHeight="1" x14ac:dyDescent="0.2"/>
    <row r="104" spans="1:1" ht="32.25" customHeight="1" x14ac:dyDescent="0.2">
      <c r="A104" s="187" t="s">
        <v>535</v>
      </c>
    </row>
    <row r="105" spans="1:1" ht="6" customHeight="1" x14ac:dyDescent="0.2"/>
    <row r="106" spans="1:1" ht="38.25" x14ac:dyDescent="0.2">
      <c r="A106" s="187" t="s">
        <v>350</v>
      </c>
    </row>
    <row r="107" spans="1:1" ht="6" customHeight="1" x14ac:dyDescent="0.2"/>
    <row r="108" spans="1:1" x14ac:dyDescent="0.2">
      <c r="A108" s="187" t="s">
        <v>351</v>
      </c>
    </row>
  </sheetData>
  <pageMargins left="0.86614173228346458" right="0.78740157480314965" top="0.86614173228346458" bottom="0.78740157480314965" header="0.15748031496062992"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showGridLines="0" showZeros="0" zoomScaleNormal="100" workbookViewId="0"/>
  </sheetViews>
  <sheetFormatPr baseColWidth="10" defaultColWidth="11.42578125" defaultRowHeight="12.75" x14ac:dyDescent="0.2"/>
  <cols>
    <col min="1" max="1" width="33.42578125" style="238" customWidth="1"/>
    <col min="2" max="2" width="13.28515625" style="238" customWidth="1"/>
    <col min="3" max="3" width="2.28515625" style="238" customWidth="1"/>
    <col min="4" max="4" width="17.7109375" style="238" customWidth="1"/>
    <col min="5" max="5" width="3.5703125" style="238" customWidth="1"/>
    <col min="6" max="6" width="11.85546875" style="238" customWidth="1"/>
    <col min="7" max="7" width="3.42578125" style="238" customWidth="1"/>
    <col min="8" max="8" width="11.28515625" style="238" customWidth="1"/>
    <col min="9" max="9" width="1.7109375" style="238" customWidth="1"/>
    <col min="10" max="10" width="15.140625" style="238" customWidth="1"/>
    <col min="11" max="11" width="2" style="238" customWidth="1"/>
    <col min="12" max="12" width="13.5703125" style="238" customWidth="1"/>
    <col min="13" max="13" width="1.5703125" style="238" customWidth="1"/>
    <col min="14" max="14" width="17.5703125" style="238" customWidth="1"/>
    <col min="15" max="16384" width="11.42578125" style="238"/>
  </cols>
  <sheetData>
    <row r="1" spans="1:13" s="104" customFormat="1" ht="12" customHeight="1" x14ac:dyDescent="0.2">
      <c r="A1" s="744" t="s">
        <v>379</v>
      </c>
      <c r="B1" s="6"/>
      <c r="C1" s="6"/>
      <c r="D1" s="7"/>
      <c r="E1" s="7"/>
      <c r="F1" s="8"/>
      <c r="G1" s="7"/>
      <c r="H1" s="8" t="s">
        <v>396</v>
      </c>
      <c r="I1" s="9"/>
      <c r="J1" s="9"/>
      <c r="K1" s="9"/>
      <c r="L1" s="623"/>
      <c r="M1" s="126"/>
    </row>
    <row r="2" spans="1:13" s="104" customFormat="1" ht="12.95" customHeight="1" x14ac:dyDescent="0.2">
      <c r="A2" s="10"/>
      <c r="B2" s="7"/>
      <c r="C2" s="7"/>
      <c r="D2" s="7"/>
      <c r="E2" s="7"/>
      <c r="F2" s="8"/>
      <c r="G2" s="8"/>
      <c r="H2" s="874" t="s">
        <v>29</v>
      </c>
      <c r="I2" s="875"/>
      <c r="J2" s="875"/>
      <c r="K2" s="875"/>
      <c r="L2" s="875"/>
      <c r="M2" s="126"/>
    </row>
    <row r="3" spans="1:13" s="104" customFormat="1" ht="12" customHeight="1" x14ac:dyDescent="0.2">
      <c r="A3" s="6" t="s">
        <v>358</v>
      </c>
      <c r="B3" s="6"/>
      <c r="C3" s="6"/>
      <c r="D3" s="7"/>
      <c r="E3" s="7"/>
      <c r="F3" s="237"/>
      <c r="G3" s="624"/>
      <c r="H3" s="875"/>
      <c r="I3" s="875"/>
      <c r="J3" s="875"/>
      <c r="K3" s="875"/>
      <c r="L3" s="875"/>
      <c r="M3" s="126"/>
    </row>
    <row r="4" spans="1:13" s="104" customFormat="1" ht="19.5" customHeight="1" x14ac:dyDescent="0.2">
      <c r="A4" s="241"/>
      <c r="B4" s="241"/>
      <c r="C4" s="241"/>
      <c r="D4" s="241"/>
      <c r="E4" s="241"/>
      <c r="F4" s="11"/>
      <c r="G4" s="242"/>
      <c r="H4" s="242"/>
      <c r="I4" s="242"/>
      <c r="J4" s="242"/>
      <c r="K4" s="242"/>
      <c r="L4" s="237"/>
    </row>
    <row r="5" spans="1:13" s="104" customFormat="1" ht="15.75" customHeight="1" x14ac:dyDescent="0.2">
      <c r="A5" s="8"/>
      <c r="B5" s="876" t="s">
        <v>479</v>
      </c>
      <c r="C5" s="877"/>
      <c r="D5" s="878"/>
      <c r="E5" s="254"/>
      <c r="F5" s="254"/>
      <c r="G5" s="254"/>
      <c r="H5" s="254"/>
      <c r="I5" s="254"/>
      <c r="J5" s="254"/>
      <c r="K5" s="254"/>
      <c r="L5" s="254"/>
    </row>
    <row r="6" spans="1:13" s="104" customFormat="1" ht="12.75" customHeight="1" thickBot="1" x14ac:dyDescent="0.25">
      <c r="A6" s="8"/>
      <c r="B6" s="873" t="s">
        <v>373</v>
      </c>
      <c r="C6" s="873"/>
      <c r="D6" s="255"/>
      <c r="E6" s="255"/>
      <c r="F6" s="255"/>
      <c r="G6" s="255"/>
      <c r="H6" s="255"/>
      <c r="I6" s="255"/>
      <c r="J6" s="255"/>
      <c r="K6" s="255"/>
      <c r="L6" s="255"/>
    </row>
    <row r="7" spans="1:13" s="104" customFormat="1" ht="36" customHeight="1" x14ac:dyDescent="0.2">
      <c r="A7" s="8"/>
      <c r="B7" s="243" t="s">
        <v>383</v>
      </c>
      <c r="C7" s="244"/>
      <c r="D7" s="245" t="s">
        <v>384</v>
      </c>
      <c r="E7" s="246"/>
      <c r="F7" s="243" t="s">
        <v>385</v>
      </c>
      <c r="G7" s="244"/>
      <c r="H7" s="243" t="s">
        <v>386</v>
      </c>
      <c r="I7" s="246"/>
      <c r="J7" s="245" t="s">
        <v>387</v>
      </c>
      <c r="K7" s="246"/>
      <c r="L7" s="245" t="s">
        <v>388</v>
      </c>
    </row>
    <row r="8" spans="1:13" s="104" customFormat="1" ht="9" customHeight="1" x14ac:dyDescent="0.2">
      <c r="A8" s="8"/>
      <c r="B8" s="246"/>
      <c r="C8" s="244"/>
      <c r="D8" s="256"/>
      <c r="E8" s="246"/>
      <c r="F8" s="246"/>
      <c r="G8" s="244"/>
      <c r="H8" s="246"/>
      <c r="I8" s="246"/>
      <c r="J8" s="256"/>
      <c r="K8" s="246"/>
      <c r="L8" s="256"/>
    </row>
    <row r="9" spans="1:13" s="104" customFormat="1" ht="39.950000000000003" customHeight="1" x14ac:dyDescent="0.2">
      <c r="A9" s="193" t="s">
        <v>389</v>
      </c>
      <c r="B9" s="222">
        <v>886.79817732150059</v>
      </c>
      <c r="C9" s="177"/>
      <c r="D9" s="222">
        <v>923.2824994859136</v>
      </c>
      <c r="E9" s="222"/>
      <c r="F9" s="222">
        <v>1021.187435014998</v>
      </c>
      <c r="G9" s="177"/>
      <c r="H9" s="222">
        <v>630.61404657155538</v>
      </c>
      <c r="I9" s="177"/>
      <c r="J9" s="222">
        <v>370.39764965148481</v>
      </c>
      <c r="K9" s="222"/>
      <c r="L9" s="222">
        <v>517.19910801094204</v>
      </c>
    </row>
    <row r="10" spans="1:13" s="104" customFormat="1" ht="12.95" customHeight="1" x14ac:dyDescent="0.2">
      <c r="A10" s="10" t="s">
        <v>250</v>
      </c>
      <c r="B10" s="232">
        <v>982.24102728250034</v>
      </c>
      <c r="C10" s="177"/>
      <c r="D10" s="232">
        <v>953.6698859108493</v>
      </c>
      <c r="E10" s="232"/>
      <c r="F10" s="232">
        <v>1165.500926352418</v>
      </c>
      <c r="G10" s="177"/>
      <c r="H10" s="232">
        <v>670.34741654845186</v>
      </c>
      <c r="I10" s="177"/>
      <c r="J10" s="232">
        <v>379.64153209357318</v>
      </c>
      <c r="K10" s="232"/>
      <c r="L10" s="232">
        <v>526.41295414278966</v>
      </c>
    </row>
    <row r="11" spans="1:13" s="104" customFormat="1" ht="12.95" customHeight="1" x14ac:dyDescent="0.2">
      <c r="A11" s="251" t="s">
        <v>245</v>
      </c>
      <c r="B11" s="232">
        <v>553.91549434178091</v>
      </c>
      <c r="C11" s="177"/>
      <c r="D11" s="232">
        <v>540.09434307987317</v>
      </c>
      <c r="E11" s="232"/>
      <c r="F11" s="232">
        <v>606.25987472183374</v>
      </c>
      <c r="G11" s="177"/>
      <c r="H11" s="232">
        <v>489.13962650376794</v>
      </c>
      <c r="I11" s="177"/>
      <c r="J11" s="232">
        <v>368.44447597540494</v>
      </c>
      <c r="K11" s="232"/>
      <c r="L11" s="232">
        <v>421.35447711812662</v>
      </c>
    </row>
    <row r="12" spans="1:13" s="104" customFormat="1" ht="12.95" customHeight="1" x14ac:dyDescent="0.2">
      <c r="A12" s="251" t="s">
        <v>253</v>
      </c>
      <c r="B12" s="232">
        <v>503.55919115379965</v>
      </c>
      <c r="C12" s="177"/>
      <c r="D12" s="232">
        <v>513.52602751412792</v>
      </c>
      <c r="E12" s="232"/>
      <c r="F12" s="232">
        <v>520.00970487654411</v>
      </c>
      <c r="G12" s="177"/>
      <c r="H12" s="232">
        <v>298.59283669453532</v>
      </c>
      <c r="I12" s="177"/>
      <c r="J12" s="232">
        <v>349.52402827770743</v>
      </c>
      <c r="K12" s="232"/>
      <c r="L12" s="232">
        <v>436.25582248071885</v>
      </c>
    </row>
    <row r="13" spans="1:13" s="104" customFormat="1" ht="12.95" customHeight="1" x14ac:dyDescent="0.2">
      <c r="A13" s="251" t="s">
        <v>246</v>
      </c>
      <c r="B13" s="232">
        <v>1041.6219425742131</v>
      </c>
      <c r="C13" s="177"/>
      <c r="D13" s="232">
        <v>1001.1725025512931</v>
      </c>
      <c r="E13" s="232"/>
      <c r="F13" s="232">
        <v>1249.5582394146686</v>
      </c>
      <c r="G13" s="177"/>
      <c r="H13" s="232">
        <v>694.09796648237489</v>
      </c>
      <c r="I13" s="177"/>
      <c r="J13" s="232">
        <v>381.422222635136</v>
      </c>
      <c r="K13" s="232"/>
      <c r="L13" s="232">
        <v>543.0359547562083</v>
      </c>
    </row>
    <row r="14" spans="1:13" s="104" customFormat="1" ht="12.95" customHeight="1" x14ac:dyDescent="0.2">
      <c r="A14" s="251" t="s">
        <v>390</v>
      </c>
      <c r="B14" s="232">
        <v>620.19568566164139</v>
      </c>
      <c r="C14" s="177"/>
      <c r="D14" s="232">
        <v>684.51172466425567</v>
      </c>
      <c r="E14" s="232"/>
      <c r="F14" s="232">
        <v>689.11521708430894</v>
      </c>
      <c r="G14" s="177"/>
      <c r="H14" s="232">
        <v>468.91223660618897</v>
      </c>
      <c r="I14" s="177"/>
      <c r="J14" s="232">
        <v>313.63628137928919</v>
      </c>
      <c r="K14" s="232"/>
      <c r="L14" s="232">
        <v>429.27021988865272</v>
      </c>
    </row>
    <row r="15" spans="1:13" s="104" customFormat="1" ht="12.95" customHeight="1" x14ac:dyDescent="0.2">
      <c r="A15" s="251" t="s">
        <v>245</v>
      </c>
      <c r="B15" s="232">
        <v>536.44091086006028</v>
      </c>
      <c r="C15" s="177"/>
      <c r="D15" s="232">
        <v>555.67244142101265</v>
      </c>
      <c r="E15" s="232"/>
      <c r="F15" s="232">
        <v>585.07205903196086</v>
      </c>
      <c r="G15" s="177"/>
      <c r="H15" s="232">
        <v>436.60842494834958</v>
      </c>
      <c r="I15" s="177"/>
      <c r="J15" s="232">
        <v>422.65361125191106</v>
      </c>
      <c r="K15" s="232"/>
      <c r="L15" s="232">
        <v>436.8120691330285</v>
      </c>
    </row>
    <row r="16" spans="1:13" s="104" customFormat="1" ht="12.95" customHeight="1" x14ac:dyDescent="0.2">
      <c r="A16" s="251" t="s">
        <v>252</v>
      </c>
      <c r="B16" s="232">
        <v>657.00293046621243</v>
      </c>
      <c r="C16" s="177"/>
      <c r="D16" s="232">
        <v>700.05095215855636</v>
      </c>
      <c r="E16" s="232"/>
      <c r="F16" s="232">
        <v>735.74193032880498</v>
      </c>
      <c r="G16" s="177"/>
      <c r="H16" s="232">
        <v>485.73814831235666</v>
      </c>
      <c r="I16" s="177"/>
      <c r="J16" s="232">
        <v>269.11356822182961</v>
      </c>
      <c r="K16" s="232"/>
      <c r="L16" s="232">
        <v>418.12911306960979</v>
      </c>
    </row>
    <row r="17" spans="1:12" s="104" customFormat="1" ht="12.95" customHeight="1" x14ac:dyDescent="0.2">
      <c r="A17" s="251" t="s">
        <v>391</v>
      </c>
      <c r="B17" s="232">
        <v>932.47693039800765</v>
      </c>
      <c r="C17" s="177"/>
      <c r="D17" s="232">
        <v>874.17601016731976</v>
      </c>
      <c r="E17" s="232"/>
      <c r="F17" s="232">
        <v>1176.5550311815948</v>
      </c>
      <c r="G17" s="177"/>
      <c r="H17" s="232">
        <v>623.70965213839156</v>
      </c>
      <c r="I17" s="177"/>
      <c r="J17" s="232">
        <v>422.75612025127214</v>
      </c>
      <c r="K17" s="232"/>
      <c r="L17" s="232">
        <v>537.10649962289438</v>
      </c>
    </row>
    <row r="18" spans="1:12" s="104" customFormat="1" ht="12.95" customHeight="1" x14ac:dyDescent="0.2">
      <c r="A18" s="251" t="s">
        <v>392</v>
      </c>
      <c r="B18" s="232">
        <v>1534.8130080054461</v>
      </c>
      <c r="C18" s="177"/>
      <c r="D18" s="232">
        <v>1472.8814532311189</v>
      </c>
      <c r="E18" s="232"/>
      <c r="F18" s="232">
        <v>2039.8051605197656</v>
      </c>
      <c r="G18" s="177"/>
      <c r="H18" s="232">
        <v>838.35265363887197</v>
      </c>
      <c r="I18" s="177"/>
      <c r="J18" s="232">
        <v>600.63309342665912</v>
      </c>
      <c r="K18" s="232"/>
      <c r="L18" s="232">
        <v>817.79013797428604</v>
      </c>
    </row>
    <row r="19" spans="1:12" s="104" customFormat="1" ht="12.95" customHeight="1" x14ac:dyDescent="0.2">
      <c r="A19" s="10" t="s">
        <v>393</v>
      </c>
      <c r="B19" s="232">
        <v>980.6215328436507</v>
      </c>
      <c r="C19" s="177"/>
      <c r="D19" s="232">
        <v>1082.7523700503807</v>
      </c>
      <c r="E19" s="232"/>
      <c r="F19" s="232">
        <v>1163.8966185476997</v>
      </c>
      <c r="G19" s="177"/>
      <c r="H19" s="232">
        <v>809.6552233124952</v>
      </c>
      <c r="I19" s="177"/>
      <c r="J19" s="232">
        <v>409.85344171453369</v>
      </c>
      <c r="K19" s="232"/>
      <c r="L19" s="232">
        <v>914.47529169946574</v>
      </c>
    </row>
    <row r="20" spans="1:12" s="104" customFormat="1" x14ac:dyDescent="0.2">
      <c r="A20" s="10" t="s">
        <v>394</v>
      </c>
      <c r="B20" s="232">
        <v>381.78798267792183</v>
      </c>
      <c r="C20" s="177"/>
      <c r="D20" s="232">
        <v>385.5452914657161</v>
      </c>
      <c r="E20" s="232"/>
      <c r="F20" s="232">
        <v>382.54352179944669</v>
      </c>
      <c r="G20" s="177"/>
      <c r="H20" s="232">
        <v>371.83930455019191</v>
      </c>
      <c r="I20" s="177"/>
      <c r="J20" s="232"/>
      <c r="K20" s="232"/>
      <c r="L20" s="232"/>
    </row>
    <row r="21" spans="1:12" s="104" customFormat="1" ht="9.75" customHeight="1" x14ac:dyDescent="0.2">
      <c r="A21" s="10"/>
      <c r="B21" s="232"/>
      <c r="C21" s="177"/>
      <c r="D21" s="232"/>
      <c r="E21" s="232"/>
      <c r="F21" s="232"/>
      <c r="G21" s="177"/>
      <c r="H21" s="232"/>
      <c r="I21" s="177"/>
      <c r="J21" s="232"/>
      <c r="K21" s="232"/>
      <c r="L21" s="232"/>
    </row>
    <row r="22" spans="1:12" s="104" customFormat="1" ht="39.75" customHeight="1" x14ac:dyDescent="0.2">
      <c r="A22" s="193" t="s">
        <v>364</v>
      </c>
      <c r="B22" s="222">
        <v>1100.6718450598969</v>
      </c>
      <c r="C22" s="177"/>
      <c r="D22" s="222">
        <v>986.810873539044</v>
      </c>
      <c r="E22" s="222"/>
      <c r="F22" s="222">
        <v>1188.3502953197728</v>
      </c>
      <c r="G22" s="177"/>
      <c r="H22" s="222">
        <v>477.80968664405987</v>
      </c>
      <c r="I22" s="177"/>
      <c r="J22" s="222">
        <v>369.65676212313599</v>
      </c>
      <c r="K22" s="222"/>
      <c r="L22" s="222">
        <v>479.12941862170084</v>
      </c>
    </row>
    <row r="23" spans="1:12" s="104" customFormat="1" x14ac:dyDescent="0.2">
      <c r="A23" s="10" t="s">
        <v>250</v>
      </c>
      <c r="B23" s="232">
        <v>1195.9303669319067</v>
      </c>
      <c r="C23" s="177"/>
      <c r="D23" s="232">
        <v>1014.8341112588429</v>
      </c>
      <c r="E23" s="232"/>
      <c r="F23" s="232">
        <v>1297.4735726935771</v>
      </c>
      <c r="G23" s="177"/>
      <c r="H23" s="232">
        <v>524.15389466966087</v>
      </c>
      <c r="I23" s="177"/>
      <c r="J23" s="232">
        <v>379.54069217422591</v>
      </c>
      <c r="K23" s="232"/>
      <c r="L23" s="232">
        <v>490.35341234154834</v>
      </c>
    </row>
    <row r="24" spans="1:12" s="104" customFormat="1" x14ac:dyDescent="0.2">
      <c r="A24" s="251" t="s">
        <v>245</v>
      </c>
      <c r="B24" s="232">
        <v>613.65150548696715</v>
      </c>
      <c r="C24" s="177"/>
      <c r="D24" s="232">
        <v>580.2691999785593</v>
      </c>
      <c r="E24" s="232"/>
      <c r="F24" s="232">
        <v>658.8041182384444</v>
      </c>
      <c r="G24" s="177"/>
      <c r="H24" s="232">
        <v>341.50683126641718</v>
      </c>
      <c r="I24" s="177"/>
      <c r="J24" s="232">
        <v>362.06933644612809</v>
      </c>
      <c r="K24" s="232"/>
      <c r="L24" s="232">
        <v>381.99827936879001</v>
      </c>
    </row>
    <row r="25" spans="1:12" s="104" customFormat="1" x14ac:dyDescent="0.2">
      <c r="A25" s="251" t="s">
        <v>253</v>
      </c>
      <c r="B25" s="232">
        <v>354.44166414576807</v>
      </c>
      <c r="C25" s="177"/>
      <c r="D25" s="232">
        <v>549.2362042289825</v>
      </c>
      <c r="E25" s="177"/>
      <c r="F25" s="232">
        <v>544.39416907253701</v>
      </c>
      <c r="G25" s="177"/>
      <c r="H25" s="232">
        <v>290.89854690423118</v>
      </c>
      <c r="I25" s="177"/>
      <c r="J25" s="232">
        <v>346.48068482490174</v>
      </c>
      <c r="K25" s="177"/>
      <c r="L25" s="232">
        <v>434.74799842705409</v>
      </c>
    </row>
    <row r="26" spans="1:12" s="104" customFormat="1" x14ac:dyDescent="0.2">
      <c r="A26" s="251" t="s">
        <v>246</v>
      </c>
      <c r="B26" s="232">
        <v>1249.2116528943802</v>
      </c>
      <c r="C26" s="177"/>
      <c r="D26" s="232">
        <v>1049.2472523955626</v>
      </c>
      <c r="E26" s="232"/>
      <c r="F26" s="232">
        <v>1350.0539547783133</v>
      </c>
      <c r="G26" s="177"/>
      <c r="H26" s="232">
        <v>577.16102874682099</v>
      </c>
      <c r="I26" s="177"/>
      <c r="J26" s="232">
        <v>382.11440262972678</v>
      </c>
      <c r="K26" s="232"/>
      <c r="L26" s="232">
        <v>504.60440582107248</v>
      </c>
    </row>
    <row r="27" spans="1:12" s="104" customFormat="1" x14ac:dyDescent="0.2">
      <c r="A27" s="251" t="s">
        <v>390</v>
      </c>
      <c r="B27" s="232">
        <v>729.46233272975417</v>
      </c>
      <c r="C27" s="177"/>
      <c r="D27" s="232">
        <v>720.71142488395594</v>
      </c>
      <c r="E27" s="232"/>
      <c r="F27" s="232">
        <v>777.8966986553271</v>
      </c>
      <c r="G27" s="177"/>
      <c r="H27" s="232">
        <v>350.788686965301</v>
      </c>
      <c r="I27" s="177"/>
      <c r="J27" s="232">
        <v>311.15077389266844</v>
      </c>
      <c r="K27" s="232"/>
      <c r="L27" s="232">
        <v>413.62054547294485</v>
      </c>
    </row>
    <row r="28" spans="1:12" s="104" customFormat="1" x14ac:dyDescent="0.2">
      <c r="A28" s="251" t="s">
        <v>245</v>
      </c>
      <c r="B28" s="232">
        <v>606.88703148299851</v>
      </c>
      <c r="C28" s="177"/>
      <c r="D28" s="232">
        <v>576.80840105819095</v>
      </c>
      <c r="E28" s="232"/>
      <c r="F28" s="232">
        <v>649.45216264008116</v>
      </c>
      <c r="G28" s="177"/>
      <c r="H28" s="232">
        <v>312.17731367919754</v>
      </c>
      <c r="I28" s="177"/>
      <c r="J28" s="232">
        <v>414.57168715267545</v>
      </c>
      <c r="K28" s="232"/>
      <c r="L28" s="232">
        <v>425.43925365521932</v>
      </c>
    </row>
    <row r="29" spans="1:12" s="104" customFormat="1" x14ac:dyDescent="0.2">
      <c r="A29" s="251" t="s">
        <v>252</v>
      </c>
      <c r="B29" s="232">
        <v>774.63590986600889</v>
      </c>
      <c r="C29" s="177"/>
      <c r="D29" s="232">
        <v>735.96596952814843</v>
      </c>
      <c r="E29" s="232"/>
      <c r="F29" s="232">
        <v>827.39922240758392</v>
      </c>
      <c r="G29" s="177"/>
      <c r="H29" s="232">
        <v>377.70294547561781</v>
      </c>
      <c r="I29" s="177"/>
      <c r="J29" s="232">
        <v>269.38881388219937</v>
      </c>
      <c r="K29" s="232"/>
      <c r="L29" s="232">
        <v>396.23823803967269</v>
      </c>
    </row>
    <row r="30" spans="1:12" s="104" customFormat="1" x14ac:dyDescent="0.2">
      <c r="A30" s="251" t="s">
        <v>391</v>
      </c>
      <c r="B30" s="232">
        <v>1155.8529474416973</v>
      </c>
      <c r="C30" s="177"/>
      <c r="D30" s="232">
        <v>907.80182173544813</v>
      </c>
      <c r="E30" s="232"/>
      <c r="F30" s="232">
        <v>1223.0073503873834</v>
      </c>
      <c r="G30" s="177"/>
      <c r="H30" s="232">
        <v>447.43754356379992</v>
      </c>
      <c r="I30" s="177"/>
      <c r="J30" s="232">
        <v>416.9529539623523</v>
      </c>
      <c r="K30" s="232"/>
      <c r="L30" s="232">
        <v>487.85145340050423</v>
      </c>
    </row>
    <row r="31" spans="1:12" s="104" customFormat="1" x14ac:dyDescent="0.2">
      <c r="A31" s="251" t="s">
        <v>392</v>
      </c>
      <c r="B31" s="232">
        <v>1953.9922976271409</v>
      </c>
      <c r="C31" s="177"/>
      <c r="D31" s="232">
        <v>1472.3835910380176</v>
      </c>
      <c r="E31" s="232"/>
      <c r="F31" s="232">
        <v>2050.2209361230271</v>
      </c>
      <c r="G31" s="177"/>
      <c r="H31" s="232">
        <v>830.99709022957836</v>
      </c>
      <c r="I31" s="177"/>
      <c r="J31" s="232">
        <v>579.36102819112932</v>
      </c>
      <c r="K31" s="232"/>
      <c r="L31" s="232">
        <v>752.43625844594567</v>
      </c>
    </row>
    <row r="32" spans="1:12" s="104" customFormat="1" ht="12.75" customHeight="1" x14ac:dyDescent="0.2">
      <c r="A32" s="10" t="s">
        <v>393</v>
      </c>
      <c r="B32" s="232">
        <v>1099.0372247405746</v>
      </c>
      <c r="C32" s="177"/>
      <c r="D32" s="232">
        <v>1113.0200547839847</v>
      </c>
      <c r="E32" s="232"/>
      <c r="F32" s="232">
        <v>1192.3826352179042</v>
      </c>
      <c r="G32" s="177"/>
      <c r="H32" s="232">
        <v>813.25990668502254</v>
      </c>
      <c r="I32" s="177"/>
      <c r="J32" s="232">
        <v>406.77216336881588</v>
      </c>
      <c r="K32" s="232"/>
      <c r="L32" s="232">
        <v>805.09659102902572</v>
      </c>
    </row>
    <row r="33" spans="1:12" s="104" customFormat="1" x14ac:dyDescent="0.2">
      <c r="A33" s="10" t="s">
        <v>394</v>
      </c>
      <c r="B33" s="232">
        <v>386.6300884354859</v>
      </c>
      <c r="C33" s="177"/>
      <c r="D33" s="232">
        <v>385.72481772694783</v>
      </c>
      <c r="E33" s="232"/>
      <c r="F33" s="232">
        <v>388.23941657081446</v>
      </c>
      <c r="G33" s="177"/>
      <c r="H33" s="232">
        <v>325.47506190941641</v>
      </c>
      <c r="I33" s="177"/>
      <c r="J33" s="232"/>
      <c r="K33" s="232"/>
      <c r="L33" s="232"/>
    </row>
    <row r="34" spans="1:12" s="104" customFormat="1" ht="10.5" customHeight="1" x14ac:dyDescent="0.2">
      <c r="A34" s="10"/>
      <c r="B34" s="232"/>
      <c r="C34" s="177"/>
      <c r="D34" s="232"/>
      <c r="E34" s="232"/>
      <c r="F34" s="232"/>
      <c r="G34" s="177"/>
      <c r="H34" s="232"/>
      <c r="I34" s="177"/>
      <c r="J34" s="232"/>
      <c r="K34" s="232"/>
      <c r="L34" s="232"/>
    </row>
    <row r="35" spans="1:12" s="104" customFormat="1" ht="39.75" customHeight="1" x14ac:dyDescent="0.2">
      <c r="A35" s="193" t="s">
        <v>367</v>
      </c>
      <c r="B35" s="222">
        <v>683.40311324502886</v>
      </c>
      <c r="C35" s="177"/>
      <c r="D35" s="222">
        <v>805.03439962416587</v>
      </c>
      <c r="E35" s="222"/>
      <c r="F35" s="222">
        <v>733.47830987566965</v>
      </c>
      <c r="G35" s="177"/>
      <c r="H35" s="222">
        <v>642.82482454410308</v>
      </c>
      <c r="I35" s="177"/>
      <c r="J35" s="222">
        <v>371.2336714683326</v>
      </c>
      <c r="K35" s="222"/>
      <c r="L35" s="222">
        <v>530.75264302680057</v>
      </c>
    </row>
    <row r="36" spans="1:12" s="104" customFormat="1" x14ac:dyDescent="0.2">
      <c r="A36" s="10" t="s">
        <v>250</v>
      </c>
      <c r="B36" s="232">
        <v>760.38957985273339</v>
      </c>
      <c r="C36" s="177"/>
      <c r="D36" s="232">
        <v>851.57926741716608</v>
      </c>
      <c r="E36" s="232"/>
      <c r="F36" s="232">
        <v>882.71057337056413</v>
      </c>
      <c r="G36" s="177"/>
      <c r="H36" s="232">
        <v>681.35906280384268</v>
      </c>
      <c r="I36" s="177"/>
      <c r="J36" s="232">
        <v>379.7868234345172</v>
      </c>
      <c r="K36" s="232"/>
      <c r="L36" s="232">
        <v>539.27484875485322</v>
      </c>
    </row>
    <row r="37" spans="1:12" s="104" customFormat="1" x14ac:dyDescent="0.2">
      <c r="A37" s="251" t="s">
        <v>245</v>
      </c>
      <c r="B37" s="232">
        <v>509.30864503359135</v>
      </c>
      <c r="C37" s="177"/>
      <c r="D37" s="232">
        <v>496.63862876574137</v>
      </c>
      <c r="E37" s="232"/>
      <c r="F37" s="232">
        <v>532.56833904536131</v>
      </c>
      <c r="G37" s="177"/>
      <c r="H37" s="232">
        <v>503.19667570496887</v>
      </c>
      <c r="I37" s="177"/>
      <c r="J37" s="232">
        <v>375.38376967409442</v>
      </c>
      <c r="K37" s="232"/>
      <c r="L37" s="232">
        <v>432.87477656880725</v>
      </c>
    </row>
    <row r="38" spans="1:12" s="104" customFormat="1" ht="12.75" customHeight="1" x14ac:dyDescent="0.2">
      <c r="A38" s="251" t="s">
        <v>251</v>
      </c>
      <c r="B38" s="232">
        <v>516.89801561160641</v>
      </c>
      <c r="C38" s="177"/>
      <c r="D38" s="232">
        <v>512.3536203331812</v>
      </c>
      <c r="E38" s="177"/>
      <c r="F38" s="232">
        <v>519.54463563088188</v>
      </c>
      <c r="G38" s="177"/>
      <c r="H38" s="232">
        <v>404.0008349609368</v>
      </c>
      <c r="I38" s="177"/>
      <c r="J38" s="232">
        <v>352.86173401075831</v>
      </c>
      <c r="K38" s="177"/>
      <c r="L38" s="232">
        <v>436.97039508013387</v>
      </c>
    </row>
    <row r="39" spans="1:12" s="104" customFormat="1" x14ac:dyDescent="0.2">
      <c r="A39" s="251" t="s">
        <v>246</v>
      </c>
      <c r="B39" s="232">
        <v>806.84839002377748</v>
      </c>
      <c r="C39" s="177"/>
      <c r="D39" s="232">
        <v>913.66149228495078</v>
      </c>
      <c r="E39" s="232"/>
      <c r="F39" s="232">
        <v>990.46051480145752</v>
      </c>
      <c r="G39" s="177"/>
      <c r="H39" s="232">
        <v>701.87484409523381</v>
      </c>
      <c r="I39" s="177"/>
      <c r="J39" s="232">
        <v>380.69405963785141</v>
      </c>
      <c r="K39" s="232"/>
      <c r="L39" s="232">
        <v>556.97453772284064</v>
      </c>
    </row>
    <row r="40" spans="1:12" s="104" customFormat="1" x14ac:dyDescent="0.2">
      <c r="A40" s="251" t="s">
        <v>390</v>
      </c>
      <c r="B40" s="232">
        <v>527.43468692585964</v>
      </c>
      <c r="C40" s="177"/>
      <c r="D40" s="232">
        <v>605.2814504022939</v>
      </c>
      <c r="E40" s="232"/>
      <c r="F40" s="232">
        <v>571.07736027348426</v>
      </c>
      <c r="G40" s="177"/>
      <c r="H40" s="232">
        <v>482.75817260429983</v>
      </c>
      <c r="I40" s="177"/>
      <c r="J40" s="232">
        <v>316.29012640936492</v>
      </c>
      <c r="K40" s="232"/>
      <c r="L40" s="232">
        <v>435.01029917966832</v>
      </c>
    </row>
    <row r="41" spans="1:12" s="104" customFormat="1" x14ac:dyDescent="0.2">
      <c r="A41" s="251" t="s">
        <v>245</v>
      </c>
      <c r="B41" s="232">
        <v>488.49014196375867</v>
      </c>
      <c r="C41" s="177"/>
      <c r="D41" s="232">
        <v>522.43973480803902</v>
      </c>
      <c r="E41" s="232"/>
      <c r="F41" s="232">
        <v>517.24420288060549</v>
      </c>
      <c r="G41" s="177"/>
      <c r="H41" s="232">
        <v>454.52069700788439</v>
      </c>
      <c r="I41" s="177"/>
      <c r="J41" s="232">
        <v>431.04489905340125</v>
      </c>
      <c r="K41" s="232"/>
      <c r="L41" s="232">
        <v>440.97332116863959</v>
      </c>
    </row>
    <row r="42" spans="1:12" s="104" customFormat="1" ht="12.75" customHeight="1" x14ac:dyDescent="0.2">
      <c r="A42" s="251" t="s">
        <v>252</v>
      </c>
      <c r="B42" s="232">
        <v>547.13039874087531</v>
      </c>
      <c r="C42" s="177"/>
      <c r="D42" s="232">
        <v>618.03566423837708</v>
      </c>
      <c r="E42" s="232"/>
      <c r="F42" s="232">
        <v>600.19968495812861</v>
      </c>
      <c r="G42" s="177"/>
      <c r="H42" s="232">
        <v>496.94979144645032</v>
      </c>
      <c r="I42" s="177"/>
      <c r="J42" s="232">
        <v>268.84697317708918</v>
      </c>
      <c r="K42" s="232"/>
      <c r="L42" s="232">
        <v>426.18724397128125</v>
      </c>
    </row>
    <row r="43" spans="1:12" s="104" customFormat="1" x14ac:dyDescent="0.2">
      <c r="A43" s="251" t="s">
        <v>391</v>
      </c>
      <c r="B43" s="232">
        <v>620.16040307600554</v>
      </c>
      <c r="C43" s="177"/>
      <c r="D43" s="232">
        <v>653.20374075546545</v>
      </c>
      <c r="E43" s="232"/>
      <c r="F43" s="232">
        <v>658.79616844923555</v>
      </c>
      <c r="G43" s="177"/>
      <c r="H43" s="232">
        <v>625.48125322892793</v>
      </c>
      <c r="I43" s="177"/>
      <c r="J43" s="232">
        <v>429.78470194309443</v>
      </c>
      <c r="K43" s="232"/>
      <c r="L43" s="232">
        <v>561.66288961446719</v>
      </c>
    </row>
    <row r="44" spans="1:12" s="104" customFormat="1" x14ac:dyDescent="0.2">
      <c r="A44" s="251" t="s">
        <v>392</v>
      </c>
      <c r="B44" s="232">
        <v>840.71926607302146</v>
      </c>
      <c r="C44" s="177"/>
      <c r="D44" s="232">
        <v>1517.2499090909087</v>
      </c>
      <c r="E44" s="232"/>
      <c r="F44" s="232">
        <v>1330.9654985359834</v>
      </c>
      <c r="G44" s="177"/>
      <c r="H44" s="232">
        <v>838.4641659753745</v>
      </c>
      <c r="I44" s="177"/>
      <c r="J44" s="232">
        <v>622.58090754088164</v>
      </c>
      <c r="K44" s="232"/>
      <c r="L44" s="232">
        <v>832.68790335001916</v>
      </c>
    </row>
    <row r="45" spans="1:12" s="104" customFormat="1" x14ac:dyDescent="0.2">
      <c r="A45" s="10" t="s">
        <v>393</v>
      </c>
      <c r="B45" s="232">
        <v>806.85197442977812</v>
      </c>
      <c r="C45" s="177"/>
      <c r="D45" s="232">
        <v>919.64220209465111</v>
      </c>
      <c r="E45" s="232"/>
      <c r="F45" s="232">
        <v>939.94334175820188</v>
      </c>
      <c r="G45" s="177"/>
      <c r="H45" s="232">
        <v>809.51600435172668</v>
      </c>
      <c r="I45" s="177"/>
      <c r="J45" s="232">
        <v>413.12673122886162</v>
      </c>
      <c r="K45" s="232"/>
      <c r="L45" s="232">
        <v>936.20653910673184</v>
      </c>
    </row>
    <row r="46" spans="1:12" s="104" customFormat="1" x14ac:dyDescent="0.2">
      <c r="A46" s="10" t="s">
        <v>394</v>
      </c>
      <c r="B46" s="232">
        <v>381.17679854382504</v>
      </c>
      <c r="C46" s="177"/>
      <c r="D46" s="232">
        <v>385.53593812197909</v>
      </c>
      <c r="E46" s="232"/>
      <c r="F46" s="232">
        <v>381.75151456685484</v>
      </c>
      <c r="G46" s="177"/>
      <c r="H46" s="232">
        <v>373.48366513807758</v>
      </c>
      <c r="I46" s="177"/>
      <c r="J46" s="232"/>
      <c r="K46" s="232"/>
      <c r="L46" s="232"/>
    </row>
    <row r="47" spans="1:12" s="104" customFormat="1" x14ac:dyDescent="0.2">
      <c r="A47" s="191"/>
      <c r="B47" s="257"/>
      <c r="C47" s="213"/>
      <c r="D47" s="258"/>
      <c r="E47" s="258"/>
      <c r="F47" s="213"/>
      <c r="G47" s="213"/>
      <c r="H47" s="258"/>
      <c r="I47" s="258"/>
      <c r="J47" s="258"/>
      <c r="K47" s="258"/>
      <c r="L47" s="213"/>
    </row>
    <row r="48" spans="1:12" x14ac:dyDescent="0.2">
      <c r="A48" s="190" t="s">
        <v>395</v>
      </c>
      <c r="B48" s="195"/>
      <c r="C48" s="192"/>
      <c r="D48" s="195"/>
      <c r="E48" s="192"/>
      <c r="F48" s="195"/>
      <c r="G48" s="192"/>
      <c r="H48" s="195"/>
      <c r="I48" s="192"/>
      <c r="J48" s="192"/>
      <c r="K48" s="192"/>
      <c r="L48" s="195"/>
    </row>
  </sheetData>
  <mergeCells count="3">
    <mergeCell ref="B6:C6"/>
    <mergeCell ref="H2:L3"/>
    <mergeCell ref="B5:D5"/>
  </mergeCells>
  <phoneticPr fontId="19" type="noConversion"/>
  <pageMargins left="0.47244094488188981" right="0.19685039370078741" top="0.47244094488188981" bottom="0.19685039370078741" header="0.15748031496062992"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showGridLines="0" showZeros="0" zoomScaleNormal="100" workbookViewId="0">
      <selection activeCell="D12" sqref="D12"/>
    </sheetView>
  </sheetViews>
  <sheetFormatPr baseColWidth="10" defaultColWidth="13.28515625" defaultRowHeight="12.75" x14ac:dyDescent="0.2"/>
  <cols>
    <col min="1" max="1" width="34.140625" style="261" customWidth="1"/>
    <col min="2" max="2" width="12" style="261" customWidth="1"/>
    <col min="3" max="3" width="2.42578125" style="261" customWidth="1"/>
    <col min="4" max="4" width="12.28515625" style="261" customWidth="1"/>
    <col min="5" max="5" width="1.28515625" style="261" customWidth="1"/>
    <col min="6" max="6" width="9.42578125" style="261" customWidth="1"/>
    <col min="7" max="7" width="1.5703125" style="261" customWidth="1"/>
    <col min="8" max="8" width="12.28515625" style="261" customWidth="1"/>
    <col min="9" max="9" width="1.28515625" style="261" customWidth="1"/>
    <col min="10" max="10" width="10.5703125" style="261" customWidth="1"/>
    <col min="11" max="11" width="2.140625" style="261" customWidth="1"/>
    <col min="12" max="12" width="12.28515625" style="261" customWidth="1"/>
    <col min="13" max="13" width="1.5703125" style="261" customWidth="1"/>
    <col min="14" max="14" width="11" style="261" customWidth="1"/>
    <col min="15" max="15" width="2.28515625" style="261" customWidth="1"/>
    <col min="16" max="16" width="12.28515625" style="261" customWidth="1"/>
    <col min="17" max="16384" width="13.28515625" style="261"/>
  </cols>
  <sheetData>
    <row r="1" spans="1:17" s="259" customFormat="1" ht="12" customHeight="1" x14ac:dyDescent="0.2">
      <c r="A1" s="12" t="s">
        <v>356</v>
      </c>
      <c r="B1" s="12"/>
      <c r="C1" s="12"/>
      <c r="D1" s="13"/>
      <c r="E1" s="13"/>
      <c r="F1" s="13"/>
      <c r="G1" s="13"/>
      <c r="H1" s="87"/>
      <c r="K1" s="14" t="s">
        <v>397</v>
      </c>
      <c r="N1" s="15"/>
      <c r="O1" s="15"/>
      <c r="P1" s="15"/>
      <c r="Q1" s="260"/>
    </row>
    <row r="2" spans="1:17" s="259" customFormat="1" ht="12" customHeight="1" x14ac:dyDescent="0.2">
      <c r="A2" s="16"/>
      <c r="B2" s="13"/>
      <c r="C2" s="13"/>
      <c r="D2" s="13"/>
      <c r="E2" s="13"/>
      <c r="F2" s="13"/>
      <c r="G2" s="13"/>
      <c r="H2" s="13"/>
      <c r="K2" s="14" t="s">
        <v>398</v>
      </c>
      <c r="L2" s="87"/>
      <c r="N2" s="14"/>
      <c r="O2" s="260"/>
    </row>
    <row r="3" spans="1:17" s="259" customFormat="1" ht="12" customHeight="1" x14ac:dyDescent="0.2">
      <c r="A3" s="12" t="s">
        <v>358</v>
      </c>
      <c r="B3" s="12"/>
      <c r="C3" s="12"/>
      <c r="D3" s="13"/>
      <c r="E3" s="13"/>
      <c r="F3" s="13"/>
      <c r="G3" s="13"/>
      <c r="H3" s="87"/>
      <c r="K3" s="14" t="s">
        <v>399</v>
      </c>
      <c r="L3" s="87"/>
      <c r="N3" s="14"/>
      <c r="O3" s="260"/>
    </row>
    <row r="4" spans="1:17" s="259" customFormat="1" ht="12" customHeight="1" x14ac:dyDescent="0.2">
      <c r="A4" s="87"/>
      <c r="B4" s="87"/>
      <c r="C4" s="87"/>
      <c r="D4" s="87"/>
      <c r="E4" s="87"/>
      <c r="F4" s="87"/>
      <c r="G4" s="87"/>
      <c r="H4" s="87"/>
      <c r="I4" s="87"/>
      <c r="K4" s="17" t="s">
        <v>400</v>
      </c>
      <c r="L4" s="87"/>
      <c r="M4" s="13"/>
      <c r="N4" s="13"/>
      <c r="O4" s="260"/>
    </row>
    <row r="5" spans="1:17" s="259" customFormat="1" ht="12" customHeight="1" x14ac:dyDescent="0.2">
      <c r="A5" s="13"/>
      <c r="B5" s="13"/>
      <c r="C5" s="13"/>
      <c r="D5" s="13"/>
      <c r="E5" s="13"/>
      <c r="F5" s="13"/>
      <c r="G5" s="13"/>
      <c r="H5" s="13"/>
      <c r="I5" s="13"/>
      <c r="J5" s="13"/>
      <c r="K5" s="13"/>
      <c r="L5" s="13"/>
      <c r="M5" s="13"/>
      <c r="N5" s="87"/>
      <c r="O5" s="13"/>
      <c r="P5" s="87"/>
      <c r="Q5" s="260"/>
    </row>
    <row r="6" spans="1:17" s="259" customFormat="1" ht="12" customHeight="1" x14ac:dyDescent="0.2">
      <c r="A6" s="13"/>
      <c r="B6" s="13"/>
      <c r="C6" s="13"/>
      <c r="D6" s="13"/>
      <c r="E6" s="13"/>
      <c r="F6" s="13"/>
      <c r="G6" s="13"/>
      <c r="H6" s="13"/>
      <c r="I6" s="13"/>
      <c r="J6" s="13"/>
      <c r="K6" s="13"/>
      <c r="L6" s="13"/>
      <c r="M6" s="13"/>
      <c r="N6" s="13"/>
      <c r="O6" s="13"/>
      <c r="P6" s="13"/>
      <c r="Q6" s="260"/>
    </row>
    <row r="7" spans="1:17" s="259" customFormat="1" ht="12" customHeight="1" x14ac:dyDescent="0.2">
      <c r="A7" s="13"/>
      <c r="B7" s="13"/>
      <c r="C7" s="13"/>
      <c r="D7" s="13"/>
      <c r="E7" s="13"/>
      <c r="F7" s="13"/>
      <c r="G7" s="13"/>
      <c r="H7" s="13"/>
      <c r="I7" s="13"/>
      <c r="J7" s="13"/>
      <c r="K7" s="13"/>
      <c r="L7" s="13"/>
      <c r="M7" s="13"/>
      <c r="N7" s="13"/>
      <c r="O7" s="13"/>
      <c r="P7" s="13"/>
      <c r="Q7" s="260"/>
    </row>
    <row r="8" spans="1:17" s="259" customFormat="1" ht="12" customHeight="1" x14ac:dyDescent="0.2">
      <c r="A8" s="13"/>
      <c r="B8" s="265"/>
      <c r="C8" s="265"/>
      <c r="D8" s="265"/>
      <c r="E8" s="265"/>
      <c r="F8" s="265"/>
      <c r="G8" s="265"/>
      <c r="H8" s="265"/>
      <c r="I8" s="265"/>
      <c r="J8" s="265"/>
      <c r="K8" s="13"/>
      <c r="L8" s="13"/>
      <c r="M8" s="13"/>
      <c r="N8" s="13"/>
      <c r="O8" s="13"/>
      <c r="P8" s="13"/>
      <c r="Q8" s="260"/>
    </row>
    <row r="9" spans="1:17" s="259" customFormat="1" ht="12" customHeight="1" thickBot="1" x14ac:dyDescent="0.25">
      <c r="A9" s="13"/>
      <c r="B9" s="880" t="s">
        <v>479</v>
      </c>
      <c r="C9" s="880"/>
      <c r="D9" s="880"/>
      <c r="E9" s="880"/>
      <c r="F9" s="880"/>
      <c r="G9" s="880"/>
      <c r="H9" s="880"/>
      <c r="I9" s="880"/>
      <c r="J9" s="880"/>
      <c r="K9" s="880"/>
      <c r="L9" s="880"/>
      <c r="M9" s="880"/>
      <c r="N9" s="880"/>
      <c r="O9" s="880"/>
      <c r="P9" s="880"/>
      <c r="Q9" s="260"/>
    </row>
    <row r="10" spans="1:17" s="259" customFormat="1" ht="40.5" customHeight="1" x14ac:dyDescent="0.2">
      <c r="A10" s="13"/>
      <c r="B10" s="881" t="s">
        <v>383</v>
      </c>
      <c r="C10" s="881"/>
      <c r="D10" s="881"/>
      <c r="E10" s="266"/>
      <c r="F10" s="881" t="s">
        <v>401</v>
      </c>
      <c r="G10" s="881"/>
      <c r="H10" s="881"/>
      <c r="I10" s="266"/>
      <c r="J10" s="881" t="s">
        <v>402</v>
      </c>
      <c r="K10" s="881"/>
      <c r="L10" s="881"/>
      <c r="M10" s="266"/>
      <c r="N10" s="881" t="s">
        <v>403</v>
      </c>
      <c r="O10" s="881"/>
      <c r="P10" s="881"/>
      <c r="Q10" s="260"/>
    </row>
    <row r="11" spans="1:17" s="259" customFormat="1" ht="24.75" customHeight="1" x14ac:dyDescent="0.2">
      <c r="A11" s="13"/>
      <c r="B11" s="267" t="s">
        <v>375</v>
      </c>
      <c r="C11" s="269"/>
      <c r="D11" s="267" t="s">
        <v>372</v>
      </c>
      <c r="E11" s="270"/>
      <c r="F11" s="267" t="s">
        <v>375</v>
      </c>
      <c r="G11" s="269"/>
      <c r="H11" s="267" t="s">
        <v>372</v>
      </c>
      <c r="I11" s="270"/>
      <c r="J11" s="267" t="s">
        <v>375</v>
      </c>
      <c r="K11" s="269"/>
      <c r="L11" s="267" t="s">
        <v>372</v>
      </c>
      <c r="N11" s="267" t="s">
        <v>375</v>
      </c>
      <c r="O11" s="269"/>
      <c r="P11" s="267" t="s">
        <v>372</v>
      </c>
      <c r="Q11" s="260"/>
    </row>
    <row r="12" spans="1:17" s="259" customFormat="1" ht="28.5" customHeight="1" x14ac:dyDescent="0.2">
      <c r="A12" s="13"/>
      <c r="B12" s="271"/>
      <c r="C12" s="269"/>
      <c r="D12" s="271" t="s">
        <v>373</v>
      </c>
      <c r="E12" s="270"/>
      <c r="F12" s="271"/>
      <c r="G12" s="269"/>
      <c r="H12" s="271" t="s">
        <v>373</v>
      </c>
      <c r="I12" s="270"/>
      <c r="J12" s="271"/>
      <c r="K12" s="269"/>
      <c r="L12" s="271" t="s">
        <v>373</v>
      </c>
      <c r="N12" s="271"/>
      <c r="O12" s="269"/>
      <c r="P12" s="271" t="s">
        <v>373</v>
      </c>
      <c r="Q12" s="260"/>
    </row>
    <row r="13" spans="1:17" s="259" customFormat="1" ht="13.5" customHeight="1" x14ac:dyDescent="0.2">
      <c r="A13" s="13"/>
      <c r="B13" s="285"/>
      <c r="C13" s="269"/>
      <c r="D13" s="285"/>
      <c r="E13" s="270"/>
      <c r="F13" s="285"/>
      <c r="G13" s="269"/>
      <c r="H13" s="285"/>
      <c r="I13" s="270"/>
      <c r="J13" s="285"/>
      <c r="K13" s="269"/>
      <c r="L13" s="285"/>
      <c r="N13" s="285"/>
      <c r="O13" s="269"/>
      <c r="P13" s="285"/>
      <c r="Q13" s="260"/>
    </row>
    <row r="14" spans="1:17" s="262" customFormat="1" ht="30" customHeight="1" x14ac:dyDescent="0.2">
      <c r="A14" s="13" t="s">
        <v>370</v>
      </c>
      <c r="B14" s="272">
        <v>931668.25</v>
      </c>
      <c r="C14" s="273"/>
      <c r="D14" s="274">
        <v>923.28249948590633</v>
      </c>
      <c r="E14" s="259"/>
      <c r="F14" s="272">
        <v>32553.166666666668</v>
      </c>
      <c r="G14" s="273"/>
      <c r="H14" s="274">
        <v>1814.0095074723868</v>
      </c>
      <c r="I14" s="273"/>
      <c r="J14" s="272">
        <v>367210.16666666669</v>
      </c>
      <c r="K14" s="273"/>
      <c r="L14" s="274">
        <v>1115.9670357846903</v>
      </c>
      <c r="M14" s="259"/>
      <c r="N14" s="272">
        <v>531904.91666666663</v>
      </c>
      <c r="O14" s="273"/>
      <c r="P14" s="274">
        <v>735.74577570646386</v>
      </c>
      <c r="Q14" s="275"/>
    </row>
    <row r="15" spans="1:17" s="264" customFormat="1" x14ac:dyDescent="0.2">
      <c r="A15" s="636" t="s">
        <v>247</v>
      </c>
      <c r="B15" s="276">
        <v>685129.41666666663</v>
      </c>
      <c r="C15" s="277"/>
      <c r="D15" s="278">
        <v>953.66988591085487</v>
      </c>
      <c r="E15" s="277"/>
      <c r="F15" s="276">
        <v>24421.166666666668</v>
      </c>
      <c r="G15" s="277"/>
      <c r="H15" s="278">
        <v>1834.3338106969989</v>
      </c>
      <c r="I15" s="277"/>
      <c r="J15" s="276">
        <v>292733.16666666669</v>
      </c>
      <c r="K15" s="277"/>
      <c r="L15" s="278">
        <v>1176.9827938270369</v>
      </c>
      <c r="M15" s="259"/>
      <c r="N15" s="276">
        <v>367975.08333333331</v>
      </c>
      <c r="O15" s="277"/>
      <c r="P15" s="278">
        <v>717.57255456607766</v>
      </c>
      <c r="Q15" s="281"/>
    </row>
    <row r="16" spans="1:17" s="262" customFormat="1" x14ac:dyDescent="0.2">
      <c r="A16" s="637" t="s">
        <v>390</v>
      </c>
      <c r="B16" s="276">
        <v>124971.66666666667</v>
      </c>
      <c r="C16" s="277"/>
      <c r="D16" s="278">
        <v>684.5117246642526</v>
      </c>
      <c r="E16" s="277"/>
      <c r="F16" s="276">
        <v>4566.666666666667</v>
      </c>
      <c r="G16" s="277"/>
      <c r="H16" s="278">
        <v>1341.9202458029208</v>
      </c>
      <c r="I16" s="277"/>
      <c r="J16" s="276">
        <v>46611.666666666664</v>
      </c>
      <c r="K16" s="277"/>
      <c r="L16" s="278">
        <v>821.05824246432951</v>
      </c>
      <c r="M16" s="259"/>
      <c r="N16" s="276">
        <v>73793.333333333328</v>
      </c>
      <c r="O16" s="277"/>
      <c r="P16" s="278">
        <v>557.57849195952849</v>
      </c>
      <c r="Q16" s="275"/>
    </row>
    <row r="17" spans="1:17" s="262" customFormat="1" x14ac:dyDescent="0.2">
      <c r="A17" s="637" t="s">
        <v>391</v>
      </c>
      <c r="B17" s="276">
        <v>7933.916666666667</v>
      </c>
      <c r="C17" s="277"/>
      <c r="D17" s="278">
        <v>874.17601016731999</v>
      </c>
      <c r="E17" s="277"/>
      <c r="F17" s="276">
        <v>215.83333333333334</v>
      </c>
      <c r="G17" s="277"/>
      <c r="H17" s="278">
        <v>1661.4712046332093</v>
      </c>
      <c r="I17" s="277"/>
      <c r="J17" s="276">
        <v>2781.5833333333335</v>
      </c>
      <c r="K17" s="277"/>
      <c r="L17" s="278">
        <v>1111.7811417358221</v>
      </c>
      <c r="M17" s="259"/>
      <c r="N17" s="276">
        <v>4936.5</v>
      </c>
      <c r="O17" s="277"/>
      <c r="P17" s="278">
        <v>705.86991880212304</v>
      </c>
      <c r="Q17" s="275"/>
    </row>
    <row r="18" spans="1:17" s="262" customFormat="1" x14ac:dyDescent="0.2">
      <c r="A18" s="637" t="s">
        <v>392</v>
      </c>
      <c r="B18" s="276">
        <v>3239.3333333333335</v>
      </c>
      <c r="C18" s="277"/>
      <c r="D18" s="278">
        <v>1472.8814532311171</v>
      </c>
      <c r="E18" s="277"/>
      <c r="F18" s="276">
        <v>123.25</v>
      </c>
      <c r="G18" s="277"/>
      <c r="H18" s="278">
        <v>2730.9429006085152</v>
      </c>
      <c r="I18" s="277"/>
      <c r="J18" s="276">
        <v>1287.8333333333333</v>
      </c>
      <c r="K18" s="277"/>
      <c r="L18" s="278">
        <v>1846.1102568914228</v>
      </c>
      <c r="M18" s="259"/>
      <c r="N18" s="276">
        <v>1828.25</v>
      </c>
      <c r="O18" s="277"/>
      <c r="P18" s="278">
        <v>1125.1650207393216</v>
      </c>
      <c r="Q18" s="275"/>
    </row>
    <row r="19" spans="1:17" s="264" customFormat="1" x14ac:dyDescent="0.2">
      <c r="A19" s="10" t="s">
        <v>393</v>
      </c>
      <c r="B19" s="276">
        <v>96086.916666666672</v>
      </c>
      <c r="C19" s="277"/>
      <c r="D19" s="278">
        <v>1082.7523700503777</v>
      </c>
      <c r="E19" s="277"/>
      <c r="F19" s="276">
        <v>3226.25</v>
      </c>
      <c r="G19" s="277"/>
      <c r="H19" s="278">
        <v>2303.5691845537904</v>
      </c>
      <c r="I19" s="277"/>
      <c r="J19" s="276">
        <v>9488.9166666666661</v>
      </c>
      <c r="K19" s="277"/>
      <c r="L19" s="278">
        <v>1685.7200459307828</v>
      </c>
      <c r="M19" s="259"/>
      <c r="N19" s="276">
        <v>83371.75</v>
      </c>
      <c r="O19" s="277"/>
      <c r="P19" s="278">
        <v>966.88374216486091</v>
      </c>
      <c r="Q19" s="281"/>
    </row>
    <row r="20" spans="1:17" s="264" customFormat="1" x14ac:dyDescent="0.2">
      <c r="A20" s="10" t="s">
        <v>248</v>
      </c>
      <c r="B20" s="276">
        <v>14307</v>
      </c>
      <c r="C20" s="277"/>
      <c r="D20" s="278">
        <v>385.54529146571576</v>
      </c>
      <c r="E20" s="277"/>
      <c r="F20" s="745" t="s">
        <v>476</v>
      </c>
      <c r="G20" s="277"/>
      <c r="H20" s="745" t="s">
        <v>476</v>
      </c>
      <c r="I20" s="277"/>
      <c r="J20" s="276">
        <v>14307</v>
      </c>
      <c r="K20" s="277"/>
      <c r="L20" s="278">
        <v>385.5452914657169</v>
      </c>
      <c r="M20" s="259"/>
      <c r="N20" s="745" t="s">
        <v>476</v>
      </c>
      <c r="O20" s="278"/>
      <c r="P20" s="745" t="s">
        <v>476</v>
      </c>
      <c r="Q20" s="281"/>
    </row>
    <row r="21" spans="1:17" s="264" customFormat="1" x14ac:dyDescent="0.2">
      <c r="B21" s="276"/>
      <c r="C21" s="277"/>
      <c r="D21" s="278"/>
      <c r="E21" s="277"/>
      <c r="F21" s="276"/>
      <c r="G21" s="277"/>
      <c r="H21" s="278"/>
      <c r="I21" s="277"/>
      <c r="J21" s="276"/>
      <c r="K21" s="277"/>
      <c r="L21" s="278"/>
      <c r="M21" s="259"/>
      <c r="N21" s="276"/>
      <c r="O21" s="277"/>
      <c r="P21" s="278"/>
      <c r="Q21" s="281"/>
    </row>
    <row r="22" spans="1:17" s="282" customFormat="1" x14ac:dyDescent="0.2">
      <c r="B22" s="276"/>
      <c r="C22" s="277"/>
      <c r="D22" s="278"/>
      <c r="E22" s="277"/>
      <c r="F22" s="276"/>
      <c r="G22" s="277"/>
      <c r="H22" s="278"/>
      <c r="I22" s="277"/>
      <c r="J22" s="276"/>
      <c r="K22" s="277"/>
      <c r="L22" s="278"/>
      <c r="M22" s="259"/>
      <c r="N22" s="276"/>
      <c r="O22" s="277"/>
      <c r="P22" s="278"/>
      <c r="Q22" s="281"/>
    </row>
    <row r="23" spans="1:17" s="263" customFormat="1" ht="30" customHeight="1" x14ac:dyDescent="0.2">
      <c r="A23" s="13" t="s">
        <v>364</v>
      </c>
      <c r="B23" s="272">
        <v>606067.16666666663</v>
      </c>
      <c r="C23" s="273"/>
      <c r="D23" s="274">
        <v>986.81087353903911</v>
      </c>
      <c r="E23" s="259"/>
      <c r="F23" s="272">
        <v>23300.25</v>
      </c>
      <c r="G23" s="273"/>
      <c r="H23" s="274">
        <v>1863.253965157726</v>
      </c>
      <c r="I23" s="273"/>
      <c r="J23" s="272">
        <v>227762.33333333331</v>
      </c>
      <c r="K23" s="273"/>
      <c r="L23" s="274">
        <v>1191.1535376240408</v>
      </c>
      <c r="M23" s="259"/>
      <c r="N23" s="272">
        <v>355004.58333333337</v>
      </c>
      <c r="O23" s="273"/>
      <c r="P23" s="274">
        <v>798.1854071062354</v>
      </c>
      <c r="Q23" s="275"/>
    </row>
    <row r="24" spans="1:17" s="282" customFormat="1" ht="12.75" customHeight="1" x14ac:dyDescent="0.2">
      <c r="A24" s="10" t="s">
        <v>247</v>
      </c>
      <c r="B24" s="276">
        <v>428454.33333333331</v>
      </c>
      <c r="C24" s="277"/>
      <c r="D24" s="278">
        <v>1014.8341112588495</v>
      </c>
      <c r="E24" s="277"/>
      <c r="F24" s="276">
        <v>16627.833333333332</v>
      </c>
      <c r="G24" s="277"/>
      <c r="H24" s="278">
        <v>1882.6693003197427</v>
      </c>
      <c r="I24" s="277"/>
      <c r="J24" s="276">
        <v>182805.25</v>
      </c>
      <c r="K24" s="277"/>
      <c r="L24" s="278">
        <v>1227.6345429083719</v>
      </c>
      <c r="M24" s="259"/>
      <c r="N24" s="276">
        <v>229021.25</v>
      </c>
      <c r="O24" s="277"/>
      <c r="P24" s="278">
        <v>781.96814361476152</v>
      </c>
      <c r="Q24" s="281"/>
    </row>
    <row r="25" spans="1:17" s="262" customFormat="1" x14ac:dyDescent="0.2">
      <c r="A25" s="638" t="s">
        <v>390</v>
      </c>
      <c r="B25" s="276">
        <v>85779.5</v>
      </c>
      <c r="C25" s="277"/>
      <c r="D25" s="278">
        <v>720.71142488395549</v>
      </c>
      <c r="E25" s="277"/>
      <c r="F25" s="276">
        <v>3449.4166666666665</v>
      </c>
      <c r="G25" s="277"/>
      <c r="H25" s="278">
        <v>1375.0718418573185</v>
      </c>
      <c r="I25" s="277"/>
      <c r="J25" s="276">
        <v>32310</v>
      </c>
      <c r="K25" s="277"/>
      <c r="L25" s="278">
        <v>856.65878476735907</v>
      </c>
      <c r="M25" s="259"/>
      <c r="N25" s="276">
        <v>50020.083333333336</v>
      </c>
      <c r="O25" s="277"/>
      <c r="P25" s="278">
        <v>587.77240353458023</v>
      </c>
      <c r="Q25" s="275"/>
    </row>
    <row r="26" spans="1:17" s="262" customFormat="1" x14ac:dyDescent="0.2">
      <c r="A26" s="638" t="s">
        <v>391</v>
      </c>
      <c r="B26" s="276">
        <v>6885.833333333333</v>
      </c>
      <c r="C26" s="277"/>
      <c r="D26" s="278">
        <v>907.80182173544642</v>
      </c>
      <c r="E26" s="277"/>
      <c r="F26" s="276">
        <v>202.75</v>
      </c>
      <c r="G26" s="277"/>
      <c r="H26" s="278">
        <v>1683.4431113851219</v>
      </c>
      <c r="I26" s="277"/>
      <c r="J26" s="276">
        <v>2601.6666666666665</v>
      </c>
      <c r="K26" s="277"/>
      <c r="L26" s="278">
        <v>1119.1158946188348</v>
      </c>
      <c r="M26" s="259"/>
      <c r="N26" s="276">
        <v>4081.4166666666665</v>
      </c>
      <c r="O26" s="277"/>
      <c r="P26" s="278">
        <v>734.57029238213875</v>
      </c>
      <c r="Q26" s="275"/>
    </row>
    <row r="27" spans="1:17" s="262" customFormat="1" x14ac:dyDescent="0.2">
      <c r="A27" s="638" t="s">
        <v>392</v>
      </c>
      <c r="B27" s="276">
        <v>3202.4166666666665</v>
      </c>
      <c r="C27" s="277"/>
      <c r="D27" s="278">
        <v>1472.3835910380183</v>
      </c>
      <c r="E27" s="277"/>
      <c r="F27" s="276">
        <v>121.25</v>
      </c>
      <c r="G27" s="277"/>
      <c r="H27" s="278">
        <v>2715.8721030927813</v>
      </c>
      <c r="I27" s="277"/>
      <c r="J27" s="276">
        <v>1269.25</v>
      </c>
      <c r="K27" s="277"/>
      <c r="L27" s="278">
        <v>1848.1492594051606</v>
      </c>
      <c r="M27" s="259"/>
      <c r="N27" s="276">
        <v>1811.9166666666667</v>
      </c>
      <c r="O27" s="277"/>
      <c r="P27" s="278">
        <v>1125.9473734075348</v>
      </c>
      <c r="Q27" s="275"/>
    </row>
    <row r="28" spans="1:17" s="264" customFormat="1" x14ac:dyDescent="0.2">
      <c r="A28" s="636" t="s">
        <v>393</v>
      </c>
      <c r="B28" s="276">
        <v>81045.583333333328</v>
      </c>
      <c r="C28" s="277"/>
      <c r="D28" s="278">
        <v>1113.0200547839841</v>
      </c>
      <c r="E28" s="277"/>
      <c r="F28" s="276">
        <v>2899</v>
      </c>
      <c r="G28" s="277"/>
      <c r="H28" s="278">
        <v>2309.6786966770187</v>
      </c>
      <c r="I28" s="277"/>
      <c r="J28" s="276">
        <v>8076.666666666667</v>
      </c>
      <c r="K28" s="277"/>
      <c r="L28" s="278">
        <v>1693.2826764341728</v>
      </c>
      <c r="M28" s="259"/>
      <c r="N28" s="276">
        <v>70069.916666666672</v>
      </c>
      <c r="O28" s="277"/>
      <c r="P28" s="278">
        <v>996.62629316670609</v>
      </c>
      <c r="Q28" s="281"/>
    </row>
    <row r="29" spans="1:17" s="264" customFormat="1" x14ac:dyDescent="0.2">
      <c r="A29" s="636" t="s">
        <v>248</v>
      </c>
      <c r="B29" s="276">
        <v>699.5</v>
      </c>
      <c r="C29" s="277"/>
      <c r="D29" s="278">
        <v>385.72481772694653</v>
      </c>
      <c r="E29" s="277"/>
      <c r="F29" s="745" t="s">
        <v>476</v>
      </c>
      <c r="G29" s="277"/>
      <c r="H29" s="745" t="s">
        <v>476</v>
      </c>
      <c r="I29" s="277"/>
      <c r="J29" s="276">
        <v>699.5</v>
      </c>
      <c r="K29" s="277"/>
      <c r="L29" s="278">
        <v>385.72481772694653</v>
      </c>
      <c r="M29" s="259"/>
      <c r="N29" s="745" t="s">
        <v>476</v>
      </c>
      <c r="O29" s="277"/>
      <c r="P29" s="745" t="s">
        <v>476</v>
      </c>
      <c r="Q29" s="281"/>
    </row>
    <row r="30" spans="1:17" s="282" customFormat="1" x14ac:dyDescent="0.2">
      <c r="A30" s="283"/>
      <c r="B30" s="276"/>
      <c r="C30" s="277"/>
      <c r="D30" s="278"/>
      <c r="E30" s="277"/>
      <c r="F30" s="276"/>
      <c r="G30" s="277"/>
      <c r="H30" s="278"/>
      <c r="I30" s="277"/>
      <c r="J30" s="276"/>
      <c r="K30" s="277"/>
      <c r="L30" s="278"/>
      <c r="M30" s="259"/>
      <c r="N30" s="276"/>
      <c r="O30" s="277"/>
      <c r="P30" s="278"/>
      <c r="Q30" s="281"/>
    </row>
    <row r="31" spans="1:17" s="282" customFormat="1" x14ac:dyDescent="0.2">
      <c r="B31" s="276"/>
      <c r="C31" s="277"/>
      <c r="D31" s="278"/>
      <c r="E31" s="277"/>
      <c r="F31" s="276"/>
      <c r="G31" s="277"/>
      <c r="H31" s="278"/>
      <c r="I31" s="277"/>
      <c r="J31" s="276"/>
      <c r="K31" s="277"/>
      <c r="L31" s="278"/>
      <c r="M31" s="259"/>
      <c r="N31" s="276"/>
      <c r="O31" s="277"/>
      <c r="P31" s="278"/>
      <c r="Q31" s="281"/>
    </row>
    <row r="32" spans="1:17" s="262" customFormat="1" ht="30" customHeight="1" x14ac:dyDescent="0.2">
      <c r="A32" s="13" t="s">
        <v>367</v>
      </c>
      <c r="B32" s="272">
        <v>325588.41666666669</v>
      </c>
      <c r="C32" s="273"/>
      <c r="D32" s="274">
        <v>805.03439962417269</v>
      </c>
      <c r="E32" s="259"/>
      <c r="F32" s="272">
        <v>9252.25</v>
      </c>
      <c r="G32" s="273"/>
      <c r="H32" s="274">
        <v>1690.0229167679975</v>
      </c>
      <c r="I32" s="273"/>
      <c r="J32" s="272">
        <v>139445.25</v>
      </c>
      <c r="K32" s="273"/>
      <c r="L32" s="274">
        <v>993.16310820915839</v>
      </c>
      <c r="M32" s="259"/>
      <c r="N32" s="272">
        <v>176890.91666666666</v>
      </c>
      <c r="O32" s="273"/>
      <c r="P32" s="274">
        <v>610.44108495771866</v>
      </c>
      <c r="Q32" s="275"/>
    </row>
    <row r="33" spans="1:17" s="264" customFormat="1" x14ac:dyDescent="0.2">
      <c r="A33" s="636" t="s">
        <v>247</v>
      </c>
      <c r="B33" s="276">
        <v>256666.08333333334</v>
      </c>
      <c r="C33" s="277"/>
      <c r="D33" s="278">
        <v>851.57926741716722</v>
      </c>
      <c r="E33" s="277"/>
      <c r="F33" s="276">
        <v>7793</v>
      </c>
      <c r="G33" s="277"/>
      <c r="H33" s="278">
        <v>1731.2321806963539</v>
      </c>
      <c r="I33" s="277"/>
      <c r="J33" s="276">
        <v>109925.83333333333</v>
      </c>
      <c r="K33" s="277"/>
      <c r="L33" s="278">
        <v>1092.753214705368</v>
      </c>
      <c r="M33" s="259"/>
      <c r="N33" s="276">
        <v>138947.25</v>
      </c>
      <c r="O33" s="277"/>
      <c r="P33" s="278">
        <v>611.4422205369292</v>
      </c>
      <c r="Q33" s="281"/>
    </row>
    <row r="34" spans="1:17" s="262" customFormat="1" x14ac:dyDescent="0.2">
      <c r="A34" s="637" t="s">
        <v>390</v>
      </c>
      <c r="B34" s="276">
        <v>39192</v>
      </c>
      <c r="C34" s="277"/>
      <c r="D34" s="278">
        <v>605.28145040229481</v>
      </c>
      <c r="E34" s="277"/>
      <c r="F34" s="276">
        <v>1117.25</v>
      </c>
      <c r="G34" s="277"/>
      <c r="H34" s="278">
        <v>1239.5674438726046</v>
      </c>
      <c r="I34" s="277"/>
      <c r="J34" s="276">
        <v>14301.583333333334</v>
      </c>
      <c r="K34" s="277"/>
      <c r="L34" s="278">
        <v>740.63087070779056</v>
      </c>
      <c r="M34" s="259"/>
      <c r="N34" s="276">
        <v>23773.166666666668</v>
      </c>
      <c r="O34" s="277"/>
      <c r="P34" s="278">
        <v>494.04818152819365</v>
      </c>
      <c r="Q34" s="275"/>
    </row>
    <row r="35" spans="1:17" s="262" customFormat="1" x14ac:dyDescent="0.2">
      <c r="A35" s="637" t="s">
        <v>391</v>
      </c>
      <c r="B35" s="276">
        <v>1047.9166666666667</v>
      </c>
      <c r="C35" s="277"/>
      <c r="D35" s="278">
        <v>653.20374075546658</v>
      </c>
      <c r="E35" s="277"/>
      <c r="F35" s="276">
        <v>13.083333333333334</v>
      </c>
      <c r="G35" s="277"/>
      <c r="H35" s="278">
        <v>1320.9766242038222</v>
      </c>
      <c r="I35" s="277"/>
      <c r="J35" s="276">
        <v>179.83333333333334</v>
      </c>
      <c r="K35" s="277"/>
      <c r="L35" s="278">
        <v>1005.5008202038899</v>
      </c>
      <c r="M35" s="259"/>
      <c r="N35" s="276">
        <v>855</v>
      </c>
      <c r="O35" s="277"/>
      <c r="P35" s="278">
        <v>568.88625146198751</v>
      </c>
      <c r="Q35" s="275"/>
    </row>
    <row r="36" spans="1:17" s="262" customFormat="1" x14ac:dyDescent="0.2">
      <c r="A36" s="637" t="s">
        <v>392</v>
      </c>
      <c r="B36" s="276">
        <v>36.666666666666664</v>
      </c>
      <c r="C36" s="277"/>
      <c r="D36" s="278">
        <v>1517.2499090909084</v>
      </c>
      <c r="E36" s="277"/>
      <c r="F36" s="276">
        <v>2</v>
      </c>
      <c r="G36" s="277"/>
      <c r="H36" s="278">
        <v>3644.6100000000006</v>
      </c>
      <c r="I36" s="277"/>
      <c r="J36" s="276">
        <v>18.416666666666668</v>
      </c>
      <c r="K36" s="277"/>
      <c r="L36" s="278">
        <v>1707.1583257918546</v>
      </c>
      <c r="M36" s="259"/>
      <c r="N36" s="276">
        <v>16.25</v>
      </c>
      <c r="O36" s="277"/>
      <c r="P36" s="278">
        <v>1040.1914358974361</v>
      </c>
      <c r="Q36" s="275"/>
    </row>
    <row r="37" spans="1:17" s="264" customFormat="1" x14ac:dyDescent="0.2">
      <c r="A37" s="10" t="s">
        <v>393</v>
      </c>
      <c r="B37" s="276">
        <v>15038.333333333334</v>
      </c>
      <c r="C37" s="277"/>
      <c r="D37" s="278">
        <v>919.64220209464793</v>
      </c>
      <c r="E37" s="277"/>
      <c r="F37" s="276">
        <v>326.91666666666669</v>
      </c>
      <c r="G37" s="277"/>
      <c r="H37" s="278">
        <v>2249.9416466989574</v>
      </c>
      <c r="I37" s="277"/>
      <c r="J37" s="276">
        <v>1412.1666666666667</v>
      </c>
      <c r="K37" s="277"/>
      <c r="L37" s="278">
        <v>1642.4868387820129</v>
      </c>
      <c r="M37" s="259"/>
      <c r="N37" s="276">
        <v>13299.25</v>
      </c>
      <c r="O37" s="277"/>
      <c r="P37" s="278">
        <v>810.18684474688496</v>
      </c>
      <c r="Q37" s="281"/>
    </row>
    <row r="38" spans="1:17" s="264" customFormat="1" ht="12.75" customHeight="1" x14ac:dyDescent="0.2">
      <c r="A38" s="10" t="s">
        <v>248</v>
      </c>
      <c r="B38" s="276">
        <v>13607.416666666666</v>
      </c>
      <c r="C38" s="277"/>
      <c r="D38" s="278">
        <v>385.53593812198073</v>
      </c>
      <c r="E38" s="277"/>
      <c r="F38" s="745" t="s">
        <v>476</v>
      </c>
      <c r="G38" s="277"/>
      <c r="H38" s="745" t="s">
        <v>476</v>
      </c>
      <c r="I38" s="277"/>
      <c r="J38" s="276">
        <v>13607.416666666666</v>
      </c>
      <c r="K38" s="277"/>
      <c r="L38" s="278">
        <v>385.53593812198073</v>
      </c>
      <c r="M38" s="259"/>
      <c r="N38" s="745" t="s">
        <v>476</v>
      </c>
      <c r="O38" s="277"/>
      <c r="P38" s="745" t="s">
        <v>476</v>
      </c>
      <c r="Q38" s="281"/>
    </row>
    <row r="39" spans="1:17" s="264" customFormat="1" x14ac:dyDescent="0.2">
      <c r="A39" s="7"/>
      <c r="B39" s="276"/>
      <c r="C39" s="277"/>
      <c r="D39" s="278"/>
      <c r="E39" s="277"/>
      <c r="F39" s="276"/>
      <c r="G39" s="277"/>
      <c r="H39" s="278"/>
      <c r="I39" s="277"/>
      <c r="J39" s="276"/>
      <c r="K39" s="277"/>
      <c r="L39" s="278"/>
      <c r="M39" s="259"/>
      <c r="N39" s="276"/>
      <c r="O39" s="277"/>
      <c r="P39" s="278"/>
      <c r="Q39" s="281"/>
    </row>
    <row r="40" spans="1:17" s="264" customFormat="1" x14ac:dyDescent="0.2">
      <c r="A40" s="192"/>
      <c r="B40" s="277"/>
      <c r="C40" s="277"/>
      <c r="D40" s="277"/>
      <c r="E40" s="277"/>
      <c r="F40" s="277"/>
      <c r="G40" s="277"/>
      <c r="H40" s="277"/>
      <c r="I40" s="277"/>
      <c r="J40" s="277"/>
      <c r="K40" s="194"/>
      <c r="L40" s="279"/>
      <c r="M40" s="195"/>
      <c r="N40" s="277"/>
      <c r="O40" s="177"/>
      <c r="P40" s="280"/>
    </row>
    <row r="41" spans="1:17" ht="26.25" customHeight="1" x14ac:dyDescent="0.2">
      <c r="A41" s="879" t="s">
        <v>405</v>
      </c>
      <c r="B41" s="879"/>
      <c r="C41" s="879"/>
      <c r="D41" s="879"/>
      <c r="E41" s="879"/>
      <c r="F41" s="879"/>
      <c r="G41" s="879"/>
      <c r="H41" s="879"/>
      <c r="I41" s="879"/>
      <c r="J41" s="879"/>
      <c r="K41" s="879"/>
      <c r="L41" s="879"/>
      <c r="M41" s="879"/>
      <c r="N41" s="879"/>
      <c r="O41" s="879"/>
      <c r="P41" s="879"/>
      <c r="Q41" s="284"/>
    </row>
    <row r="42" spans="1:17" ht="16.5" customHeight="1" x14ac:dyDescent="0.2">
      <c r="A42" s="879" t="s">
        <v>406</v>
      </c>
      <c r="B42" s="879"/>
      <c r="C42" s="879"/>
      <c r="D42" s="879"/>
      <c r="E42" s="879"/>
      <c r="F42" s="879"/>
      <c r="G42" s="879"/>
      <c r="H42" s="879"/>
      <c r="I42" s="879"/>
      <c r="J42" s="879"/>
      <c r="K42" s="879"/>
      <c r="L42" s="879"/>
      <c r="M42" s="879"/>
      <c r="N42" s="879"/>
      <c r="O42" s="879"/>
      <c r="P42" s="879"/>
    </row>
    <row r="43" spans="1:17" ht="19.5" customHeight="1" x14ac:dyDescent="0.2">
      <c r="A43" s="879" t="s">
        <v>249</v>
      </c>
      <c r="B43" s="879"/>
      <c r="C43" s="879"/>
      <c r="D43" s="879"/>
      <c r="E43" s="879"/>
      <c r="F43" s="879"/>
      <c r="G43" s="879"/>
      <c r="H43" s="879"/>
      <c r="I43" s="879"/>
      <c r="J43" s="879"/>
      <c r="K43" s="879"/>
      <c r="L43" s="879"/>
      <c r="M43" s="879"/>
      <c r="N43" s="879"/>
      <c r="O43" s="879"/>
      <c r="P43" s="879"/>
    </row>
  </sheetData>
  <mergeCells count="8">
    <mergeCell ref="A42:P42"/>
    <mergeCell ref="A43:P43"/>
    <mergeCell ref="B9:P9"/>
    <mergeCell ref="B10:D10"/>
    <mergeCell ref="F10:H10"/>
    <mergeCell ref="J10:L10"/>
    <mergeCell ref="N10:P10"/>
    <mergeCell ref="A41:P41"/>
  </mergeCells>
  <phoneticPr fontId="19" type="noConversion"/>
  <pageMargins left="0.47244094488188981" right="0.19685039370078741" top="0.47244094488188981" bottom="0.19685039370078741" header="0.15748031496062992" footer="0"/>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showGridLines="0" showZeros="0" zoomScaleNormal="100" workbookViewId="0">
      <selection activeCell="S8" sqref="S8"/>
    </sheetView>
  </sheetViews>
  <sheetFormatPr baseColWidth="10" defaultColWidth="13.28515625" defaultRowHeight="12.75" x14ac:dyDescent="0.2"/>
  <cols>
    <col min="1" max="1" width="20.140625" style="715" customWidth="1"/>
    <col min="2" max="2" width="8.7109375" style="715" customWidth="1"/>
    <col min="3" max="3" width="1.28515625" style="715" customWidth="1"/>
    <col min="4" max="4" width="14.7109375" style="715" customWidth="1"/>
    <col min="5" max="5" width="1.28515625" style="715" customWidth="1"/>
    <col min="6" max="6" width="8.7109375" style="715" customWidth="1"/>
    <col min="7" max="7" width="1.28515625" style="715" customWidth="1"/>
    <col min="8" max="8" width="14.7109375" style="715" customWidth="1"/>
    <col min="9" max="9" width="1.28515625" style="715" customWidth="1"/>
    <col min="10" max="10" width="8.7109375" style="715" customWidth="1"/>
    <col min="11" max="11" width="1.28515625" style="715" customWidth="1"/>
    <col min="12" max="12" width="14.42578125" style="715" customWidth="1"/>
    <col min="13" max="13" width="1.28515625" style="715" customWidth="1"/>
    <col min="14" max="14" width="8.7109375" style="715" customWidth="1"/>
    <col min="15" max="15" width="1.28515625" style="715" customWidth="1"/>
    <col min="16" max="16" width="14.7109375" style="715" customWidth="1"/>
    <col min="17" max="16384" width="13.28515625" style="715"/>
  </cols>
  <sheetData>
    <row r="1" spans="1:17" ht="12" customHeight="1" x14ac:dyDescent="0.2">
      <c r="A1" s="757" t="s">
        <v>356</v>
      </c>
      <c r="B1" s="96"/>
      <c r="C1" s="96"/>
      <c r="D1" s="96"/>
      <c r="E1" s="96"/>
      <c r="F1" s="97"/>
      <c r="G1" s="97"/>
      <c r="H1" s="714"/>
      <c r="J1" s="714"/>
      <c r="K1" s="97"/>
      <c r="L1" s="101" t="s">
        <v>407</v>
      </c>
      <c r="N1" s="115"/>
      <c r="O1" s="115"/>
      <c r="P1" s="115"/>
      <c r="Q1" s="716"/>
    </row>
    <row r="2" spans="1:17" ht="12" customHeight="1" x14ac:dyDescent="0.2">
      <c r="A2" s="100"/>
      <c r="B2" s="97"/>
      <c r="C2" s="97"/>
      <c r="D2" s="97"/>
      <c r="E2" s="97"/>
      <c r="F2" s="97"/>
      <c r="G2" s="97"/>
      <c r="H2" s="97"/>
      <c r="J2" s="97"/>
      <c r="K2" s="100"/>
      <c r="L2" s="101" t="s">
        <v>398</v>
      </c>
      <c r="N2" s="714"/>
      <c r="P2" s="101"/>
      <c r="Q2" s="716"/>
    </row>
    <row r="3" spans="1:17" ht="12" customHeight="1" x14ac:dyDescent="0.2">
      <c r="A3" s="96" t="s">
        <v>358</v>
      </c>
      <c r="B3" s="96"/>
      <c r="C3" s="96"/>
      <c r="D3" s="96"/>
      <c r="E3" s="96"/>
      <c r="F3" s="97"/>
      <c r="G3" s="97"/>
      <c r="H3" s="714"/>
      <c r="J3" s="714"/>
      <c r="K3" s="97"/>
      <c r="L3" s="101" t="s">
        <v>399</v>
      </c>
      <c r="N3" s="714"/>
      <c r="P3" s="101"/>
      <c r="Q3" s="716"/>
    </row>
    <row r="4" spans="1:17" ht="12" customHeight="1" x14ac:dyDescent="0.2">
      <c r="A4" s="714"/>
      <c r="B4" s="714"/>
      <c r="C4" s="714"/>
      <c r="D4" s="714"/>
      <c r="E4" s="714"/>
      <c r="F4" s="714"/>
      <c r="G4" s="714"/>
      <c r="H4" s="714"/>
      <c r="I4" s="714"/>
      <c r="J4" s="714"/>
      <c r="K4" s="100"/>
      <c r="L4" s="717" t="s">
        <v>408</v>
      </c>
      <c r="N4" s="714"/>
      <c r="O4" s="97"/>
      <c r="P4" s="97"/>
      <c r="Q4" s="716"/>
    </row>
    <row r="5" spans="1:17" ht="12" customHeight="1" x14ac:dyDescent="0.2">
      <c r="A5" s="97"/>
      <c r="B5" s="97"/>
      <c r="C5" s="97"/>
      <c r="D5" s="97"/>
      <c r="E5" s="97"/>
      <c r="F5" s="97"/>
      <c r="G5" s="97"/>
      <c r="H5" s="97"/>
      <c r="I5" s="97"/>
      <c r="J5" s="97"/>
      <c r="K5" s="97"/>
      <c r="L5" s="97"/>
      <c r="M5" s="97"/>
      <c r="N5" s="714"/>
      <c r="O5" s="97"/>
      <c r="P5" s="714"/>
      <c r="Q5" s="716"/>
    </row>
    <row r="6" spans="1:17" ht="12" customHeight="1" x14ac:dyDescent="0.2">
      <c r="A6" s="97"/>
      <c r="B6" s="97"/>
      <c r="C6" s="97"/>
      <c r="D6" s="97"/>
      <c r="E6" s="97"/>
      <c r="F6" s="97"/>
      <c r="G6" s="97"/>
      <c r="H6" s="97"/>
      <c r="I6" s="97"/>
      <c r="J6" s="97"/>
      <c r="K6" s="97"/>
      <c r="L6" s="97"/>
      <c r="M6" s="97"/>
      <c r="N6" s="97"/>
      <c r="O6" s="97"/>
      <c r="P6" s="97"/>
      <c r="Q6" s="716"/>
    </row>
    <row r="7" spans="1:17" ht="12" customHeight="1" x14ac:dyDescent="0.2">
      <c r="A7" s="97"/>
      <c r="B7" s="97"/>
      <c r="C7" s="97"/>
      <c r="D7" s="97"/>
      <c r="E7" s="97"/>
      <c r="F7" s="97"/>
      <c r="G7" s="97"/>
      <c r="H7" s="97"/>
      <c r="I7" s="97"/>
      <c r="J7" s="97"/>
      <c r="K7" s="97"/>
      <c r="L7" s="97"/>
      <c r="M7" s="97"/>
      <c r="N7" s="97"/>
      <c r="O7" s="97"/>
      <c r="P7" s="97"/>
      <c r="Q7" s="716"/>
    </row>
    <row r="8" spans="1:17" ht="12" customHeight="1" x14ac:dyDescent="0.2">
      <c r="A8" s="718"/>
      <c r="B8" s="719"/>
      <c r="C8" s="719"/>
      <c r="D8" s="719"/>
      <c r="E8" s="719"/>
      <c r="F8" s="719"/>
      <c r="G8" s="719"/>
      <c r="H8" s="719"/>
      <c r="I8" s="719"/>
      <c r="J8" s="719"/>
      <c r="K8" s="718"/>
      <c r="L8" s="718"/>
      <c r="M8" s="718"/>
      <c r="N8" s="718"/>
      <c r="O8" s="718"/>
      <c r="P8" s="718"/>
      <c r="Q8" s="716"/>
    </row>
    <row r="9" spans="1:17" ht="12" customHeight="1" thickBot="1" x14ac:dyDescent="0.25">
      <c r="A9" s="720"/>
      <c r="B9" s="884" t="s">
        <v>479</v>
      </c>
      <c r="C9" s="884"/>
      <c r="D9" s="884"/>
      <c r="E9" s="884"/>
      <c r="F9" s="884"/>
      <c r="G9" s="884"/>
      <c r="H9" s="884"/>
      <c r="I9" s="884"/>
      <c r="J9" s="884"/>
      <c r="K9" s="884"/>
      <c r="L9" s="884"/>
      <c r="M9" s="884"/>
      <c r="N9" s="884"/>
      <c r="O9" s="884"/>
      <c r="P9" s="884"/>
      <c r="Q9" s="716"/>
    </row>
    <row r="10" spans="1:17" ht="26.25" customHeight="1" x14ac:dyDescent="0.2">
      <c r="A10" s="720"/>
      <c r="B10" s="885" t="s">
        <v>383</v>
      </c>
      <c r="C10" s="885"/>
      <c r="D10" s="885"/>
      <c r="E10" s="721"/>
      <c r="F10" s="885" t="s">
        <v>401</v>
      </c>
      <c r="G10" s="885"/>
      <c r="H10" s="885"/>
      <c r="I10" s="721"/>
      <c r="J10" s="885" t="s">
        <v>409</v>
      </c>
      <c r="K10" s="885"/>
      <c r="L10" s="885"/>
      <c r="M10" s="721"/>
      <c r="N10" s="885" t="s">
        <v>410</v>
      </c>
      <c r="O10" s="885"/>
      <c r="P10" s="885"/>
      <c r="Q10" s="716"/>
    </row>
    <row r="11" spans="1:17" ht="11.25" customHeight="1" x14ac:dyDescent="0.2">
      <c r="A11" s="720"/>
      <c r="B11" s="722" t="s">
        <v>375</v>
      </c>
      <c r="C11" s="723"/>
      <c r="D11" s="722" t="s">
        <v>372</v>
      </c>
      <c r="E11" s="724"/>
      <c r="F11" s="722" t="s">
        <v>375</v>
      </c>
      <c r="G11" s="723"/>
      <c r="H11" s="722" t="s">
        <v>372</v>
      </c>
      <c r="I11" s="724"/>
      <c r="J11" s="722" t="s">
        <v>375</v>
      </c>
      <c r="K11" s="723"/>
      <c r="L11" s="722" t="s">
        <v>372</v>
      </c>
      <c r="N11" s="722" t="s">
        <v>375</v>
      </c>
      <c r="O11" s="723"/>
      <c r="P11" s="722" t="s">
        <v>372</v>
      </c>
      <c r="Q11" s="716"/>
    </row>
    <row r="12" spans="1:17" ht="11.25" customHeight="1" x14ac:dyDescent="0.2">
      <c r="A12" s="720"/>
      <c r="B12" s="725"/>
      <c r="C12" s="723"/>
      <c r="D12" s="725" t="s">
        <v>373</v>
      </c>
      <c r="E12" s="724"/>
      <c r="F12" s="725"/>
      <c r="G12" s="723"/>
      <c r="H12" s="725" t="s">
        <v>373</v>
      </c>
      <c r="I12" s="724"/>
      <c r="J12" s="725"/>
      <c r="K12" s="723"/>
      <c r="L12" s="725" t="s">
        <v>373</v>
      </c>
      <c r="N12" s="725"/>
      <c r="O12" s="723"/>
      <c r="P12" s="725" t="s">
        <v>373</v>
      </c>
      <c r="Q12" s="716"/>
    </row>
    <row r="13" spans="1:17" s="663" customFormat="1" ht="30" customHeight="1" x14ac:dyDescent="0.2">
      <c r="A13" s="769" t="s">
        <v>493</v>
      </c>
      <c r="B13" s="762">
        <v>931668.25</v>
      </c>
      <c r="C13" s="273"/>
      <c r="D13" s="763">
        <v>923.28249948591395</v>
      </c>
      <c r="E13" s="259"/>
      <c r="F13" s="762">
        <v>32553.166666666668</v>
      </c>
      <c r="G13" s="273"/>
      <c r="H13" s="763">
        <v>1814.0095074723774</v>
      </c>
      <c r="I13" s="273"/>
      <c r="J13" s="762">
        <v>367210.16666666669</v>
      </c>
      <c r="K13" s="273"/>
      <c r="L13" s="763">
        <v>1115.9670357846605</v>
      </c>
      <c r="M13" s="259"/>
      <c r="N13" s="762">
        <v>531904.91666666663</v>
      </c>
      <c r="O13" s="273"/>
      <c r="P13" s="763">
        <v>735.74577570647102</v>
      </c>
      <c r="Q13" s="726"/>
    </row>
    <row r="14" spans="1:17" s="663" customFormat="1" x14ac:dyDescent="0.2">
      <c r="A14" s="177" t="s">
        <v>411</v>
      </c>
      <c r="B14" s="276">
        <v>580.58333333333337</v>
      </c>
      <c r="C14" s="277"/>
      <c r="D14" s="278">
        <v>613.71608439787815</v>
      </c>
      <c r="E14" s="277"/>
      <c r="F14" s="276">
        <v>43.25</v>
      </c>
      <c r="G14" s="277"/>
      <c r="H14" s="278">
        <v>1253.325202312139</v>
      </c>
      <c r="I14" s="277"/>
      <c r="J14" s="276">
        <v>183.66666666666666</v>
      </c>
      <c r="K14" s="277"/>
      <c r="L14" s="278">
        <v>718.94965517241405</v>
      </c>
      <c r="M14" s="259"/>
      <c r="N14" s="276">
        <v>353.66666666666669</v>
      </c>
      <c r="O14" s="277"/>
      <c r="P14" s="278">
        <v>480.84805372290401</v>
      </c>
      <c r="Q14" s="727"/>
    </row>
    <row r="15" spans="1:17" s="663" customFormat="1" x14ac:dyDescent="0.2">
      <c r="A15" s="177" t="s">
        <v>412</v>
      </c>
      <c r="B15" s="276">
        <v>5439.75</v>
      </c>
      <c r="C15" s="277"/>
      <c r="D15" s="278">
        <v>720.85797202690242</v>
      </c>
      <c r="E15" s="277"/>
      <c r="F15" s="276">
        <v>350.83333333333331</v>
      </c>
      <c r="G15" s="277"/>
      <c r="H15" s="278">
        <v>1511.9638622327775</v>
      </c>
      <c r="I15" s="277"/>
      <c r="J15" s="276">
        <v>1876.3333333333333</v>
      </c>
      <c r="K15" s="277"/>
      <c r="L15" s="278">
        <v>858.84428584118052</v>
      </c>
      <c r="M15" s="259"/>
      <c r="N15" s="276">
        <v>3212.5833333333335</v>
      </c>
      <c r="O15" s="277"/>
      <c r="P15" s="278">
        <v>553.87253352701669</v>
      </c>
      <c r="Q15" s="727"/>
    </row>
    <row r="16" spans="1:17" s="663" customFormat="1" x14ac:dyDescent="0.2">
      <c r="A16" s="177" t="s">
        <v>413</v>
      </c>
      <c r="B16" s="276">
        <v>18409.083333333332</v>
      </c>
      <c r="C16" s="277"/>
      <c r="D16" s="278">
        <v>781.51361388626106</v>
      </c>
      <c r="E16" s="277"/>
      <c r="F16" s="276">
        <v>919.91666666666663</v>
      </c>
      <c r="G16" s="277"/>
      <c r="H16" s="278">
        <v>1654.2689491801816</v>
      </c>
      <c r="I16" s="277"/>
      <c r="J16" s="276">
        <v>6634.75</v>
      </c>
      <c r="K16" s="277"/>
      <c r="L16" s="278">
        <v>951.71379027092246</v>
      </c>
      <c r="M16" s="259"/>
      <c r="N16" s="276">
        <v>10854.416666666666</v>
      </c>
      <c r="O16" s="277"/>
      <c r="P16" s="278">
        <v>603.51254220632256</v>
      </c>
      <c r="Q16" s="727"/>
    </row>
    <row r="17" spans="1:17" s="663" customFormat="1" x14ac:dyDescent="0.2">
      <c r="A17" s="177" t="s">
        <v>414</v>
      </c>
      <c r="B17" s="276">
        <v>42507.5</v>
      </c>
      <c r="C17" s="277"/>
      <c r="D17" s="278">
        <v>821.94461516595516</v>
      </c>
      <c r="E17" s="277"/>
      <c r="F17" s="276">
        <v>1790.5833333333333</v>
      </c>
      <c r="G17" s="277"/>
      <c r="H17" s="278">
        <v>1724.470900544515</v>
      </c>
      <c r="I17" s="277"/>
      <c r="J17" s="276">
        <v>15785.75</v>
      </c>
      <c r="K17" s="277"/>
      <c r="L17" s="278">
        <v>1018.2550063612233</v>
      </c>
      <c r="M17" s="259"/>
      <c r="N17" s="276">
        <v>24931.166666666668</v>
      </c>
      <c r="O17" s="277"/>
      <c r="P17" s="278">
        <v>632.82569645089359</v>
      </c>
      <c r="Q17" s="727"/>
    </row>
    <row r="18" spans="1:17" s="663" customFormat="1" x14ac:dyDescent="0.2">
      <c r="A18" s="177" t="s">
        <v>415</v>
      </c>
      <c r="B18" s="276">
        <v>73785.25</v>
      </c>
      <c r="C18" s="277"/>
      <c r="D18" s="278">
        <v>826.09401259059143</v>
      </c>
      <c r="E18" s="277"/>
      <c r="F18" s="276">
        <v>2959.25</v>
      </c>
      <c r="G18" s="277"/>
      <c r="H18" s="278">
        <v>1737.3208219988155</v>
      </c>
      <c r="I18" s="277"/>
      <c r="J18" s="276">
        <v>27774.25</v>
      </c>
      <c r="K18" s="277"/>
      <c r="L18" s="278">
        <v>1036.8955023087942</v>
      </c>
      <c r="M18" s="259"/>
      <c r="N18" s="276">
        <v>43051.75</v>
      </c>
      <c r="O18" s="277"/>
      <c r="P18" s="278">
        <v>627.46326676616081</v>
      </c>
      <c r="Q18" s="727"/>
    </row>
    <row r="19" spans="1:17" s="663" customFormat="1" x14ac:dyDescent="0.2">
      <c r="A19" s="177" t="s">
        <v>416</v>
      </c>
      <c r="B19" s="276">
        <v>112388.66666666667</v>
      </c>
      <c r="C19" s="277"/>
      <c r="D19" s="278">
        <v>838.66918398504151</v>
      </c>
      <c r="E19" s="277"/>
      <c r="F19" s="276">
        <v>4186</v>
      </c>
      <c r="G19" s="277"/>
      <c r="H19" s="278">
        <v>1785.460484750759</v>
      </c>
      <c r="I19" s="277"/>
      <c r="J19" s="276">
        <v>42800.5</v>
      </c>
      <c r="K19" s="277"/>
      <c r="L19" s="278">
        <v>1076.7914673699272</v>
      </c>
      <c r="M19" s="259"/>
      <c r="N19" s="276">
        <v>65402.166666666664</v>
      </c>
      <c r="O19" s="277"/>
      <c r="P19" s="278">
        <v>622.23872156376046</v>
      </c>
      <c r="Q19" s="727"/>
    </row>
    <row r="20" spans="1:17" s="663" customFormat="1" x14ac:dyDescent="0.2">
      <c r="A20" s="177" t="s">
        <v>417</v>
      </c>
      <c r="B20" s="276">
        <v>162222</v>
      </c>
      <c r="C20" s="277"/>
      <c r="D20" s="278">
        <v>854.98683039291825</v>
      </c>
      <c r="E20" s="277"/>
      <c r="F20" s="276">
        <v>5775.583333333333</v>
      </c>
      <c r="G20" s="277"/>
      <c r="H20" s="278">
        <v>1823.411748885394</v>
      </c>
      <c r="I20" s="277"/>
      <c r="J20" s="276">
        <v>63336.833333333336</v>
      </c>
      <c r="K20" s="277"/>
      <c r="L20" s="278">
        <v>1113.1300726275638</v>
      </c>
      <c r="M20" s="259"/>
      <c r="N20" s="276">
        <v>93109.583333333328</v>
      </c>
      <c r="O20" s="277"/>
      <c r="P20" s="278">
        <v>619.31619861901095</v>
      </c>
      <c r="Q20" s="727"/>
    </row>
    <row r="21" spans="1:17" s="663" customFormat="1" x14ac:dyDescent="0.2">
      <c r="A21" s="177" t="s">
        <v>418</v>
      </c>
      <c r="B21" s="276">
        <v>225891.16666666666</v>
      </c>
      <c r="C21" s="277"/>
      <c r="D21" s="278">
        <v>986.55968347220289</v>
      </c>
      <c r="E21" s="277"/>
      <c r="F21" s="276">
        <v>7560.75</v>
      </c>
      <c r="G21" s="277"/>
      <c r="H21" s="278">
        <v>1855.1303828985215</v>
      </c>
      <c r="I21" s="277"/>
      <c r="J21" s="276">
        <v>87712.5</v>
      </c>
      <c r="K21" s="277"/>
      <c r="L21" s="278">
        <v>1186.0782871597535</v>
      </c>
      <c r="M21" s="259"/>
      <c r="N21" s="276">
        <v>130617.91666666667</v>
      </c>
      <c r="O21" s="277"/>
      <c r="P21" s="278">
        <v>802.30225496757362</v>
      </c>
      <c r="Q21" s="727"/>
    </row>
    <row r="22" spans="1:17" s="663" customFormat="1" x14ac:dyDescent="0.2">
      <c r="A22" s="177" t="s">
        <v>419</v>
      </c>
      <c r="B22" s="276">
        <v>274775.83333333331</v>
      </c>
      <c r="C22" s="277"/>
      <c r="D22" s="278">
        <v>1029.7600682192467</v>
      </c>
      <c r="E22" s="277"/>
      <c r="F22" s="276">
        <v>8914.0833333333339</v>
      </c>
      <c r="G22" s="277"/>
      <c r="H22" s="278">
        <v>1861.2407580701008</v>
      </c>
      <c r="I22" s="277"/>
      <c r="J22" s="276">
        <v>106156</v>
      </c>
      <c r="K22" s="277"/>
      <c r="L22" s="278">
        <v>1224.5177331866935</v>
      </c>
      <c r="M22" s="259"/>
      <c r="N22" s="276">
        <v>159705.75</v>
      </c>
      <c r="O22" s="277"/>
      <c r="P22" s="278">
        <v>853.89549952542711</v>
      </c>
      <c r="Q22" s="727"/>
    </row>
    <row r="23" spans="1:17" s="663" customFormat="1" x14ac:dyDescent="0.2">
      <c r="A23" s="177" t="s">
        <v>420</v>
      </c>
      <c r="B23" s="276">
        <v>15660.166666666666</v>
      </c>
      <c r="C23" s="277"/>
      <c r="D23" s="278">
        <v>438.63337725226262</v>
      </c>
      <c r="E23" s="277"/>
      <c r="F23" s="276">
        <v>52.666666666666664</v>
      </c>
      <c r="G23" s="277"/>
      <c r="H23" s="278">
        <v>1769.9648734177224</v>
      </c>
      <c r="I23" s="277"/>
      <c r="J23" s="276">
        <v>14942.583333333334</v>
      </c>
      <c r="K23" s="277"/>
      <c r="L23" s="278">
        <v>418.11547049539638</v>
      </c>
      <c r="M23" s="259"/>
      <c r="N23" s="276">
        <v>664.91666666666663</v>
      </c>
      <c r="O23" s="277"/>
      <c r="P23" s="278">
        <v>794.27755232485231</v>
      </c>
      <c r="Q23" s="727"/>
    </row>
    <row r="24" spans="1:17" s="663" customFormat="1" x14ac:dyDescent="0.2">
      <c r="A24" s="262" t="s">
        <v>421</v>
      </c>
      <c r="B24" s="276">
        <v>8.25</v>
      </c>
      <c r="C24" s="277"/>
      <c r="D24" s="278">
        <v>499.55545454545461</v>
      </c>
      <c r="E24" s="277"/>
      <c r="F24" s="276">
        <v>0.25</v>
      </c>
      <c r="G24" s="277"/>
      <c r="H24" s="278">
        <v>1922.45</v>
      </c>
      <c r="I24" s="277"/>
      <c r="J24" s="276">
        <v>7</v>
      </c>
      <c r="K24" s="277"/>
      <c r="L24" s="278">
        <v>392.91714285714278</v>
      </c>
      <c r="M24" s="259"/>
      <c r="N24" s="276">
        <v>1</v>
      </c>
      <c r="O24" s="277"/>
      <c r="P24" s="278">
        <v>890.30000000000007</v>
      </c>
      <c r="Q24" s="727"/>
    </row>
    <row r="25" spans="1:17" s="729" customFormat="1" x14ac:dyDescent="0.2">
      <c r="A25" s="767"/>
      <c r="B25" s="762"/>
      <c r="C25" s="764"/>
      <c r="D25" s="765"/>
      <c r="E25" s="764"/>
      <c r="F25" s="764"/>
      <c r="G25" s="764"/>
      <c r="H25" s="765"/>
      <c r="I25" s="764"/>
      <c r="J25" s="766"/>
      <c r="K25" s="764"/>
      <c r="L25" s="765"/>
      <c r="M25" s="767"/>
      <c r="N25" s="764"/>
      <c r="O25" s="764"/>
      <c r="P25" s="765"/>
      <c r="Q25" s="726"/>
    </row>
    <row r="26" spans="1:17" s="729" customFormat="1" ht="30" customHeight="1" x14ac:dyDescent="0.2">
      <c r="A26" s="770" t="s">
        <v>494</v>
      </c>
      <c r="B26" s="272">
        <v>606067.16666666663</v>
      </c>
      <c r="C26" s="273"/>
      <c r="D26" s="274">
        <v>986.81087353904184</v>
      </c>
      <c r="E26" s="273"/>
      <c r="F26" s="272">
        <v>23300.25</v>
      </c>
      <c r="G26" s="273"/>
      <c r="H26" s="274">
        <v>1863.2539651577385</v>
      </c>
      <c r="I26" s="273"/>
      <c r="J26" s="272">
        <v>227762.33333333334</v>
      </c>
      <c r="K26" s="273"/>
      <c r="L26" s="274">
        <v>1191.153537624022</v>
      </c>
      <c r="M26" s="768"/>
      <c r="N26" s="272">
        <v>355004.58333333331</v>
      </c>
      <c r="O26" s="273"/>
      <c r="P26" s="274">
        <v>798.18540710624745</v>
      </c>
      <c r="Q26" s="726"/>
    </row>
    <row r="27" spans="1:17" s="663" customFormat="1" x14ac:dyDescent="0.2">
      <c r="A27" s="177" t="s">
        <v>411</v>
      </c>
      <c r="B27" s="276">
        <v>455</v>
      </c>
      <c r="C27" s="764"/>
      <c r="D27" s="278">
        <v>631.12229670329759</v>
      </c>
      <c r="E27" s="764"/>
      <c r="F27" s="276">
        <v>38.416666666666664</v>
      </c>
      <c r="G27" s="764"/>
      <c r="H27" s="278">
        <v>1249.9075271149677</v>
      </c>
      <c r="I27" s="764"/>
      <c r="J27" s="276">
        <v>133.83333333333334</v>
      </c>
      <c r="K27" s="764"/>
      <c r="L27" s="278">
        <v>734.00425280199283</v>
      </c>
      <c r="M27" s="768"/>
      <c r="N27" s="276">
        <v>282.75</v>
      </c>
      <c r="O27" s="764"/>
      <c r="P27" s="278">
        <v>498.35235484821692</v>
      </c>
      <c r="Q27" s="726"/>
    </row>
    <row r="28" spans="1:17" s="663" customFormat="1" x14ac:dyDescent="0.2">
      <c r="A28" s="177" t="s">
        <v>412</v>
      </c>
      <c r="B28" s="276">
        <v>3994.0833333333335</v>
      </c>
      <c r="C28" s="764"/>
      <c r="D28" s="278">
        <v>743.78879154582751</v>
      </c>
      <c r="E28" s="277"/>
      <c r="F28" s="276">
        <v>282.5</v>
      </c>
      <c r="G28" s="764"/>
      <c r="H28" s="278">
        <v>1521.9957404129782</v>
      </c>
      <c r="I28" s="277"/>
      <c r="J28" s="276">
        <v>1306.6666666666667</v>
      </c>
      <c r="K28" s="764"/>
      <c r="L28" s="278">
        <v>880.94046875000038</v>
      </c>
      <c r="M28" s="768"/>
      <c r="N28" s="276">
        <v>2404.9166666666665</v>
      </c>
      <c r="O28" s="764"/>
      <c r="P28" s="278">
        <v>577.85581205169956</v>
      </c>
      <c r="Q28" s="726"/>
    </row>
    <row r="29" spans="1:17" s="663" customFormat="1" x14ac:dyDescent="0.2">
      <c r="A29" s="177" t="s">
        <v>413</v>
      </c>
      <c r="B29" s="276">
        <v>12908.333333333334</v>
      </c>
      <c r="C29" s="764"/>
      <c r="D29" s="278">
        <v>804.97751078115073</v>
      </c>
      <c r="E29" s="277"/>
      <c r="F29" s="276">
        <v>691.33333333333337</v>
      </c>
      <c r="G29" s="764"/>
      <c r="H29" s="278">
        <v>1670.9671058341378</v>
      </c>
      <c r="I29" s="277"/>
      <c r="J29" s="276">
        <v>4329.833333333333</v>
      </c>
      <c r="K29" s="764"/>
      <c r="L29" s="278">
        <v>970.4122574002082</v>
      </c>
      <c r="M29" s="768"/>
      <c r="N29" s="276">
        <v>7887.166666666667</v>
      </c>
      <c r="O29" s="764"/>
      <c r="P29" s="278">
        <v>638.25194133930643</v>
      </c>
      <c r="Q29" s="726"/>
    </row>
    <row r="30" spans="1:17" s="663" customFormat="1" x14ac:dyDescent="0.2">
      <c r="A30" s="177" t="s">
        <v>414</v>
      </c>
      <c r="B30" s="276">
        <v>28964.083333333332</v>
      </c>
      <c r="C30" s="764"/>
      <c r="D30" s="278">
        <v>848.59691114570091</v>
      </c>
      <c r="E30" s="277"/>
      <c r="F30" s="276">
        <v>1294.3333333333333</v>
      </c>
      <c r="G30" s="764"/>
      <c r="H30" s="278">
        <v>1750.8632449137253</v>
      </c>
      <c r="I30" s="277"/>
      <c r="J30" s="276">
        <v>9880.5</v>
      </c>
      <c r="K30" s="764"/>
      <c r="L30" s="278">
        <v>1042.3984094091059</v>
      </c>
      <c r="M30" s="768"/>
      <c r="N30" s="276">
        <v>17789.25</v>
      </c>
      <c r="O30" s="764"/>
      <c r="P30" s="278">
        <v>675.30747539478364</v>
      </c>
      <c r="Q30" s="726"/>
    </row>
    <row r="31" spans="1:17" s="663" customFormat="1" x14ac:dyDescent="0.2">
      <c r="A31" s="177" t="s">
        <v>415</v>
      </c>
      <c r="B31" s="276">
        <v>48979.916666666664</v>
      </c>
      <c r="C31" s="764"/>
      <c r="D31" s="278">
        <v>854.87252018259085</v>
      </c>
      <c r="E31" s="277"/>
      <c r="F31" s="276">
        <v>2100.75</v>
      </c>
      <c r="G31" s="764"/>
      <c r="H31" s="278">
        <v>1757.6531861636718</v>
      </c>
      <c r="I31" s="277"/>
      <c r="J31" s="276">
        <v>16814.833333333332</v>
      </c>
      <c r="K31" s="764"/>
      <c r="L31" s="278">
        <v>1064.5892233048207</v>
      </c>
      <c r="M31" s="768"/>
      <c r="N31" s="276">
        <v>30064.333333333332</v>
      </c>
      <c r="O31" s="764"/>
      <c r="P31" s="278">
        <v>674.49706218886251</v>
      </c>
      <c r="Q31" s="726"/>
    </row>
    <row r="32" spans="1:17" s="663" customFormat="1" x14ac:dyDescent="0.2">
      <c r="A32" s="177" t="s">
        <v>416</v>
      </c>
      <c r="B32" s="276">
        <v>75106.5</v>
      </c>
      <c r="C32" s="764"/>
      <c r="D32" s="278">
        <v>873.35135685104854</v>
      </c>
      <c r="E32" s="277"/>
      <c r="F32" s="276">
        <v>2925.4166666666665</v>
      </c>
      <c r="G32" s="764"/>
      <c r="H32" s="278">
        <v>1834.2022563737328</v>
      </c>
      <c r="I32" s="277"/>
      <c r="J32" s="276">
        <v>26513.75</v>
      </c>
      <c r="K32" s="764"/>
      <c r="L32" s="278">
        <v>1113.1038561752557</v>
      </c>
      <c r="M32" s="768"/>
      <c r="N32" s="276">
        <v>45667.333333333336</v>
      </c>
      <c r="O32" s="764"/>
      <c r="P32" s="278">
        <v>672.60332986014737</v>
      </c>
      <c r="Q32" s="726"/>
    </row>
    <row r="33" spans="1:17" s="663" customFormat="1" x14ac:dyDescent="0.2">
      <c r="A33" s="177" t="s">
        <v>417</v>
      </c>
      <c r="B33" s="276">
        <v>107054.66666666667</v>
      </c>
      <c r="C33" s="764"/>
      <c r="D33" s="278">
        <v>899.56080879239335</v>
      </c>
      <c r="E33" s="277"/>
      <c r="F33" s="276">
        <v>4083.6666666666665</v>
      </c>
      <c r="G33" s="764"/>
      <c r="H33" s="278">
        <v>1869.8992412864268</v>
      </c>
      <c r="I33" s="277"/>
      <c r="J33" s="276">
        <v>40155.5</v>
      </c>
      <c r="K33" s="764"/>
      <c r="L33" s="278">
        <v>1153.2809015369428</v>
      </c>
      <c r="M33" s="768"/>
      <c r="N33" s="276">
        <v>62815.5</v>
      </c>
      <c r="O33" s="764"/>
      <c r="P33" s="278">
        <v>674.28526539362701</v>
      </c>
      <c r="Q33" s="726"/>
    </row>
    <row r="34" spans="1:17" s="663" customFormat="1" x14ac:dyDescent="0.2">
      <c r="A34" s="177" t="s">
        <v>418</v>
      </c>
      <c r="B34" s="276">
        <v>146755.33333333334</v>
      </c>
      <c r="C34" s="764"/>
      <c r="D34" s="278">
        <v>1052.1283905468488</v>
      </c>
      <c r="E34" s="277"/>
      <c r="F34" s="276">
        <v>5336.25</v>
      </c>
      <c r="G34" s="764"/>
      <c r="H34" s="278">
        <v>1906.5491164207074</v>
      </c>
      <c r="I34" s="277"/>
      <c r="J34" s="276">
        <v>56206.333333333336</v>
      </c>
      <c r="K34" s="764"/>
      <c r="L34" s="278">
        <v>1234.2436229606403</v>
      </c>
      <c r="M34" s="768"/>
      <c r="N34" s="276">
        <v>85212.75</v>
      </c>
      <c r="O34" s="764"/>
      <c r="P34" s="278">
        <v>878.4990679798492</v>
      </c>
      <c r="Q34" s="726"/>
    </row>
    <row r="35" spans="1:17" s="663" customFormat="1" x14ac:dyDescent="0.2">
      <c r="A35" s="177" t="s">
        <v>419</v>
      </c>
      <c r="B35" s="276">
        <v>180235.25</v>
      </c>
      <c r="C35" s="764"/>
      <c r="D35" s="278">
        <v>1112.0077467504252</v>
      </c>
      <c r="E35" s="277"/>
      <c r="F35" s="276">
        <v>6507.75</v>
      </c>
      <c r="G35" s="764"/>
      <c r="H35" s="278">
        <v>1932.0229774755774</v>
      </c>
      <c r="I35" s="277"/>
      <c r="J35" s="276">
        <v>71281.583333333328</v>
      </c>
      <c r="K35" s="764"/>
      <c r="L35" s="278">
        <v>1285.7959828099572</v>
      </c>
      <c r="M35" s="768"/>
      <c r="N35" s="276">
        <v>102445.91666666667</v>
      </c>
      <c r="O35" s="764"/>
      <c r="P35" s="278">
        <v>938.99592426410084</v>
      </c>
      <c r="Q35" s="726"/>
    </row>
    <row r="36" spans="1:17" s="663" customFormat="1" x14ac:dyDescent="0.2">
      <c r="A36" s="177" t="s">
        <v>420</v>
      </c>
      <c r="B36" s="276">
        <v>1613</v>
      </c>
      <c r="C36" s="764"/>
      <c r="D36" s="278">
        <v>773.84525056830103</v>
      </c>
      <c r="E36" s="764"/>
      <c r="F36" s="276">
        <v>39.583333333333336</v>
      </c>
      <c r="G36" s="764"/>
      <c r="H36" s="278">
        <v>1850.2573894736847</v>
      </c>
      <c r="I36" s="764"/>
      <c r="J36" s="276">
        <v>1139.5</v>
      </c>
      <c r="K36" s="764"/>
      <c r="L36" s="278">
        <v>701.65645531666178</v>
      </c>
      <c r="M36" s="768"/>
      <c r="N36" s="276">
        <v>433.91666666666669</v>
      </c>
      <c r="O36" s="764"/>
      <c r="P36" s="278">
        <v>865.22489725369655</v>
      </c>
      <c r="Q36" s="726"/>
    </row>
    <row r="37" spans="1:17" s="729" customFormat="1" x14ac:dyDescent="0.2">
      <c r="A37" s="262" t="s">
        <v>421</v>
      </c>
      <c r="B37" s="276">
        <v>1</v>
      </c>
      <c r="C37" s="764"/>
      <c r="D37" s="278">
        <v>1215.1100000000001</v>
      </c>
      <c r="E37" s="764"/>
      <c r="F37" s="276">
        <v>0.25</v>
      </c>
      <c r="G37" s="764"/>
      <c r="H37" s="278">
        <v>1922.45</v>
      </c>
      <c r="I37" s="764"/>
      <c r="J37" s="276" t="s">
        <v>476</v>
      </c>
      <c r="K37" s="764"/>
      <c r="L37" s="276" t="s">
        <v>476</v>
      </c>
      <c r="M37" s="768"/>
      <c r="N37" s="276">
        <v>0.75</v>
      </c>
      <c r="O37" s="764"/>
      <c r="P37" s="278">
        <v>979.33000000000015</v>
      </c>
      <c r="Q37" s="726"/>
    </row>
    <row r="38" spans="1:17" s="729" customFormat="1" ht="26.25" customHeight="1" x14ac:dyDescent="0.2">
      <c r="A38" s="767"/>
      <c r="B38" s="764"/>
      <c r="C38" s="764"/>
      <c r="D38" s="765"/>
      <c r="E38" s="764"/>
      <c r="F38" s="764"/>
      <c r="G38" s="764"/>
      <c r="H38" s="765"/>
      <c r="I38" s="764"/>
      <c r="J38" s="764"/>
      <c r="K38" s="764"/>
      <c r="L38" s="765"/>
      <c r="M38" s="767"/>
      <c r="N38" s="764"/>
      <c r="O38" s="764"/>
      <c r="P38" s="765"/>
      <c r="Q38" s="726"/>
    </row>
    <row r="39" spans="1:17" s="663" customFormat="1" ht="30" customHeight="1" x14ac:dyDescent="0.2">
      <c r="A39" s="769" t="s">
        <v>367</v>
      </c>
      <c r="B39" s="272">
        <v>325588.41666666669</v>
      </c>
      <c r="C39" s="273"/>
      <c r="D39" s="274">
        <v>805.03439962416689</v>
      </c>
      <c r="E39" s="273"/>
      <c r="F39" s="272">
        <v>9252.25</v>
      </c>
      <c r="G39" s="273"/>
      <c r="H39" s="274">
        <v>1690.0229167679979</v>
      </c>
      <c r="I39" s="273"/>
      <c r="J39" s="272">
        <v>139445.25</v>
      </c>
      <c r="K39" s="273"/>
      <c r="L39" s="274">
        <v>993.16310820914555</v>
      </c>
      <c r="M39" s="768"/>
      <c r="N39" s="272">
        <v>176890.91666666666</v>
      </c>
      <c r="O39" s="273"/>
      <c r="P39" s="274">
        <v>610.44108495772502</v>
      </c>
      <c r="Q39" s="726"/>
    </row>
    <row r="40" spans="1:17" s="663" customFormat="1" x14ac:dyDescent="0.2">
      <c r="A40" s="177" t="s">
        <v>411</v>
      </c>
      <c r="B40" s="276">
        <v>125.58333333333333</v>
      </c>
      <c r="C40" s="764"/>
      <c r="D40" s="278">
        <v>550.65177173191762</v>
      </c>
      <c r="E40" s="277"/>
      <c r="F40" s="276">
        <v>4.833333333333333</v>
      </c>
      <c r="G40" s="764"/>
      <c r="H40" s="278">
        <v>1280.489827586207</v>
      </c>
      <c r="I40" s="764"/>
      <c r="J40" s="276">
        <v>49.833333333333336</v>
      </c>
      <c r="K40" s="764"/>
      <c r="L40" s="278">
        <v>678.5187458193983</v>
      </c>
      <c r="M40" s="768"/>
      <c r="N40" s="276">
        <v>70.916666666666671</v>
      </c>
      <c r="O40" s="764"/>
      <c r="P40" s="278">
        <v>411.05710928319587</v>
      </c>
      <c r="Q40" s="726"/>
    </row>
    <row r="41" spans="1:17" s="663" customFormat="1" x14ac:dyDescent="0.2">
      <c r="A41" s="177" t="s">
        <v>412</v>
      </c>
      <c r="B41" s="276">
        <v>1445.3333333333333</v>
      </c>
      <c r="C41" s="764"/>
      <c r="D41" s="278">
        <v>657.49168992158707</v>
      </c>
      <c r="E41" s="277"/>
      <c r="F41" s="276">
        <v>68.25</v>
      </c>
      <c r="G41" s="764"/>
      <c r="H41" s="278">
        <v>1470.2614407814428</v>
      </c>
      <c r="I41" s="764"/>
      <c r="J41" s="276">
        <v>569.66666666666663</v>
      </c>
      <c r="K41" s="764"/>
      <c r="L41" s="278">
        <v>808.16140871854952</v>
      </c>
      <c r="M41" s="768"/>
      <c r="N41" s="276">
        <v>807.41666666666663</v>
      </c>
      <c r="O41" s="764"/>
      <c r="P41" s="278">
        <v>482.48532975539234</v>
      </c>
      <c r="Q41" s="726"/>
    </row>
    <row r="42" spans="1:17" s="663" customFormat="1" x14ac:dyDescent="0.2">
      <c r="A42" s="177" t="s">
        <v>413</v>
      </c>
      <c r="B42" s="276">
        <v>5500</v>
      </c>
      <c r="C42" s="764"/>
      <c r="D42" s="278">
        <v>726.40967469696909</v>
      </c>
      <c r="E42" s="277"/>
      <c r="F42" s="276">
        <v>228.41666666666666</v>
      </c>
      <c r="G42" s="764"/>
      <c r="H42" s="278">
        <v>1603.6149689894196</v>
      </c>
      <c r="I42" s="764"/>
      <c r="J42" s="276">
        <v>2304.6666666666665</v>
      </c>
      <c r="K42" s="764"/>
      <c r="L42" s="278">
        <v>916.56183251374114</v>
      </c>
      <c r="M42" s="768"/>
      <c r="N42" s="276">
        <v>2966.9166666666665</v>
      </c>
      <c r="O42" s="764"/>
      <c r="P42" s="278">
        <v>511.16748195376749</v>
      </c>
      <c r="Q42" s="726"/>
    </row>
    <row r="43" spans="1:17" s="663" customFormat="1" x14ac:dyDescent="0.2">
      <c r="A43" s="177" t="s">
        <v>414</v>
      </c>
      <c r="B43" s="276">
        <v>13541.833333333334</v>
      </c>
      <c r="C43" s="764"/>
      <c r="D43" s="278">
        <v>764.93882807596151</v>
      </c>
      <c r="E43" s="277"/>
      <c r="F43" s="276">
        <v>496.16666666666669</v>
      </c>
      <c r="G43" s="764"/>
      <c r="H43" s="278">
        <v>1655.586771918041</v>
      </c>
      <c r="I43" s="764"/>
      <c r="J43" s="276">
        <v>5905</v>
      </c>
      <c r="K43" s="764"/>
      <c r="L43" s="278">
        <v>977.84418642393405</v>
      </c>
      <c r="M43" s="768"/>
      <c r="N43" s="276">
        <v>7140.666666666667</v>
      </c>
      <c r="O43" s="764"/>
      <c r="P43" s="278">
        <v>526.98962223415185</v>
      </c>
      <c r="Q43" s="726"/>
    </row>
    <row r="44" spans="1:17" s="663" customFormat="1" x14ac:dyDescent="0.2">
      <c r="A44" s="177" t="s">
        <v>415</v>
      </c>
      <c r="B44" s="276">
        <v>24802.916666666668</v>
      </c>
      <c r="C44" s="764"/>
      <c r="D44" s="278">
        <v>769.26157689787829</v>
      </c>
      <c r="E44" s="277"/>
      <c r="F44" s="276">
        <v>858.5</v>
      </c>
      <c r="G44" s="764"/>
      <c r="H44" s="278">
        <v>1687.5675150456232</v>
      </c>
      <c r="I44" s="764"/>
      <c r="J44" s="276">
        <v>10958.833333333334</v>
      </c>
      <c r="K44" s="764"/>
      <c r="L44" s="278">
        <v>994.39914825179085</v>
      </c>
      <c r="M44" s="768"/>
      <c r="N44" s="276">
        <v>12985.583333333334</v>
      </c>
      <c r="O44" s="764"/>
      <c r="P44" s="278">
        <v>518.55194869951868</v>
      </c>
      <c r="Q44" s="726"/>
    </row>
    <row r="45" spans="1:17" s="663" customFormat="1" x14ac:dyDescent="0.2">
      <c r="A45" s="177" t="s">
        <v>416</v>
      </c>
      <c r="B45" s="276">
        <v>37280</v>
      </c>
      <c r="C45" s="764"/>
      <c r="D45" s="278">
        <v>768.81082537553687</v>
      </c>
      <c r="E45" s="277"/>
      <c r="F45" s="276">
        <v>1260.5833333333333</v>
      </c>
      <c r="G45" s="764"/>
      <c r="H45" s="278">
        <v>1672.3461929001119</v>
      </c>
      <c r="I45" s="764"/>
      <c r="J45" s="276">
        <v>16286.25</v>
      </c>
      <c r="K45" s="764"/>
      <c r="L45" s="278">
        <v>1017.6798030547229</v>
      </c>
      <c r="M45" s="768"/>
      <c r="N45" s="276">
        <v>19733.166666666668</v>
      </c>
      <c r="O45" s="764"/>
      <c r="P45" s="278">
        <v>505.69421055076435</v>
      </c>
      <c r="Q45" s="726"/>
    </row>
    <row r="46" spans="1:17" s="663" customFormat="1" x14ac:dyDescent="0.2">
      <c r="A46" s="177" t="s">
        <v>417</v>
      </c>
      <c r="B46" s="276">
        <v>55164.25</v>
      </c>
      <c r="C46" s="764"/>
      <c r="D46" s="278">
        <v>768.49789821608488</v>
      </c>
      <c r="E46" s="277"/>
      <c r="F46" s="276">
        <v>1691.75</v>
      </c>
      <c r="G46" s="764"/>
      <c r="H46" s="278">
        <v>1711.2582252105801</v>
      </c>
      <c r="I46" s="764"/>
      <c r="J46" s="276">
        <v>23180.916666666668</v>
      </c>
      <c r="K46" s="764"/>
      <c r="L46" s="278">
        <v>1043.5849054358653</v>
      </c>
      <c r="M46" s="768"/>
      <c r="N46" s="276">
        <v>30291.583333333332</v>
      </c>
      <c r="O46" s="764"/>
      <c r="P46" s="278">
        <v>505.33292311670817</v>
      </c>
      <c r="Q46" s="726"/>
    </row>
    <row r="47" spans="1:17" s="663" customFormat="1" x14ac:dyDescent="0.2">
      <c r="A47" s="177" t="s">
        <v>418</v>
      </c>
      <c r="B47" s="276">
        <v>79134.666666666672</v>
      </c>
      <c r="C47" s="764"/>
      <c r="D47" s="278">
        <v>864.9638470497548</v>
      </c>
      <c r="E47" s="277"/>
      <c r="F47" s="276">
        <v>2224.4166666666665</v>
      </c>
      <c r="G47" s="764"/>
      <c r="H47" s="278">
        <v>1731.8154175251941</v>
      </c>
      <c r="I47" s="764"/>
      <c r="J47" s="276">
        <v>31505.833333333332</v>
      </c>
      <c r="K47" s="764"/>
      <c r="L47" s="278">
        <v>1100.1491737773415</v>
      </c>
      <c r="M47" s="768"/>
      <c r="N47" s="276">
        <v>45404.416666666664</v>
      </c>
      <c r="O47" s="764"/>
      <c r="P47" s="278">
        <v>659.30216317061615</v>
      </c>
      <c r="Q47" s="726"/>
    </row>
    <row r="48" spans="1:17" s="663" customFormat="1" x14ac:dyDescent="0.2">
      <c r="A48" s="177" t="s">
        <v>419</v>
      </c>
      <c r="B48" s="276">
        <v>94539.5</v>
      </c>
      <c r="C48" s="764"/>
      <c r="D48" s="278">
        <v>872.96140564702034</v>
      </c>
      <c r="E48" s="277"/>
      <c r="F48" s="276">
        <v>2406.25</v>
      </c>
      <c r="G48" s="764"/>
      <c r="H48" s="278">
        <v>1669.8403625973999</v>
      </c>
      <c r="I48" s="764"/>
      <c r="J48" s="276">
        <v>34874.25</v>
      </c>
      <c r="K48" s="764"/>
      <c r="L48" s="278">
        <v>1099.2702419645832</v>
      </c>
      <c r="M48" s="768"/>
      <c r="N48" s="276">
        <v>57259</v>
      </c>
      <c r="O48" s="764"/>
      <c r="P48" s="278">
        <v>701.6374054879293</v>
      </c>
      <c r="Q48" s="726"/>
    </row>
    <row r="49" spans="1:17" s="663" customFormat="1" x14ac:dyDescent="0.2">
      <c r="A49" s="177" t="s">
        <v>420</v>
      </c>
      <c r="B49" s="276">
        <v>14047.083333333334</v>
      </c>
      <c r="C49" s="764"/>
      <c r="D49" s="278">
        <v>400.14182629846135</v>
      </c>
      <c r="E49" s="277"/>
      <c r="F49" s="276">
        <v>13.083333333333334</v>
      </c>
      <c r="G49" s="764"/>
      <c r="H49" s="278">
        <v>1527.0416560509555</v>
      </c>
      <c r="I49" s="764"/>
      <c r="J49" s="276">
        <v>13803</v>
      </c>
      <c r="K49" s="764"/>
      <c r="L49" s="278">
        <v>394.70795515467717</v>
      </c>
      <c r="M49" s="768"/>
      <c r="N49" s="276">
        <v>231</v>
      </c>
      <c r="O49" s="764"/>
      <c r="P49" s="278">
        <v>661.00813492063571</v>
      </c>
      <c r="Q49" s="726"/>
    </row>
    <row r="50" spans="1:17" s="663" customFormat="1" x14ac:dyDescent="0.2">
      <c r="A50" s="262" t="s">
        <v>421</v>
      </c>
      <c r="B50" s="276">
        <v>7.25</v>
      </c>
      <c r="C50" s="764"/>
      <c r="D50" s="278">
        <v>400.85827586206887</v>
      </c>
      <c r="E50" s="764"/>
      <c r="F50" s="276" t="s">
        <v>476</v>
      </c>
      <c r="G50" s="764"/>
      <c r="H50" s="276" t="s">
        <v>476</v>
      </c>
      <c r="I50" s="764"/>
      <c r="J50" s="276">
        <v>7</v>
      </c>
      <c r="K50" s="764"/>
      <c r="L50" s="278">
        <v>392.91714285714278</v>
      </c>
      <c r="M50" s="768"/>
      <c r="N50" s="276">
        <v>0.25</v>
      </c>
      <c r="O50" s="764"/>
      <c r="P50" s="278">
        <v>623.21</v>
      </c>
      <c r="Q50" s="678"/>
    </row>
    <row r="51" spans="1:17" s="663" customFormat="1" x14ac:dyDescent="0.2">
      <c r="A51" s="678"/>
      <c r="B51" s="727"/>
      <c r="C51" s="727"/>
      <c r="D51" s="727"/>
      <c r="E51" s="727"/>
      <c r="F51" s="727"/>
      <c r="G51" s="727"/>
      <c r="H51" s="727"/>
      <c r="I51" s="727"/>
      <c r="J51" s="727"/>
      <c r="K51" s="730"/>
      <c r="L51" s="727"/>
      <c r="M51" s="730"/>
      <c r="N51" s="727"/>
      <c r="O51" s="678"/>
      <c r="P51" s="728"/>
      <c r="Q51" s="678"/>
    </row>
    <row r="52" spans="1:17" ht="13.15" customHeight="1" x14ac:dyDescent="0.2">
      <c r="A52" s="883" t="s">
        <v>422</v>
      </c>
      <c r="B52" s="883"/>
      <c r="C52" s="883"/>
      <c r="D52" s="883"/>
      <c r="E52" s="883"/>
      <c r="F52" s="883"/>
      <c r="G52" s="883"/>
      <c r="H52" s="883"/>
      <c r="I52" s="883"/>
      <c r="J52" s="883"/>
      <c r="K52" s="883"/>
      <c r="L52" s="883"/>
      <c r="M52" s="883"/>
      <c r="N52" s="883"/>
      <c r="O52" s="883"/>
      <c r="P52" s="883"/>
    </row>
    <row r="53" spans="1:17" ht="22.5" customHeight="1" x14ac:dyDescent="0.2">
      <c r="A53" s="883" t="s">
        <v>423</v>
      </c>
      <c r="B53" s="883"/>
      <c r="C53" s="883"/>
      <c r="D53" s="883"/>
      <c r="E53" s="883"/>
      <c r="F53" s="883"/>
      <c r="G53" s="883"/>
      <c r="H53" s="883"/>
      <c r="I53" s="883"/>
      <c r="J53" s="883"/>
      <c r="K53" s="883"/>
      <c r="L53" s="883"/>
      <c r="M53" s="883"/>
      <c r="N53" s="883"/>
      <c r="O53" s="883"/>
      <c r="P53" s="883"/>
      <c r="Q53" s="731"/>
    </row>
    <row r="54" spans="1:17" x14ac:dyDescent="0.2">
      <c r="A54" s="883" t="s">
        <v>424</v>
      </c>
      <c r="B54" s="883"/>
      <c r="C54" s="883"/>
      <c r="D54" s="883"/>
      <c r="E54" s="883"/>
      <c r="F54" s="883"/>
      <c r="G54" s="883"/>
      <c r="H54" s="883"/>
      <c r="I54" s="883"/>
      <c r="J54" s="883"/>
      <c r="K54" s="883"/>
      <c r="L54" s="883"/>
      <c r="M54" s="883"/>
      <c r="N54" s="883"/>
      <c r="O54" s="883"/>
      <c r="P54" s="883"/>
    </row>
    <row r="55" spans="1:17" x14ac:dyDescent="0.2">
      <c r="A55" s="882" t="s">
        <v>425</v>
      </c>
      <c r="B55" s="883"/>
      <c r="C55" s="883"/>
      <c r="D55" s="883"/>
      <c r="E55" s="883"/>
      <c r="F55" s="883"/>
      <c r="G55" s="883"/>
      <c r="H55" s="883"/>
      <c r="I55" s="883"/>
      <c r="J55" s="883"/>
      <c r="K55" s="883"/>
      <c r="L55" s="883"/>
      <c r="M55" s="883"/>
      <c r="N55" s="883"/>
      <c r="O55" s="883"/>
      <c r="P55" s="883"/>
    </row>
    <row r="59" spans="1:17" x14ac:dyDescent="0.2">
      <c r="D59" s="259"/>
    </row>
  </sheetData>
  <mergeCells count="9">
    <mergeCell ref="A55:P55"/>
    <mergeCell ref="B9:P9"/>
    <mergeCell ref="B10:D10"/>
    <mergeCell ref="F10:H10"/>
    <mergeCell ref="J10:L10"/>
    <mergeCell ref="N10:P10"/>
    <mergeCell ref="A54:P54"/>
    <mergeCell ref="A52:P52"/>
    <mergeCell ref="A53:P53"/>
  </mergeCells>
  <phoneticPr fontId="19" type="noConversion"/>
  <pageMargins left="0.47244094488188981" right="0.19685039370078741" top="0.47244094488188981" bottom="0.19685039370078741" header="0.15748031496062992" footer="0"/>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8"/>
  <sheetViews>
    <sheetView showGridLines="0" showZeros="0" zoomScaleNormal="100" workbookViewId="0"/>
  </sheetViews>
  <sheetFormatPr baseColWidth="10" defaultColWidth="11.42578125" defaultRowHeight="12.75" x14ac:dyDescent="0.2"/>
  <cols>
    <col min="1" max="1" width="24.140625" style="238" customWidth="1"/>
    <col min="2" max="2" width="13.28515625" style="238" customWidth="1"/>
    <col min="3" max="3" width="1.7109375" style="238" customWidth="1"/>
    <col min="4" max="4" width="14.28515625" style="238" customWidth="1"/>
    <col min="5" max="5" width="1.7109375" style="238" customWidth="1"/>
    <col min="6" max="6" width="14.42578125" style="238" customWidth="1"/>
    <col min="7" max="7" width="1.7109375" style="238" customWidth="1"/>
    <col min="8" max="8" width="12.42578125" style="238" customWidth="1"/>
    <col min="9" max="9" width="1.7109375" style="238" customWidth="1"/>
    <col min="10" max="10" width="15" style="238" customWidth="1"/>
    <col min="11" max="11" width="1.7109375" style="238" customWidth="1"/>
    <col min="12" max="12" width="13.28515625" style="238" customWidth="1"/>
    <col min="13" max="16384" width="11.42578125" style="238"/>
  </cols>
  <sheetData>
    <row r="1" spans="1:12" s="104" customFormat="1" ht="18.75" customHeight="1" x14ac:dyDescent="0.2">
      <c r="A1" s="758" t="s">
        <v>356</v>
      </c>
      <c r="B1" s="18"/>
      <c r="C1" s="18"/>
      <c r="D1" s="19"/>
      <c r="E1" s="19"/>
      <c r="F1" s="19"/>
      <c r="H1" s="20" t="s">
        <v>426</v>
      </c>
      <c r="J1" s="122"/>
      <c r="K1" s="122"/>
      <c r="L1" s="122"/>
    </row>
    <row r="2" spans="1:12" s="104" customFormat="1" ht="10.5" customHeight="1" x14ac:dyDescent="0.2">
      <c r="A2" s="289"/>
      <c r="B2" s="289"/>
      <c r="C2" s="289"/>
      <c r="D2" s="289"/>
      <c r="E2" s="289"/>
      <c r="F2" s="289"/>
      <c r="H2" s="20" t="s">
        <v>427</v>
      </c>
    </row>
    <row r="3" spans="1:12" s="104" customFormat="1" ht="18.75" customHeight="1" x14ac:dyDescent="0.2">
      <c r="A3" s="18" t="s">
        <v>358</v>
      </c>
      <c r="B3" s="18"/>
      <c r="C3" s="18"/>
      <c r="D3" s="19"/>
      <c r="E3" s="19"/>
      <c r="F3" s="19"/>
      <c r="H3" s="20" t="s">
        <v>428</v>
      </c>
    </row>
    <row r="8" spans="1:12" s="104" customFormat="1" x14ac:dyDescent="0.2">
      <c r="C8" s="135"/>
    </row>
    <row r="9" spans="1:12" s="104" customFormat="1" ht="17.25" customHeight="1" thickBot="1" x14ac:dyDescent="0.25">
      <c r="B9" s="135" t="s">
        <v>479</v>
      </c>
      <c r="C9" s="135"/>
    </row>
    <row r="10" spans="1:12" s="104" customFormat="1" ht="15" customHeight="1" x14ac:dyDescent="0.2">
      <c r="B10" s="886" t="s">
        <v>429</v>
      </c>
      <c r="C10" s="886"/>
      <c r="D10" s="886"/>
      <c r="E10" s="886"/>
      <c r="F10" s="886"/>
      <c r="G10" s="290"/>
      <c r="H10" s="886" t="s">
        <v>430</v>
      </c>
      <c r="I10" s="886"/>
      <c r="J10" s="886"/>
      <c r="K10" s="886"/>
      <c r="L10" s="886"/>
    </row>
    <row r="11" spans="1:12" s="104" customFormat="1" ht="20.25" customHeight="1" thickBot="1" x14ac:dyDescent="0.25">
      <c r="B11" s="887"/>
      <c r="C11" s="887"/>
      <c r="D11" s="887"/>
      <c r="E11" s="887"/>
      <c r="F11" s="887"/>
      <c r="G11" s="151"/>
      <c r="H11" s="887" t="s">
        <v>373</v>
      </c>
      <c r="I11" s="887"/>
      <c r="J11" s="887"/>
      <c r="K11" s="887"/>
      <c r="L11" s="887"/>
    </row>
    <row r="12" spans="1:12" s="104" customFormat="1" ht="22.5" customHeight="1" x14ac:dyDescent="0.2">
      <c r="B12" s="291" t="s">
        <v>431</v>
      </c>
      <c r="C12" s="292"/>
      <c r="D12" s="291" t="s">
        <v>432</v>
      </c>
      <c r="E12" s="292"/>
      <c r="F12" s="291" t="s">
        <v>433</v>
      </c>
      <c r="H12" s="291" t="s">
        <v>431</v>
      </c>
      <c r="I12" s="292"/>
      <c r="J12" s="291" t="s">
        <v>432</v>
      </c>
      <c r="K12" s="292"/>
      <c r="L12" s="291" t="s">
        <v>433</v>
      </c>
    </row>
    <row r="13" spans="1:12" s="104" customFormat="1" ht="15.95" customHeight="1" x14ac:dyDescent="0.2">
      <c r="B13" s="293"/>
      <c r="C13" s="292"/>
      <c r="D13" s="293"/>
      <c r="E13" s="292"/>
      <c r="F13" s="293"/>
      <c r="H13" s="293"/>
      <c r="I13" s="292"/>
      <c r="J13" s="293"/>
      <c r="K13" s="292"/>
      <c r="L13" s="293"/>
    </row>
    <row r="14" spans="1:12" s="104" customFormat="1" ht="30" customHeight="1" x14ac:dyDescent="0.2">
      <c r="A14" s="37" t="s">
        <v>383</v>
      </c>
      <c r="B14" s="272">
        <v>5641907.583333333</v>
      </c>
      <c r="C14" s="294"/>
      <c r="D14" s="272">
        <v>3568555.5</v>
      </c>
      <c r="E14" s="294"/>
      <c r="F14" s="272">
        <v>2073268.0833333333</v>
      </c>
      <c r="G14" s="177"/>
      <c r="H14" s="295">
        <v>1021.1874350149318</v>
      </c>
      <c r="I14" s="177"/>
      <c r="J14" s="295">
        <v>1188.3502953205632</v>
      </c>
      <c r="K14" s="177"/>
      <c r="L14" s="295">
        <v>733.47830987580369</v>
      </c>
    </row>
    <row r="15" spans="1:12" ht="18.75" customHeight="1" x14ac:dyDescent="0.2">
      <c r="A15" s="296" t="s">
        <v>434</v>
      </c>
      <c r="B15" s="276">
        <v>13013.583333333334</v>
      </c>
      <c r="C15" s="196"/>
      <c r="D15" s="276">
        <v>12276.75</v>
      </c>
      <c r="E15" s="196"/>
      <c r="F15" s="276">
        <v>736.83333333333337</v>
      </c>
      <c r="G15" s="177"/>
      <c r="H15" s="198">
        <v>2127.9998563039567</v>
      </c>
      <c r="I15" s="177"/>
      <c r="J15" s="198">
        <v>2143.7209861458737</v>
      </c>
      <c r="K15" s="177"/>
      <c r="L15" s="198">
        <v>1866.0622212169239</v>
      </c>
    </row>
    <row r="16" spans="1:12" s="104" customFormat="1" ht="18.75" customHeight="1" x14ac:dyDescent="0.2">
      <c r="A16" s="297" t="s">
        <v>419</v>
      </c>
      <c r="B16" s="276">
        <v>352798.08333333331</v>
      </c>
      <c r="C16" s="196"/>
      <c r="D16" s="276">
        <v>260572.16666666666</v>
      </c>
      <c r="E16" s="196"/>
      <c r="F16" s="276">
        <v>92225.666666666672</v>
      </c>
      <c r="G16" s="177"/>
      <c r="H16" s="198">
        <v>1444.9315796217352</v>
      </c>
      <c r="I16" s="177"/>
      <c r="J16" s="198">
        <v>1511.9067491507612</v>
      </c>
      <c r="K16" s="177"/>
      <c r="L16" s="198">
        <v>1255.7028296262245</v>
      </c>
    </row>
    <row r="17" spans="1:12" ht="18.75" customHeight="1" x14ac:dyDescent="0.2">
      <c r="A17" s="296" t="s">
        <v>435</v>
      </c>
      <c r="B17" s="276">
        <v>1458288.6666666667</v>
      </c>
      <c r="C17" s="196"/>
      <c r="D17" s="276">
        <v>932453.75</v>
      </c>
      <c r="E17" s="196"/>
      <c r="F17" s="276">
        <v>525825.5</v>
      </c>
      <c r="G17" s="177"/>
      <c r="H17" s="198">
        <v>1186.6708390080394</v>
      </c>
      <c r="I17" s="177"/>
      <c r="J17" s="198">
        <v>1348.9116849074651</v>
      </c>
      <c r="K17" s="177"/>
      <c r="L17" s="198">
        <v>898.97717866795574</v>
      </c>
    </row>
    <row r="18" spans="1:12" s="104" customFormat="1" ht="18.75" customHeight="1" x14ac:dyDescent="0.2">
      <c r="A18" s="297" t="s">
        <v>436</v>
      </c>
      <c r="B18" s="276">
        <v>1238864.4166666667</v>
      </c>
      <c r="C18" s="196"/>
      <c r="D18" s="276">
        <v>791607.33333333337</v>
      </c>
      <c r="E18" s="196"/>
      <c r="F18" s="276">
        <v>447250.91666666669</v>
      </c>
      <c r="G18" s="177"/>
      <c r="H18" s="198">
        <v>1047.6854140675939</v>
      </c>
      <c r="I18" s="177"/>
      <c r="J18" s="198">
        <v>1227.763794610622</v>
      </c>
      <c r="K18" s="177"/>
      <c r="L18" s="198">
        <v>728.96135353553677</v>
      </c>
    </row>
    <row r="19" spans="1:12" ht="18.75" customHeight="1" x14ac:dyDescent="0.2">
      <c r="A19" s="296" t="s">
        <v>437</v>
      </c>
      <c r="B19" s="276">
        <v>961428.08333333337</v>
      </c>
      <c r="C19" s="196"/>
      <c r="D19" s="276">
        <v>615313.33333333337</v>
      </c>
      <c r="E19" s="196"/>
      <c r="F19" s="276">
        <v>346105.25</v>
      </c>
      <c r="G19" s="177"/>
      <c r="H19" s="198">
        <v>917.79291963844662</v>
      </c>
      <c r="I19" s="177"/>
      <c r="J19" s="198">
        <v>1076.0071269623465</v>
      </c>
      <c r="K19" s="177"/>
      <c r="L19" s="198">
        <v>636.52360582031724</v>
      </c>
    </row>
    <row r="20" spans="1:12" s="104" customFormat="1" ht="18.75" customHeight="1" x14ac:dyDescent="0.2">
      <c r="A20" s="297" t="s">
        <v>438</v>
      </c>
      <c r="B20" s="276">
        <v>850208.5</v>
      </c>
      <c r="C20" s="196"/>
      <c r="D20" s="276">
        <v>537813.08333333337</v>
      </c>
      <c r="E20" s="196"/>
      <c r="F20" s="276">
        <v>312348.66666666669</v>
      </c>
      <c r="G20" s="177"/>
      <c r="H20" s="198">
        <v>862.86671255923955</v>
      </c>
      <c r="I20" s="177"/>
      <c r="J20" s="198">
        <v>1011.8416744354793</v>
      </c>
      <c r="K20" s="177"/>
      <c r="L20" s="198">
        <v>606.38709746375025</v>
      </c>
    </row>
    <row r="21" spans="1:12" ht="18.75" customHeight="1" x14ac:dyDescent="0.2">
      <c r="A21" s="296" t="s">
        <v>439</v>
      </c>
      <c r="B21" s="276">
        <v>767019.33333333337</v>
      </c>
      <c r="C21" s="196"/>
      <c r="D21" s="276">
        <v>418327.58333333331</v>
      </c>
      <c r="E21" s="196"/>
      <c r="F21" s="276">
        <v>348679.83333333331</v>
      </c>
      <c r="G21" s="177"/>
      <c r="H21" s="198">
        <v>755.25978174041916</v>
      </c>
      <c r="I21" s="177"/>
      <c r="J21" s="198">
        <v>918.58244580865346</v>
      </c>
      <c r="K21" s="177"/>
      <c r="L21" s="198">
        <v>559.32151156582438</v>
      </c>
    </row>
    <row r="22" spans="1:12" s="104" customFormat="1" ht="18.75" customHeight="1" x14ac:dyDescent="0.2">
      <c r="A22" s="238" t="s">
        <v>440</v>
      </c>
      <c r="B22" s="771">
        <v>286.91666666666669</v>
      </c>
      <c r="C22" s="772"/>
      <c r="D22" s="771">
        <v>191.5</v>
      </c>
      <c r="E22" s="772"/>
      <c r="F22" s="771">
        <v>95.416666666666671</v>
      </c>
      <c r="G22" s="177"/>
      <c r="H22" s="198">
        <v>791.05924484460741</v>
      </c>
      <c r="I22" s="177"/>
      <c r="J22" s="198">
        <v>935.03091818972507</v>
      </c>
      <c r="K22" s="177"/>
      <c r="L22" s="198">
        <v>502.10998253275329</v>
      </c>
    </row>
    <row r="23" spans="1:12" ht="12.6" customHeight="1" x14ac:dyDescent="0.2">
      <c r="A23" s="104"/>
      <c r="B23" s="276"/>
      <c r="C23" s="177"/>
      <c r="D23" s="276"/>
      <c r="E23" s="177"/>
      <c r="F23" s="276"/>
      <c r="G23" s="177"/>
      <c r="H23" s="198"/>
      <c r="I23" s="177"/>
      <c r="J23" s="198"/>
      <c r="K23" s="177"/>
      <c r="L23" s="198"/>
    </row>
    <row r="24" spans="1:12" x14ac:dyDescent="0.2">
      <c r="F24" s="239"/>
    </row>
    <row r="25" spans="1:12" s="104" customFormat="1" x14ac:dyDescent="0.2">
      <c r="A25" s="297" t="s">
        <v>395</v>
      </c>
      <c r="F25" s="298"/>
    </row>
    <row r="26" spans="1:12" x14ac:dyDescent="0.2">
      <c r="A26" s="296" t="s">
        <v>441</v>
      </c>
      <c r="B26" s="239"/>
      <c r="F26" s="239"/>
    </row>
    <row r="27" spans="1:12" x14ac:dyDescent="0.2">
      <c r="B27" s="239"/>
    </row>
    <row r="28" spans="1:12" x14ac:dyDescent="0.2">
      <c r="B28" s="239"/>
      <c r="H28" s="299"/>
      <c r="J28" s="299"/>
      <c r="L28" s="299"/>
    </row>
    <row r="29" spans="1:12" x14ac:dyDescent="0.2">
      <c r="B29" s="239"/>
    </row>
    <row r="30" spans="1:12" x14ac:dyDescent="0.2">
      <c r="B30" s="239"/>
    </row>
    <row r="31" spans="1:12" x14ac:dyDescent="0.2">
      <c r="B31" s="239"/>
    </row>
    <row r="32" spans="1:12" x14ac:dyDescent="0.2">
      <c r="B32" s="239"/>
    </row>
    <row r="33" spans="2:2" x14ac:dyDescent="0.2">
      <c r="B33" s="239"/>
    </row>
    <row r="34" spans="2:2" x14ac:dyDescent="0.2">
      <c r="B34" s="239"/>
    </row>
    <row r="35" spans="2:2" x14ac:dyDescent="0.2">
      <c r="B35" s="239"/>
    </row>
    <row r="38" spans="2:2" ht="26.25" customHeight="1" x14ac:dyDescent="0.2"/>
  </sheetData>
  <mergeCells count="4">
    <mergeCell ref="B10:F10"/>
    <mergeCell ref="H10:L10"/>
    <mergeCell ref="B11:F11"/>
    <mergeCell ref="H11:L11"/>
  </mergeCells>
  <phoneticPr fontId="19" type="noConversion"/>
  <pageMargins left="0.47244094488188981" right="0.19685039370078741" top="0.47244094488188981" bottom="0.19685039370078741" header="0.15748031496062992"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72"/>
  <sheetViews>
    <sheetView showGridLines="0" showZeros="0" zoomScaleNormal="100" workbookViewId="0"/>
  </sheetViews>
  <sheetFormatPr baseColWidth="10" defaultColWidth="11.42578125" defaultRowHeight="12.75" x14ac:dyDescent="0.2"/>
  <cols>
    <col min="1" max="1" width="18.28515625" style="317" customWidth="1"/>
    <col min="2" max="2" width="13" style="317" customWidth="1"/>
    <col min="3" max="3" width="1.7109375" style="317" customWidth="1"/>
    <col min="4" max="4" width="16" style="317" customWidth="1"/>
    <col min="5" max="5" width="1.7109375" style="317" customWidth="1"/>
    <col min="6" max="6" width="10.7109375" style="317" customWidth="1"/>
    <col min="7" max="7" width="1.7109375" style="317" customWidth="1"/>
    <col min="8" max="8" width="16" style="317" customWidth="1"/>
    <col min="9" max="9" width="1.7109375" style="317" customWidth="1"/>
    <col min="10" max="10" width="11.140625" style="317" customWidth="1"/>
    <col min="11" max="11" width="1.7109375" style="317" customWidth="1"/>
    <col min="12" max="12" width="15.7109375" style="317" customWidth="1"/>
    <col min="13" max="13" width="6.85546875" style="317" customWidth="1"/>
    <col min="14" max="14" width="14.28515625" style="317" bestFit="1" customWidth="1"/>
    <col min="15" max="16384" width="11.42578125" style="317"/>
  </cols>
  <sheetData>
    <row r="1" spans="1:16" s="141" customFormat="1" x14ac:dyDescent="0.2">
      <c r="A1" s="758" t="s">
        <v>356</v>
      </c>
      <c r="B1" s="18"/>
      <c r="C1" s="18"/>
      <c r="D1" s="18"/>
      <c r="E1" s="18"/>
      <c r="F1" s="21"/>
      <c r="G1" s="21"/>
      <c r="H1" s="22" t="s">
        <v>352</v>
      </c>
      <c r="J1" s="122"/>
      <c r="K1" s="122"/>
      <c r="L1" s="122"/>
    </row>
    <row r="2" spans="1:16" s="141" customFormat="1" x14ac:dyDescent="0.2">
      <c r="A2" s="300"/>
      <c r="B2" s="300"/>
      <c r="C2" s="300"/>
      <c r="D2" s="300"/>
      <c r="E2" s="300"/>
      <c r="F2" s="300"/>
      <c r="G2" s="300"/>
      <c r="H2" s="22" t="s">
        <v>353</v>
      </c>
    </row>
    <row r="3" spans="1:16" s="141" customFormat="1" x14ac:dyDescent="0.2">
      <c r="A3" s="18" t="s">
        <v>358</v>
      </c>
      <c r="B3" s="18"/>
      <c r="C3" s="18"/>
      <c r="D3" s="18"/>
      <c r="E3" s="18"/>
      <c r="F3" s="19"/>
      <c r="G3" s="19"/>
      <c r="H3" s="22" t="s">
        <v>354</v>
      </c>
    </row>
    <row r="4" spans="1:16" s="141" customFormat="1" x14ac:dyDescent="0.2">
      <c r="H4" s="23" t="s">
        <v>355</v>
      </c>
      <c r="I4" s="23"/>
    </row>
    <row r="5" spans="1:16" s="141" customFormat="1" ht="6.6" customHeight="1" x14ac:dyDescent="0.2"/>
    <row r="6" spans="1:16" s="141" customFormat="1" ht="6.6" customHeight="1" x14ac:dyDescent="0.2"/>
    <row r="7" spans="1:16" s="141" customFormat="1" ht="6.6" customHeight="1" x14ac:dyDescent="0.2"/>
    <row r="8" spans="1:16" s="141" customFormat="1" ht="13.5" thickBot="1" x14ac:dyDescent="0.25">
      <c r="B8" s="23" t="s">
        <v>479</v>
      </c>
      <c r="G8" s="23"/>
    </row>
    <row r="9" spans="1:16" s="141" customFormat="1" ht="20.100000000000001" customHeight="1" thickBot="1" x14ac:dyDescent="0.25">
      <c r="B9" s="888" t="s">
        <v>386</v>
      </c>
      <c r="C9" s="888"/>
      <c r="D9" s="888"/>
      <c r="E9" s="889"/>
      <c r="F9" s="888" t="s">
        <v>387</v>
      </c>
      <c r="G9" s="888"/>
      <c r="H9" s="888"/>
      <c r="I9" s="301"/>
      <c r="J9" s="888" t="s">
        <v>388</v>
      </c>
      <c r="K9" s="888"/>
      <c r="L9" s="888"/>
    </row>
    <row r="10" spans="1:16" s="141" customFormat="1" ht="15.95" customHeight="1" x14ac:dyDescent="0.2">
      <c r="B10" s="287" t="s">
        <v>375</v>
      </c>
      <c r="C10" s="302"/>
      <c r="D10" s="287" t="s">
        <v>372</v>
      </c>
      <c r="E10" s="302"/>
      <c r="F10" s="287" t="s">
        <v>375</v>
      </c>
      <c r="G10" s="302"/>
      <c r="H10" s="287" t="s">
        <v>372</v>
      </c>
      <c r="J10" s="287" t="s">
        <v>375</v>
      </c>
      <c r="K10" s="302"/>
      <c r="L10" s="287" t="s">
        <v>372</v>
      </c>
    </row>
    <row r="11" spans="1:16" s="141" customFormat="1" ht="15.95" customHeight="1" x14ac:dyDescent="0.2">
      <c r="B11" s="303"/>
      <c r="C11" s="302"/>
      <c r="D11" s="303" t="s">
        <v>373</v>
      </c>
      <c r="F11" s="303"/>
      <c r="G11" s="304"/>
      <c r="H11" s="303" t="s">
        <v>442</v>
      </c>
      <c r="J11" s="303"/>
      <c r="K11" s="304"/>
      <c r="L11" s="303" t="s">
        <v>373</v>
      </c>
    </row>
    <row r="12" spans="1:16" s="141" customFormat="1" ht="10.5" customHeight="1" x14ac:dyDescent="0.2">
      <c r="B12" s="302"/>
      <c r="C12" s="302"/>
      <c r="D12" s="302"/>
      <c r="F12" s="302"/>
      <c r="G12" s="304"/>
      <c r="H12" s="302"/>
      <c r="J12" s="302"/>
      <c r="K12" s="304"/>
      <c r="L12" s="302"/>
    </row>
    <row r="13" spans="1:16" s="141" customFormat="1" ht="21.95" customHeight="1" x14ac:dyDescent="0.2">
      <c r="A13" s="305" t="s">
        <v>389</v>
      </c>
      <c r="B13" s="306">
        <v>2353256.9166666665</v>
      </c>
      <c r="C13" s="307"/>
      <c r="D13" s="295">
        <v>630.61404657157118</v>
      </c>
      <c r="E13" s="307"/>
      <c r="F13" s="272">
        <v>338757.91666666669</v>
      </c>
      <c r="G13" s="308"/>
      <c r="H13" s="309">
        <v>370.39764965149425</v>
      </c>
      <c r="I13" s="308"/>
      <c r="J13" s="272">
        <v>38964.416666666664</v>
      </c>
      <c r="K13" s="310"/>
      <c r="L13" s="311">
        <v>517.19910801095489</v>
      </c>
      <c r="N13" s="148"/>
      <c r="O13" s="148"/>
      <c r="P13" s="148"/>
    </row>
    <row r="14" spans="1:16" s="141" customFormat="1" x14ac:dyDescent="0.2">
      <c r="A14" s="312" t="s">
        <v>443</v>
      </c>
      <c r="B14" s="673"/>
      <c r="C14" s="310"/>
      <c r="D14" s="673"/>
      <c r="E14" s="313"/>
      <c r="F14" s="276">
        <v>18288.5</v>
      </c>
      <c r="G14" s="310"/>
      <c r="H14" s="314">
        <v>287.45745349990449</v>
      </c>
      <c r="I14" s="310"/>
      <c r="J14" s="276">
        <v>9.75</v>
      </c>
      <c r="K14" s="310"/>
      <c r="L14" s="278">
        <v>222.44863247863216</v>
      </c>
      <c r="N14" s="315"/>
    </row>
    <row r="15" spans="1:16" s="141" customFormat="1" x14ac:dyDescent="0.2">
      <c r="A15" s="312" t="s">
        <v>444</v>
      </c>
      <c r="B15" s="673"/>
      <c r="C15" s="434"/>
      <c r="D15" s="673"/>
      <c r="E15" s="313"/>
      <c r="F15" s="276">
        <v>89944.083333333328</v>
      </c>
      <c r="G15" s="310"/>
      <c r="H15" s="314">
        <v>284.73604802617052</v>
      </c>
      <c r="I15" s="310"/>
      <c r="J15" s="276">
        <v>172</v>
      </c>
      <c r="K15" s="310"/>
      <c r="L15" s="278">
        <v>296.8953100775181</v>
      </c>
      <c r="N15" s="315"/>
    </row>
    <row r="16" spans="1:16" s="141" customFormat="1" x14ac:dyDescent="0.2">
      <c r="A16" s="312" t="s">
        <v>445</v>
      </c>
      <c r="B16" s="319">
        <v>45.416666666666664</v>
      </c>
      <c r="C16" s="434"/>
      <c r="D16" s="674">
        <v>668.43616513761356</v>
      </c>
      <c r="E16" s="313"/>
      <c r="F16" s="276">
        <v>92196.583333333328</v>
      </c>
      <c r="G16" s="310"/>
      <c r="H16" s="314">
        <v>292.60769095747821</v>
      </c>
      <c r="I16" s="310"/>
      <c r="J16" s="276">
        <v>117.91666666666667</v>
      </c>
      <c r="K16" s="310"/>
      <c r="L16" s="278">
        <v>327.61133568904302</v>
      </c>
      <c r="N16" s="315"/>
    </row>
    <row r="17" spans="1:16" s="141" customFormat="1" x14ac:dyDescent="0.2">
      <c r="A17" s="312" t="s">
        <v>446</v>
      </c>
      <c r="B17" s="319">
        <v>455</v>
      </c>
      <c r="C17" s="434"/>
      <c r="D17" s="674">
        <v>692.11285531135013</v>
      </c>
      <c r="E17" s="313"/>
      <c r="F17" s="276">
        <v>4364.333333333333</v>
      </c>
      <c r="G17" s="310"/>
      <c r="H17" s="314">
        <v>337.53240204691451</v>
      </c>
      <c r="I17" s="310"/>
      <c r="J17" s="276">
        <v>628.41666666666663</v>
      </c>
      <c r="K17" s="310"/>
      <c r="L17" s="278">
        <v>259.84067895505149</v>
      </c>
      <c r="N17" s="315"/>
    </row>
    <row r="18" spans="1:16" s="141" customFormat="1" x14ac:dyDescent="0.2">
      <c r="A18" s="312" t="s">
        <v>447</v>
      </c>
      <c r="B18" s="319">
        <v>2330.5833333333335</v>
      </c>
      <c r="C18" s="434"/>
      <c r="D18" s="674">
        <v>697.69115743556472</v>
      </c>
      <c r="E18" s="313"/>
      <c r="F18" s="276">
        <v>4592.166666666667</v>
      </c>
      <c r="G18" s="310"/>
      <c r="H18" s="314">
        <v>347.40164283383251</v>
      </c>
      <c r="I18" s="310"/>
      <c r="J18" s="276">
        <v>456.91666666666669</v>
      </c>
      <c r="K18" s="310"/>
      <c r="L18" s="278">
        <v>265.61455407624254</v>
      </c>
      <c r="N18" s="315"/>
    </row>
    <row r="19" spans="1:16" s="141" customFormat="1" x14ac:dyDescent="0.2">
      <c r="A19" s="312" t="s">
        <v>448</v>
      </c>
      <c r="B19" s="319">
        <v>7356</v>
      </c>
      <c r="C19" s="434"/>
      <c r="D19" s="674">
        <v>711.43651860158639</v>
      </c>
      <c r="E19" s="313"/>
      <c r="F19" s="276">
        <v>8955.1666666666661</v>
      </c>
      <c r="G19" s="310"/>
      <c r="H19" s="314">
        <v>367.30943877836478</v>
      </c>
      <c r="I19" s="310"/>
      <c r="J19" s="276">
        <v>431.75</v>
      </c>
      <c r="K19" s="310"/>
      <c r="L19" s="278">
        <v>258.92333140321085</v>
      </c>
      <c r="N19" s="315"/>
    </row>
    <row r="20" spans="1:16" s="141" customFormat="1" x14ac:dyDescent="0.2">
      <c r="A20" s="312" t="s">
        <v>449</v>
      </c>
      <c r="B20" s="319">
        <v>17524.083333333332</v>
      </c>
      <c r="C20" s="434"/>
      <c r="D20" s="674">
        <v>701.35749768175901</v>
      </c>
      <c r="E20" s="313"/>
      <c r="F20" s="276">
        <v>14193.666666666666</v>
      </c>
      <c r="G20" s="310"/>
      <c r="H20" s="314">
        <v>411.75151405555056</v>
      </c>
      <c r="I20" s="310"/>
      <c r="J20" s="276">
        <v>530.75</v>
      </c>
      <c r="K20" s="310"/>
      <c r="L20" s="278">
        <v>240.51548751767106</v>
      </c>
      <c r="N20" s="315"/>
    </row>
    <row r="21" spans="1:16" s="141" customFormat="1" x14ac:dyDescent="0.2">
      <c r="A21" s="312" t="s">
        <v>450</v>
      </c>
      <c r="B21" s="319">
        <v>37334.666666666664</v>
      </c>
      <c r="C21" s="434"/>
      <c r="D21" s="674">
        <v>678.42673045159893</v>
      </c>
      <c r="E21" s="313"/>
      <c r="F21" s="276">
        <v>19709.5</v>
      </c>
      <c r="G21" s="310"/>
      <c r="H21" s="314">
        <v>453.9012413641139</v>
      </c>
      <c r="I21" s="310"/>
      <c r="J21" s="276">
        <v>1687</v>
      </c>
      <c r="K21" s="310"/>
      <c r="L21" s="278">
        <v>478.69462655601234</v>
      </c>
      <c r="N21" s="315"/>
    </row>
    <row r="22" spans="1:16" s="141" customFormat="1" x14ac:dyDescent="0.2">
      <c r="A22" s="312" t="s">
        <v>451</v>
      </c>
      <c r="B22" s="319">
        <v>66780.666666666672</v>
      </c>
      <c r="C22" s="434"/>
      <c r="D22" s="674">
        <v>676.00596234189754</v>
      </c>
      <c r="E22" s="313"/>
      <c r="F22" s="276">
        <v>22168.416666666668</v>
      </c>
      <c r="G22" s="310"/>
      <c r="H22" s="314">
        <v>495.14665045238007</v>
      </c>
      <c r="I22" s="310"/>
      <c r="J22" s="276">
        <v>4104.333333333333</v>
      </c>
      <c r="K22" s="310"/>
      <c r="L22" s="278">
        <v>526.44648359460882</v>
      </c>
      <c r="N22" s="315"/>
    </row>
    <row r="23" spans="1:16" s="141" customFormat="1" x14ac:dyDescent="0.2">
      <c r="A23" s="312" t="s">
        <v>452</v>
      </c>
      <c r="B23" s="319">
        <v>104962.08333333333</v>
      </c>
      <c r="C23" s="434"/>
      <c r="D23" s="674">
        <v>683.51034858617265</v>
      </c>
      <c r="E23" s="313"/>
      <c r="F23" s="276">
        <v>20097.25</v>
      </c>
      <c r="G23" s="310"/>
      <c r="H23" s="314">
        <v>530.9126530163486</v>
      </c>
      <c r="I23" s="310"/>
      <c r="J23" s="276">
        <v>5190.333333333333</v>
      </c>
      <c r="K23" s="310"/>
      <c r="L23" s="278">
        <v>556.43374092868305</v>
      </c>
      <c r="N23" s="315"/>
    </row>
    <row r="24" spans="1:16" s="141" customFormat="1" x14ac:dyDescent="0.2">
      <c r="A24" s="312" t="s">
        <v>453</v>
      </c>
      <c r="B24" s="319">
        <v>145342</v>
      </c>
      <c r="C24" s="434"/>
      <c r="D24" s="674">
        <v>705.07239798200033</v>
      </c>
      <c r="E24" s="313"/>
      <c r="F24" s="276">
        <v>15565.583333333334</v>
      </c>
      <c r="G24" s="310"/>
      <c r="H24" s="314">
        <v>552.76810961146202</v>
      </c>
      <c r="I24" s="310"/>
      <c r="J24" s="276">
        <v>5612.416666666667</v>
      </c>
      <c r="K24" s="310"/>
      <c r="L24" s="278">
        <v>554.26224427980821</v>
      </c>
      <c r="N24" s="315"/>
    </row>
    <row r="25" spans="1:16" s="141" customFormat="1" x14ac:dyDescent="0.2">
      <c r="A25" s="312" t="s">
        <v>454</v>
      </c>
      <c r="B25" s="319">
        <v>212122</v>
      </c>
      <c r="C25" s="434"/>
      <c r="D25" s="674">
        <v>684.53964602525161</v>
      </c>
      <c r="E25" s="313"/>
      <c r="F25" s="276">
        <v>11770.833333333334</v>
      </c>
      <c r="G25" s="310"/>
      <c r="H25" s="314">
        <v>556.66035631859313</v>
      </c>
      <c r="I25" s="310"/>
      <c r="J25" s="276">
        <v>4560.75</v>
      </c>
      <c r="K25" s="310"/>
      <c r="L25" s="278">
        <v>572.84918379653436</v>
      </c>
      <c r="N25" s="315"/>
    </row>
    <row r="26" spans="1:16" s="141" customFormat="1" x14ac:dyDescent="0.2">
      <c r="A26" s="312" t="s">
        <v>455</v>
      </c>
      <c r="B26" s="319">
        <v>278092.83333333331</v>
      </c>
      <c r="C26" s="434"/>
      <c r="D26" s="674">
        <v>658.33319506616726</v>
      </c>
      <c r="E26" s="313"/>
      <c r="F26" s="276">
        <v>7778.916666666667</v>
      </c>
      <c r="G26" s="310"/>
      <c r="H26" s="314">
        <v>563.94026192598142</v>
      </c>
      <c r="I26" s="310"/>
      <c r="J26" s="276">
        <v>3676.25</v>
      </c>
      <c r="K26" s="310"/>
      <c r="L26" s="278">
        <v>555.99395103706763</v>
      </c>
      <c r="N26" s="315"/>
    </row>
    <row r="27" spans="1:16" s="141" customFormat="1" x14ac:dyDescent="0.2">
      <c r="A27" s="312" t="s">
        <v>456</v>
      </c>
      <c r="B27" s="319">
        <v>357851.08333333331</v>
      </c>
      <c r="C27" s="434"/>
      <c r="D27" s="674">
        <v>636.27999727075667</v>
      </c>
      <c r="E27" s="313"/>
      <c r="F27" s="276">
        <v>4421.25</v>
      </c>
      <c r="G27" s="310"/>
      <c r="H27" s="314">
        <v>568.07267533695051</v>
      </c>
      <c r="I27" s="310"/>
      <c r="J27" s="276">
        <v>2906.5833333333335</v>
      </c>
      <c r="K27" s="310"/>
      <c r="L27" s="278">
        <v>540.0306975544072</v>
      </c>
      <c r="N27" s="315"/>
    </row>
    <row r="28" spans="1:16" s="141" customFormat="1" x14ac:dyDescent="0.2">
      <c r="A28" s="312" t="s">
        <v>457</v>
      </c>
      <c r="B28" s="319">
        <v>473511.16666666669</v>
      </c>
      <c r="C28" s="434"/>
      <c r="D28" s="674">
        <v>616.71918899662774</v>
      </c>
      <c r="E28" s="313"/>
      <c r="F28" s="276">
        <v>3031.75</v>
      </c>
      <c r="G28" s="310"/>
      <c r="H28" s="314">
        <v>587.45475303042588</v>
      </c>
      <c r="I28" s="310"/>
      <c r="J28" s="276">
        <v>3582.9166666666665</v>
      </c>
      <c r="K28" s="310"/>
      <c r="L28" s="278">
        <v>521.72555878591015</v>
      </c>
      <c r="N28" s="315"/>
    </row>
    <row r="29" spans="1:16" s="141" customFormat="1" x14ac:dyDescent="0.2">
      <c r="A29" s="312" t="s">
        <v>439</v>
      </c>
      <c r="B29" s="319">
        <v>648181.08333333337</v>
      </c>
      <c r="C29" s="434"/>
      <c r="D29" s="674">
        <v>572.30802814365529</v>
      </c>
      <c r="E29" s="313"/>
      <c r="F29" s="276">
        <v>1649.3333333333333</v>
      </c>
      <c r="G29" s="310"/>
      <c r="H29" s="314">
        <v>594.06597059411877</v>
      </c>
      <c r="I29" s="310"/>
      <c r="J29" s="276">
        <v>5259.166666666667</v>
      </c>
      <c r="K29" s="310"/>
      <c r="L29" s="278">
        <v>467.14263302171418</v>
      </c>
      <c r="N29" s="315"/>
    </row>
    <row r="30" spans="1:16" s="141" customFormat="1" x14ac:dyDescent="0.2">
      <c r="A30" s="312" t="s">
        <v>458</v>
      </c>
      <c r="B30" s="319">
        <v>1368.25</v>
      </c>
      <c r="C30" s="434"/>
      <c r="D30" s="674">
        <v>620.88025275595521</v>
      </c>
      <c r="E30" s="313"/>
      <c r="F30" s="276">
        <v>30.583333333333332</v>
      </c>
      <c r="G30" s="310"/>
      <c r="H30" s="314">
        <v>646.11482288828461</v>
      </c>
      <c r="I30" s="310"/>
      <c r="J30" s="276">
        <v>37.166666666666664</v>
      </c>
      <c r="K30" s="310"/>
      <c r="L30" s="278">
        <v>456.97300448430474</v>
      </c>
      <c r="N30" s="315"/>
    </row>
    <row r="31" spans="1:16" s="141" customFormat="1" ht="10.5" customHeight="1" x14ac:dyDescent="0.2">
      <c r="A31" s="312"/>
      <c r="B31" s="319"/>
      <c r="C31" s="434"/>
      <c r="D31" s="674"/>
      <c r="E31" s="313"/>
      <c r="F31" s="276"/>
      <c r="G31" s="310"/>
      <c r="H31" s="314"/>
      <c r="I31" s="310"/>
      <c r="J31" s="276"/>
      <c r="K31" s="310"/>
      <c r="L31" s="278"/>
      <c r="N31" s="315"/>
    </row>
    <row r="32" spans="1:16" s="141" customFormat="1" ht="21.95" customHeight="1" x14ac:dyDescent="0.2">
      <c r="A32" s="305" t="s">
        <v>364</v>
      </c>
      <c r="B32" s="306">
        <v>174120.41666666666</v>
      </c>
      <c r="C32" s="307"/>
      <c r="D32" s="295">
        <v>477.80968664402633</v>
      </c>
      <c r="E32" s="307"/>
      <c r="F32" s="272">
        <v>176558.08333333334</v>
      </c>
      <c r="G32" s="316"/>
      <c r="H32" s="274">
        <v>369.65676212342498</v>
      </c>
      <c r="I32" s="316"/>
      <c r="J32" s="272">
        <v>10230</v>
      </c>
      <c r="K32" s="316"/>
      <c r="L32" s="274">
        <v>479.12941862166934</v>
      </c>
      <c r="N32" s="148"/>
      <c r="O32" s="148"/>
      <c r="P32" s="148"/>
    </row>
    <row r="33" spans="1:12" x14ac:dyDescent="0.2">
      <c r="A33" s="312" t="s">
        <v>443</v>
      </c>
      <c r="B33" s="673"/>
      <c r="C33" s="310"/>
      <c r="D33" s="673"/>
      <c r="E33" s="313"/>
      <c r="F33" s="276">
        <v>9346.0833333333339</v>
      </c>
      <c r="G33" s="310"/>
      <c r="H33" s="278">
        <v>287.34681818588297</v>
      </c>
      <c r="I33" s="310"/>
      <c r="J33" s="276">
        <v>4.083333333333333</v>
      </c>
      <c r="K33" s="310"/>
      <c r="L33" s="278">
        <v>215.40530612244896</v>
      </c>
    </row>
    <row r="34" spans="1:12" s="141" customFormat="1" x14ac:dyDescent="0.2">
      <c r="A34" s="318" t="s">
        <v>444</v>
      </c>
      <c r="B34" s="673"/>
      <c r="C34" s="310"/>
      <c r="D34" s="673"/>
      <c r="E34" s="313"/>
      <c r="F34" s="276">
        <v>45922.833333333336</v>
      </c>
      <c r="G34" s="310"/>
      <c r="H34" s="278">
        <v>284.3578084612887</v>
      </c>
      <c r="I34" s="310"/>
      <c r="J34" s="276">
        <v>91.5</v>
      </c>
      <c r="K34" s="310"/>
      <c r="L34" s="278">
        <v>273.87622040072608</v>
      </c>
    </row>
    <row r="35" spans="1:12" x14ac:dyDescent="0.2">
      <c r="A35" s="312" t="s">
        <v>445</v>
      </c>
      <c r="B35" s="319">
        <v>2</v>
      </c>
      <c r="C35" s="310"/>
      <c r="D35" s="320">
        <v>503.72999999999985</v>
      </c>
      <c r="E35" s="313"/>
      <c r="F35" s="276">
        <v>46448.166666666664</v>
      </c>
      <c r="G35" s="310"/>
      <c r="H35" s="278">
        <v>292.71125067727627</v>
      </c>
      <c r="I35" s="310"/>
      <c r="J35" s="276">
        <v>61.833333333333336</v>
      </c>
      <c r="K35" s="310"/>
      <c r="L35" s="278">
        <v>337.45072776280227</v>
      </c>
    </row>
    <row r="36" spans="1:12" s="141" customFormat="1" x14ac:dyDescent="0.2">
      <c r="A36" s="318" t="s">
        <v>446</v>
      </c>
      <c r="B36" s="319">
        <v>28</v>
      </c>
      <c r="C36" s="310"/>
      <c r="D36" s="320">
        <v>653.17726190476139</v>
      </c>
      <c r="E36" s="313"/>
      <c r="F36" s="276">
        <v>2425.8333333333335</v>
      </c>
      <c r="G36" s="310"/>
      <c r="H36" s="278">
        <v>335.38681552730759</v>
      </c>
      <c r="I36" s="310"/>
      <c r="J36" s="276">
        <v>334</v>
      </c>
      <c r="K36" s="310"/>
      <c r="L36" s="278">
        <v>263.79723802395415</v>
      </c>
    </row>
    <row r="37" spans="1:12" x14ac:dyDescent="0.2">
      <c r="A37" s="312" t="s">
        <v>447</v>
      </c>
      <c r="B37" s="319">
        <v>284.91666666666669</v>
      </c>
      <c r="C37" s="310"/>
      <c r="D37" s="320">
        <v>611.75821585259246</v>
      </c>
      <c r="E37" s="313"/>
      <c r="F37" s="276">
        <v>2725.5</v>
      </c>
      <c r="G37" s="310"/>
      <c r="H37" s="278">
        <v>347.82094569803826</v>
      </c>
      <c r="I37" s="310"/>
      <c r="J37" s="276">
        <v>242.08333333333334</v>
      </c>
      <c r="K37" s="310"/>
      <c r="L37" s="278">
        <v>268.41893975903832</v>
      </c>
    </row>
    <row r="38" spans="1:12" s="141" customFormat="1" ht="12.75" customHeight="1" x14ac:dyDescent="0.2">
      <c r="A38" s="318" t="s">
        <v>448</v>
      </c>
      <c r="B38" s="319">
        <v>1007.0833333333334</v>
      </c>
      <c r="C38" s="310"/>
      <c r="D38" s="320">
        <v>637.42288622258786</v>
      </c>
      <c r="E38" s="313"/>
      <c r="F38" s="276">
        <v>5275.583333333333</v>
      </c>
      <c r="G38" s="310"/>
      <c r="H38" s="278">
        <v>364.38418421344801</v>
      </c>
      <c r="I38" s="310"/>
      <c r="J38" s="276">
        <v>222.41666666666666</v>
      </c>
      <c r="K38" s="310"/>
      <c r="L38" s="278">
        <v>258.64377669539289</v>
      </c>
    </row>
    <row r="39" spans="1:12" x14ac:dyDescent="0.2">
      <c r="A39" s="312" t="s">
        <v>449</v>
      </c>
      <c r="B39" s="319">
        <v>2616</v>
      </c>
      <c r="C39" s="310"/>
      <c r="D39" s="320">
        <v>635.55859582059691</v>
      </c>
      <c r="E39" s="313"/>
      <c r="F39" s="276">
        <v>8412.25</v>
      </c>
      <c r="G39" s="310"/>
      <c r="H39" s="278">
        <v>410.24866841015819</v>
      </c>
      <c r="I39" s="310"/>
      <c r="J39" s="276">
        <v>282.58333333333331</v>
      </c>
      <c r="K39" s="310"/>
      <c r="L39" s="278">
        <v>237.84467118844253</v>
      </c>
    </row>
    <row r="40" spans="1:12" s="141" customFormat="1" x14ac:dyDescent="0.2">
      <c r="A40" s="318" t="s">
        <v>450</v>
      </c>
      <c r="B40" s="319">
        <v>5161.083333333333</v>
      </c>
      <c r="C40" s="310"/>
      <c r="D40" s="320">
        <v>619.0423725638957</v>
      </c>
      <c r="E40" s="313"/>
      <c r="F40" s="276">
        <v>11668.583333333334</v>
      </c>
      <c r="G40" s="310"/>
      <c r="H40" s="278">
        <v>451.91284674660363</v>
      </c>
      <c r="I40" s="310"/>
      <c r="J40" s="276">
        <v>815.41666666666663</v>
      </c>
      <c r="K40" s="310"/>
      <c r="L40" s="278">
        <v>467.29251200816657</v>
      </c>
    </row>
    <row r="41" spans="1:12" x14ac:dyDescent="0.2">
      <c r="A41" s="312" t="s">
        <v>451</v>
      </c>
      <c r="B41" s="319">
        <v>9288.5833333333339</v>
      </c>
      <c r="C41" s="310"/>
      <c r="D41" s="320">
        <v>597.47202874495974</v>
      </c>
      <c r="E41" s="313"/>
      <c r="F41" s="276">
        <v>12943.333333333334</v>
      </c>
      <c r="G41" s="310"/>
      <c r="H41" s="278">
        <v>491.51658041462457</v>
      </c>
      <c r="I41" s="310"/>
      <c r="J41" s="276">
        <v>1807.75</v>
      </c>
      <c r="K41" s="310"/>
      <c r="L41" s="278">
        <v>499.84889549624751</v>
      </c>
    </row>
    <row r="42" spans="1:12" s="141" customFormat="1" x14ac:dyDescent="0.2">
      <c r="A42" s="318" t="s">
        <v>452</v>
      </c>
      <c r="B42" s="319">
        <v>14138.416666666666</v>
      </c>
      <c r="C42" s="310"/>
      <c r="D42" s="320">
        <v>601.6372617160049</v>
      </c>
      <c r="E42" s="313"/>
      <c r="F42" s="276">
        <v>11275.416666666666</v>
      </c>
      <c r="G42" s="310"/>
      <c r="H42" s="278">
        <v>529.48936003843551</v>
      </c>
      <c r="I42" s="310"/>
      <c r="J42" s="276">
        <v>1797.25</v>
      </c>
      <c r="K42" s="310"/>
      <c r="L42" s="278">
        <v>525.7041609867008</v>
      </c>
    </row>
    <row r="43" spans="1:12" x14ac:dyDescent="0.2">
      <c r="A43" s="312" t="s">
        <v>453</v>
      </c>
      <c r="B43" s="319">
        <v>16874.583333333332</v>
      </c>
      <c r="C43" s="310"/>
      <c r="D43" s="320">
        <v>600.85927667349654</v>
      </c>
      <c r="E43" s="313"/>
      <c r="F43" s="276">
        <v>8278.1666666666661</v>
      </c>
      <c r="G43" s="310"/>
      <c r="H43" s="278">
        <v>549.95820813788816</v>
      </c>
      <c r="I43" s="310"/>
      <c r="J43" s="276">
        <v>1691.6666666666667</v>
      </c>
      <c r="K43" s="310"/>
      <c r="L43" s="278">
        <v>525.35812364532023</v>
      </c>
    </row>
    <row r="44" spans="1:12" s="141" customFormat="1" x14ac:dyDescent="0.2">
      <c r="A44" s="318" t="s">
        <v>454</v>
      </c>
      <c r="B44" s="319">
        <v>18312.416666666668</v>
      </c>
      <c r="C44" s="310"/>
      <c r="D44" s="320">
        <v>533.1772118189416</v>
      </c>
      <c r="E44" s="313"/>
      <c r="F44" s="276">
        <v>5551.666666666667</v>
      </c>
      <c r="G44" s="310"/>
      <c r="H44" s="278">
        <v>552.27333908737853</v>
      </c>
      <c r="I44" s="310"/>
      <c r="J44" s="276">
        <v>1084.4166666666667</v>
      </c>
      <c r="K44" s="310"/>
      <c r="L44" s="278">
        <v>547.56717282716897</v>
      </c>
    </row>
    <row r="45" spans="1:12" x14ac:dyDescent="0.2">
      <c r="A45" s="312" t="s">
        <v>455</v>
      </c>
      <c r="B45" s="319">
        <v>18667</v>
      </c>
      <c r="C45" s="310"/>
      <c r="D45" s="320">
        <v>474.26743638506798</v>
      </c>
      <c r="E45" s="313"/>
      <c r="F45" s="276">
        <v>3372.4166666666665</v>
      </c>
      <c r="G45" s="310"/>
      <c r="H45" s="278">
        <v>560.71902270874989</v>
      </c>
      <c r="I45" s="310"/>
      <c r="J45" s="276">
        <v>618.5</v>
      </c>
      <c r="K45" s="310"/>
      <c r="L45" s="278">
        <v>532.52075047157177</v>
      </c>
    </row>
    <row r="46" spans="1:12" s="141" customFormat="1" x14ac:dyDescent="0.2">
      <c r="A46" s="318" t="s">
        <v>456</v>
      </c>
      <c r="B46" s="319">
        <v>20645.416666666668</v>
      </c>
      <c r="C46" s="310"/>
      <c r="D46" s="320">
        <v>430.98950949565074</v>
      </c>
      <c r="E46" s="313"/>
      <c r="F46" s="276">
        <v>1624.5833333333333</v>
      </c>
      <c r="G46" s="310"/>
      <c r="H46" s="278">
        <v>564.36244729414909</v>
      </c>
      <c r="I46" s="310"/>
      <c r="J46" s="276">
        <v>332.75</v>
      </c>
      <c r="K46" s="310"/>
      <c r="L46" s="278">
        <v>481.36891560230379</v>
      </c>
    </row>
    <row r="47" spans="1:12" x14ac:dyDescent="0.2">
      <c r="A47" s="312" t="s">
        <v>457</v>
      </c>
      <c r="B47" s="319">
        <v>26800.75</v>
      </c>
      <c r="C47" s="310"/>
      <c r="D47" s="320">
        <v>404.88533871875563</v>
      </c>
      <c r="E47" s="313"/>
      <c r="F47" s="276">
        <v>916.58333333333337</v>
      </c>
      <c r="G47" s="310"/>
      <c r="H47" s="278">
        <v>582.37710064550049</v>
      </c>
      <c r="I47" s="310"/>
      <c r="J47" s="276">
        <v>347.91666666666669</v>
      </c>
      <c r="K47" s="310"/>
      <c r="L47" s="278">
        <v>449.72681916167869</v>
      </c>
    </row>
    <row r="48" spans="1:12" s="141" customFormat="1" x14ac:dyDescent="0.2">
      <c r="A48" s="318" t="s">
        <v>439</v>
      </c>
      <c r="B48" s="319">
        <v>40275.916666666664</v>
      </c>
      <c r="C48" s="310"/>
      <c r="D48" s="320">
        <v>370.6977757593026</v>
      </c>
      <c r="E48" s="313"/>
      <c r="F48" s="276">
        <v>354.25</v>
      </c>
      <c r="G48" s="310"/>
      <c r="H48" s="278">
        <v>604.88584333100255</v>
      </c>
      <c r="I48" s="310"/>
      <c r="J48" s="276">
        <v>483.83333333333331</v>
      </c>
      <c r="K48" s="310"/>
      <c r="L48" s="278">
        <v>441.54533241474275</v>
      </c>
    </row>
    <row r="49" spans="1:16" x14ac:dyDescent="0.2">
      <c r="A49" s="312" t="s">
        <v>458</v>
      </c>
      <c r="B49" s="319">
        <v>18.25</v>
      </c>
      <c r="C49" s="310"/>
      <c r="D49" s="320">
        <v>653.41100456620939</v>
      </c>
      <c r="E49" s="313"/>
      <c r="F49" s="276">
        <v>16.833333333333332</v>
      </c>
      <c r="G49" s="310"/>
      <c r="H49" s="278">
        <v>654.70990099009975</v>
      </c>
      <c r="I49" s="310"/>
      <c r="J49" s="276">
        <v>12</v>
      </c>
      <c r="K49" s="310"/>
      <c r="L49" s="278">
        <v>436.53416666666675</v>
      </c>
      <c r="N49" s="321"/>
    </row>
    <row r="50" spans="1:16" s="141" customFormat="1" ht="9" customHeight="1" x14ac:dyDescent="0.2">
      <c r="A50" s="318"/>
      <c r="B50" s="319"/>
      <c r="C50" s="310"/>
      <c r="D50" s="320"/>
      <c r="E50" s="313"/>
      <c r="F50" s="276"/>
      <c r="G50" s="310"/>
      <c r="H50" s="278"/>
      <c r="I50" s="310"/>
      <c r="J50" s="276"/>
      <c r="K50" s="310"/>
      <c r="L50" s="278"/>
      <c r="N50" s="315"/>
    </row>
    <row r="51" spans="1:16" s="322" customFormat="1" ht="21.95" customHeight="1" x14ac:dyDescent="0.2">
      <c r="A51" s="305" t="s">
        <v>367</v>
      </c>
      <c r="B51" s="272">
        <v>2179099.3333333335</v>
      </c>
      <c r="C51" s="307"/>
      <c r="D51" s="274">
        <v>642.82482454395154</v>
      </c>
      <c r="E51" s="307"/>
      <c r="F51" s="272">
        <v>162125.41666666666</v>
      </c>
      <c r="G51" s="316"/>
      <c r="H51" s="274">
        <v>371.2336714687022</v>
      </c>
      <c r="I51" s="316"/>
      <c r="J51" s="272">
        <v>28734.416666666668</v>
      </c>
      <c r="K51" s="316"/>
      <c r="L51" s="274">
        <v>530.75264302677533</v>
      </c>
      <c r="N51" s="148"/>
      <c r="O51" s="148"/>
      <c r="P51" s="148"/>
    </row>
    <row r="52" spans="1:16" s="141" customFormat="1" x14ac:dyDescent="0.2">
      <c r="A52" s="312" t="s">
        <v>443</v>
      </c>
      <c r="B52" s="673"/>
      <c r="C52" s="434"/>
      <c r="D52" s="673"/>
      <c r="E52" s="313"/>
      <c r="F52" s="276">
        <v>8932.0833333333339</v>
      </c>
      <c r="G52" s="310"/>
      <c r="H52" s="278">
        <v>287.56166002707107</v>
      </c>
      <c r="I52" s="310"/>
      <c r="J52" s="276">
        <v>5.666666666666667</v>
      </c>
      <c r="K52" s="313"/>
      <c r="L52" s="278">
        <v>227.5239705882351</v>
      </c>
    </row>
    <row r="53" spans="1:16" s="141" customFormat="1" x14ac:dyDescent="0.2">
      <c r="A53" s="312" t="s">
        <v>444</v>
      </c>
      <c r="B53" s="673"/>
      <c r="C53" s="434"/>
      <c r="D53" s="673"/>
      <c r="E53" s="313"/>
      <c r="F53" s="276">
        <v>43964.416666666664</v>
      </c>
      <c r="G53" s="310"/>
      <c r="H53" s="278">
        <v>285.13022696384189</v>
      </c>
      <c r="I53" s="310"/>
      <c r="J53" s="276">
        <v>80.5</v>
      </c>
      <c r="K53" s="313"/>
      <c r="L53" s="278">
        <v>323.05986542442878</v>
      </c>
    </row>
    <row r="54" spans="1:16" s="141" customFormat="1" x14ac:dyDescent="0.2">
      <c r="A54" s="312" t="s">
        <v>445</v>
      </c>
      <c r="B54" s="319">
        <v>43.416666666666664</v>
      </c>
      <c r="C54" s="434"/>
      <c r="D54" s="675">
        <v>676.02339731285872</v>
      </c>
      <c r="E54" s="313"/>
      <c r="F54" s="276">
        <v>45745.75</v>
      </c>
      <c r="G54" s="310"/>
      <c r="H54" s="278">
        <v>292.50350037981366</v>
      </c>
      <c r="I54" s="310"/>
      <c r="J54" s="276">
        <v>56.083333333333336</v>
      </c>
      <c r="K54" s="313"/>
      <c r="L54" s="278">
        <v>316.76315007429349</v>
      </c>
    </row>
    <row r="55" spans="1:16" s="141" customFormat="1" x14ac:dyDescent="0.2">
      <c r="A55" s="312" t="s">
        <v>446</v>
      </c>
      <c r="B55" s="319">
        <v>427</v>
      </c>
      <c r="C55" s="434"/>
      <c r="D55" s="675">
        <v>694.66600897735646</v>
      </c>
      <c r="E55" s="313"/>
      <c r="F55" s="276">
        <v>1938.5</v>
      </c>
      <c r="G55" s="310"/>
      <c r="H55" s="278">
        <v>340.21738285615146</v>
      </c>
      <c r="I55" s="310"/>
      <c r="J55" s="276">
        <v>294.41666666666669</v>
      </c>
      <c r="K55" s="313"/>
      <c r="L55" s="278">
        <v>255.35217378998232</v>
      </c>
    </row>
    <row r="56" spans="1:16" s="141" customFormat="1" x14ac:dyDescent="0.2">
      <c r="A56" s="312" t="s">
        <v>447</v>
      </c>
      <c r="B56" s="319">
        <v>2045</v>
      </c>
      <c r="C56" s="434"/>
      <c r="D56" s="675">
        <v>709.72024246129956</v>
      </c>
      <c r="E56" s="313"/>
      <c r="F56" s="276">
        <v>1866.6666666666667</v>
      </c>
      <c r="G56" s="310"/>
      <c r="H56" s="278">
        <v>346.78942321427417</v>
      </c>
      <c r="I56" s="310"/>
      <c r="J56" s="276">
        <v>214.83333333333334</v>
      </c>
      <c r="K56" s="313"/>
      <c r="L56" s="278">
        <v>262.45445306439154</v>
      </c>
    </row>
    <row r="57" spans="1:16" s="141" customFormat="1" x14ac:dyDescent="0.2">
      <c r="A57" s="312" t="s">
        <v>448</v>
      </c>
      <c r="B57" s="319">
        <v>6347.833333333333</v>
      </c>
      <c r="C57" s="434"/>
      <c r="D57" s="675">
        <v>723.18995575917836</v>
      </c>
      <c r="E57" s="313"/>
      <c r="F57" s="276">
        <v>3679.5</v>
      </c>
      <c r="G57" s="310"/>
      <c r="H57" s="278">
        <v>371.50753182045395</v>
      </c>
      <c r="I57" s="310"/>
      <c r="J57" s="276">
        <v>209.33333333333334</v>
      </c>
      <c r="K57" s="313"/>
      <c r="L57" s="278">
        <v>259.2203582802548</v>
      </c>
    </row>
    <row r="58" spans="1:16" s="141" customFormat="1" x14ac:dyDescent="0.2">
      <c r="A58" s="312" t="s">
        <v>449</v>
      </c>
      <c r="B58" s="319">
        <v>14906.916666666666</v>
      </c>
      <c r="C58" s="434"/>
      <c r="D58" s="675">
        <v>712.90531984591826</v>
      </c>
      <c r="E58" s="313"/>
      <c r="F58" s="276">
        <v>5781.333333333333</v>
      </c>
      <c r="G58" s="310"/>
      <c r="H58" s="278">
        <v>413.92060236970786</v>
      </c>
      <c r="I58" s="310"/>
      <c r="J58" s="276">
        <v>248.16666666666666</v>
      </c>
      <c r="K58" s="313"/>
      <c r="L58" s="278">
        <v>243.55670248489028</v>
      </c>
    </row>
    <row r="59" spans="1:16" s="141" customFormat="1" x14ac:dyDescent="0.2">
      <c r="A59" s="312" t="s">
        <v>450</v>
      </c>
      <c r="B59" s="319">
        <v>32170.416666666668</v>
      </c>
      <c r="C59" s="434"/>
      <c r="D59" s="675">
        <v>687.95192863527268</v>
      </c>
      <c r="E59" s="313"/>
      <c r="F59" s="276">
        <v>8039.833333333333</v>
      </c>
      <c r="G59" s="310"/>
      <c r="H59" s="278">
        <v>456.79754006095095</v>
      </c>
      <c r="I59" s="310"/>
      <c r="J59" s="276">
        <v>871.58333333333337</v>
      </c>
      <c r="K59" s="313"/>
      <c r="L59" s="278">
        <v>489.36196481498155</v>
      </c>
    </row>
    <row r="60" spans="1:16" s="141" customFormat="1" x14ac:dyDescent="0.2">
      <c r="A60" s="312" t="s">
        <v>451</v>
      </c>
      <c r="B60" s="319">
        <v>57490.833333333336</v>
      </c>
      <c r="C60" s="434"/>
      <c r="D60" s="675">
        <v>688.69606321297726</v>
      </c>
      <c r="E60" s="313"/>
      <c r="F60" s="276">
        <v>9225</v>
      </c>
      <c r="G60" s="310"/>
      <c r="H60" s="278">
        <v>500.24261698283675</v>
      </c>
      <c r="I60" s="310"/>
      <c r="J60" s="276">
        <v>2296.5833333333335</v>
      </c>
      <c r="K60" s="313"/>
      <c r="L60" s="278">
        <v>547.3827105482975</v>
      </c>
    </row>
    <row r="61" spans="1:16" s="141" customFormat="1" x14ac:dyDescent="0.2">
      <c r="A61" s="312" t="s">
        <v>452</v>
      </c>
      <c r="B61" s="319">
        <v>90821</v>
      </c>
      <c r="C61" s="434"/>
      <c r="D61" s="675">
        <v>696.25776280631396</v>
      </c>
      <c r="E61" s="313"/>
      <c r="F61" s="276">
        <v>8821.8333333333339</v>
      </c>
      <c r="G61" s="310"/>
      <c r="H61" s="278">
        <v>532.73180111844522</v>
      </c>
      <c r="I61" s="310"/>
      <c r="J61" s="276">
        <v>3393.0833333333335</v>
      </c>
      <c r="K61" s="313"/>
      <c r="L61" s="278">
        <v>572.71059950391782</v>
      </c>
    </row>
    <row r="62" spans="1:16" s="141" customFormat="1" x14ac:dyDescent="0.2">
      <c r="A62" s="312" t="s">
        <v>453</v>
      </c>
      <c r="B62" s="319">
        <v>128465.75</v>
      </c>
      <c r="C62" s="434"/>
      <c r="D62" s="675">
        <v>718.7643435571955</v>
      </c>
      <c r="E62" s="313"/>
      <c r="F62" s="276">
        <v>7286</v>
      </c>
      <c r="G62" s="310"/>
      <c r="H62" s="278">
        <v>555.93516401318698</v>
      </c>
      <c r="I62" s="310"/>
      <c r="J62" s="276">
        <v>3920.75</v>
      </c>
      <c r="K62" s="313"/>
      <c r="L62" s="278">
        <v>566.73336266448223</v>
      </c>
    </row>
    <row r="63" spans="1:16" s="141" customFormat="1" x14ac:dyDescent="0.2">
      <c r="A63" s="312" t="s">
        <v>454</v>
      </c>
      <c r="B63" s="319">
        <v>193807.08333333334</v>
      </c>
      <c r="C63" s="434"/>
      <c r="D63" s="675">
        <v>698.84363287376402</v>
      </c>
      <c r="E63" s="313"/>
      <c r="F63" s="276">
        <v>6218.583333333333</v>
      </c>
      <c r="G63" s="310"/>
      <c r="H63" s="278">
        <v>560.5627641612042</v>
      </c>
      <c r="I63" s="310"/>
      <c r="J63" s="276">
        <v>3476.3333333333335</v>
      </c>
      <c r="K63" s="313"/>
      <c r="L63" s="278">
        <v>580.73572154569842</v>
      </c>
    </row>
    <row r="64" spans="1:16" s="141" customFormat="1" x14ac:dyDescent="0.2">
      <c r="A64" s="312" t="s">
        <v>455</v>
      </c>
      <c r="B64" s="319">
        <v>259424.16666666666</v>
      </c>
      <c r="C64" s="434"/>
      <c r="D64" s="675">
        <v>671.57832247382373</v>
      </c>
      <c r="E64" s="313"/>
      <c r="F64" s="276">
        <v>4405.416666666667</v>
      </c>
      <c r="G64" s="310"/>
      <c r="H64" s="278">
        <v>566.37908256881985</v>
      </c>
      <c r="I64" s="310"/>
      <c r="J64" s="276">
        <v>3057.75</v>
      </c>
      <c r="K64" s="313"/>
      <c r="L64" s="278">
        <v>560.74194369498775</v>
      </c>
    </row>
    <row r="65" spans="1:14" s="141" customFormat="1" x14ac:dyDescent="0.2">
      <c r="A65" s="312" t="s">
        <v>456</v>
      </c>
      <c r="B65" s="319">
        <v>337196.5</v>
      </c>
      <c r="C65" s="434"/>
      <c r="D65" s="675">
        <v>648.85047461694012</v>
      </c>
      <c r="E65" s="313"/>
      <c r="F65" s="276">
        <v>2796.5833333333335</v>
      </c>
      <c r="G65" s="310"/>
      <c r="H65" s="278">
        <v>570.2248511576521</v>
      </c>
      <c r="I65" s="310"/>
      <c r="J65" s="276">
        <v>2573.8333333333335</v>
      </c>
      <c r="K65" s="313"/>
      <c r="L65" s="278">
        <v>547.61460273263469</v>
      </c>
    </row>
    <row r="66" spans="1:14" s="141" customFormat="1" x14ac:dyDescent="0.2">
      <c r="A66" s="312" t="s">
        <v>457</v>
      </c>
      <c r="B66" s="319">
        <v>446704.16666666669</v>
      </c>
      <c r="C66" s="434"/>
      <c r="D66" s="675">
        <v>629.43014098073093</v>
      </c>
      <c r="E66" s="313"/>
      <c r="F66" s="276">
        <v>2115.1666666666665</v>
      </c>
      <c r="G66" s="310"/>
      <c r="H66" s="278">
        <v>589.65509573710369</v>
      </c>
      <c r="I66" s="310"/>
      <c r="J66" s="276">
        <v>3235</v>
      </c>
      <c r="K66" s="313"/>
      <c r="L66" s="278">
        <v>529.46885445646933</v>
      </c>
    </row>
    <row r="67" spans="1:14" s="141" customFormat="1" x14ac:dyDescent="0.2">
      <c r="A67" s="312" t="s">
        <v>439</v>
      </c>
      <c r="B67" s="319">
        <v>607899.25</v>
      </c>
      <c r="C67" s="434"/>
      <c r="D67" s="675">
        <v>585.66577513056268</v>
      </c>
      <c r="E67" s="313"/>
      <c r="F67" s="276">
        <v>1295</v>
      </c>
      <c r="G67" s="310"/>
      <c r="H67" s="278">
        <v>591.10087773483303</v>
      </c>
      <c r="I67" s="310"/>
      <c r="J67" s="276">
        <v>4775.333333333333</v>
      </c>
      <c r="K67" s="313"/>
      <c r="L67" s="278">
        <v>469.73613307972073</v>
      </c>
    </row>
    <row r="68" spans="1:14" s="141" customFormat="1" x14ac:dyDescent="0.2">
      <c r="A68" s="312" t="s">
        <v>458</v>
      </c>
      <c r="B68" s="319">
        <v>1350</v>
      </c>
      <c r="C68" s="434"/>
      <c r="D68" s="675">
        <v>620.44048518518707</v>
      </c>
      <c r="E68" s="313"/>
      <c r="F68" s="276">
        <v>13.75</v>
      </c>
      <c r="G68" s="310"/>
      <c r="H68" s="278">
        <v>635.59236363636433</v>
      </c>
      <c r="I68" s="310"/>
      <c r="J68" s="276">
        <v>25.166666666666668</v>
      </c>
      <c r="K68" s="313"/>
      <c r="L68" s="278">
        <v>466.7186754966886</v>
      </c>
      <c r="N68" s="315"/>
    </row>
    <row r="69" spans="1:14" s="141" customFormat="1" x14ac:dyDescent="0.2">
      <c r="A69" s="312"/>
      <c r="B69" s="319"/>
      <c r="C69" s="434"/>
      <c r="D69" s="675"/>
      <c r="E69" s="313"/>
      <c r="F69" s="276"/>
      <c r="G69" s="310"/>
      <c r="H69" s="278"/>
      <c r="I69" s="310"/>
      <c r="J69" s="276"/>
      <c r="K69" s="313"/>
      <c r="L69" s="278"/>
      <c r="N69" s="315"/>
    </row>
    <row r="70" spans="1:14" s="323" customFormat="1" ht="11.45" customHeight="1" x14ac:dyDescent="0.2">
      <c r="A70" s="312" t="s">
        <v>459</v>
      </c>
      <c r="B70" s="312"/>
      <c r="C70" s="312"/>
      <c r="D70" s="312"/>
      <c r="E70" s="312"/>
    </row>
    <row r="71" spans="1:14" s="322" customFormat="1" ht="11.45" customHeight="1" x14ac:dyDescent="0.2">
      <c r="A71" s="323" t="s">
        <v>460</v>
      </c>
      <c r="B71" s="318"/>
      <c r="C71" s="318"/>
      <c r="D71" s="318"/>
      <c r="E71" s="318"/>
    </row>
    <row r="72" spans="1:14" s="323" customFormat="1" ht="11.45" customHeight="1" x14ac:dyDescent="0.2">
      <c r="A72" s="312" t="s">
        <v>461</v>
      </c>
    </row>
  </sheetData>
  <mergeCells count="3">
    <mergeCell ref="B9:E9"/>
    <mergeCell ref="F9:H9"/>
    <mergeCell ref="J9:L9"/>
  </mergeCells>
  <phoneticPr fontId="19" type="noConversion"/>
  <pageMargins left="0.47244094488188981" right="0.19685039370078741" top="0.47244094488188981" bottom="0.19685039370078741" header="0.15748031496062992" footer="0"/>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R73"/>
  <sheetViews>
    <sheetView showGridLines="0" showZeros="0" zoomScaleNormal="100" workbookViewId="0"/>
  </sheetViews>
  <sheetFormatPr baseColWidth="10" defaultColWidth="11.5703125" defaultRowHeight="12.75" x14ac:dyDescent="0.2"/>
  <cols>
    <col min="1" max="1" width="25.7109375" style="104" customWidth="1"/>
    <col min="2" max="2" width="11.7109375" style="104" customWidth="1"/>
    <col min="3" max="3" width="0.5703125" style="104" customWidth="1"/>
    <col min="4" max="4" width="11.7109375" style="104" customWidth="1"/>
    <col min="5" max="5" width="0.5703125" style="104" customWidth="1"/>
    <col min="6" max="6" width="11.7109375" style="104" customWidth="1"/>
    <col min="7" max="7" width="0.5703125" style="104" customWidth="1"/>
    <col min="8" max="8" width="11.7109375" style="104" customWidth="1"/>
    <col min="9" max="9" width="0.5703125" style="104" customWidth="1"/>
    <col min="10" max="10" width="11.7109375" style="104" customWidth="1"/>
    <col min="11" max="11" width="0.5703125" style="104" customWidth="1"/>
    <col min="12" max="12" width="11.7109375" style="104" customWidth="1"/>
    <col min="13" max="13" width="0.5703125" style="104" customWidth="1"/>
    <col min="14" max="14" width="11.7109375" style="104" customWidth="1"/>
    <col min="15" max="15" width="0.5703125" style="104" customWidth="1"/>
    <col min="16" max="16" width="11.7109375" style="104" customWidth="1"/>
    <col min="17" max="17" width="0.5703125" style="104" customWidth="1"/>
    <col min="18" max="18" width="11.7109375" style="104" customWidth="1"/>
    <col min="19" max="19" width="0.5703125" style="104" customWidth="1"/>
    <col min="20" max="20" width="11.7109375" style="104" customWidth="1"/>
    <col min="21" max="21" width="0.5703125" style="104" customWidth="1"/>
    <col min="22" max="22" width="10.5703125" style="104" customWidth="1"/>
    <col min="23" max="23" width="8.85546875" style="104" customWidth="1"/>
    <col min="24" max="16384" width="11.5703125" style="104"/>
  </cols>
  <sheetData>
    <row r="1" spans="1:44" ht="15.75" customHeight="1" x14ac:dyDescent="0.2">
      <c r="A1" s="759" t="s">
        <v>356</v>
      </c>
      <c r="B1" s="24"/>
      <c r="C1" s="24"/>
      <c r="D1" s="27"/>
      <c r="E1" s="27"/>
      <c r="F1" s="25"/>
      <c r="G1" s="25"/>
      <c r="H1" s="25"/>
      <c r="J1" s="25"/>
      <c r="K1" s="25"/>
      <c r="L1" s="324"/>
      <c r="M1" s="324"/>
      <c r="N1" s="325"/>
      <c r="O1" s="325"/>
      <c r="P1" s="26" t="s">
        <v>462</v>
      </c>
      <c r="R1" s="27"/>
      <c r="S1" s="27"/>
      <c r="T1" s="27"/>
      <c r="U1" s="27"/>
      <c r="V1" s="28"/>
      <c r="W1" s="106" t="s">
        <v>463</v>
      </c>
    </row>
    <row r="2" spans="1:44" ht="13.5" customHeight="1" x14ac:dyDescent="0.2">
      <c r="A2" s="26"/>
      <c r="B2" s="25"/>
      <c r="C2" s="25"/>
      <c r="D2" s="25"/>
      <c r="E2" s="25"/>
      <c r="F2" s="25"/>
      <c r="G2" s="25"/>
      <c r="H2" s="25"/>
      <c r="J2" s="25"/>
      <c r="K2" s="25"/>
      <c r="L2" s="324"/>
      <c r="M2" s="324"/>
      <c r="N2" s="325"/>
      <c r="O2" s="325"/>
      <c r="P2" s="26" t="s">
        <v>220</v>
      </c>
      <c r="S2" s="324"/>
      <c r="T2" s="25"/>
      <c r="U2" s="25"/>
      <c r="V2" s="25"/>
      <c r="W2" s="106"/>
    </row>
    <row r="3" spans="1:44" ht="15.75" customHeight="1" x14ac:dyDescent="0.2">
      <c r="A3" s="24" t="s">
        <v>358</v>
      </c>
      <c r="B3" s="24"/>
      <c r="C3" s="24"/>
      <c r="D3" s="27"/>
      <c r="E3" s="27"/>
      <c r="F3" s="25"/>
      <c r="G3" s="25"/>
      <c r="H3" s="25"/>
      <c r="J3" s="25"/>
      <c r="K3" s="25"/>
      <c r="L3" s="324"/>
      <c r="M3" s="324"/>
      <c r="N3" s="325"/>
      <c r="O3" s="325"/>
      <c r="P3" s="26" t="s">
        <v>221</v>
      </c>
      <c r="S3" s="324"/>
      <c r="T3" s="25"/>
      <c r="U3" s="25"/>
      <c r="V3" s="25"/>
      <c r="W3" s="106"/>
    </row>
    <row r="4" spans="1:44" ht="12" customHeight="1" x14ac:dyDescent="0.2">
      <c r="A4" s="25"/>
      <c r="B4" s="25"/>
      <c r="C4" s="25"/>
      <c r="D4" s="25"/>
      <c r="E4" s="25"/>
      <c r="F4" s="25"/>
      <c r="G4" s="25"/>
      <c r="H4" s="25"/>
      <c r="I4" s="25"/>
      <c r="J4" s="25"/>
      <c r="K4" s="25"/>
      <c r="L4" s="324"/>
      <c r="M4" s="324"/>
      <c r="N4" s="325"/>
      <c r="O4" s="325"/>
      <c r="P4" s="26"/>
      <c r="S4" s="324"/>
      <c r="T4" s="25"/>
      <c r="U4" s="25"/>
      <c r="V4" s="25"/>
      <c r="W4" s="106"/>
    </row>
    <row r="5" spans="1:44" ht="35.25" customHeight="1" x14ac:dyDescent="0.2">
      <c r="A5" s="25"/>
      <c r="B5" s="25"/>
      <c r="C5" s="25"/>
      <c r="D5" s="25"/>
      <c r="E5" s="25"/>
      <c r="F5" s="25"/>
      <c r="G5" s="25"/>
      <c r="H5" s="25"/>
      <c r="I5" s="25"/>
      <c r="J5" s="25"/>
      <c r="K5" s="25"/>
      <c r="L5" s="25"/>
      <c r="M5" s="25"/>
      <c r="N5" s="325"/>
      <c r="O5" s="325"/>
      <c r="P5" s="325"/>
      <c r="Q5" s="25"/>
      <c r="R5" s="25"/>
      <c r="S5" s="25"/>
      <c r="T5" s="25"/>
      <c r="U5" s="326"/>
      <c r="V5" s="25"/>
      <c r="W5" s="106"/>
    </row>
    <row r="6" spans="1:44" ht="35.25" customHeight="1" x14ac:dyDescent="0.2">
      <c r="A6" s="25"/>
      <c r="B6" s="25"/>
      <c r="C6" s="25"/>
      <c r="D6" s="25"/>
      <c r="E6" s="25"/>
      <c r="F6" s="25"/>
      <c r="G6" s="25"/>
      <c r="H6" s="25"/>
      <c r="I6" s="25"/>
      <c r="J6" s="25"/>
      <c r="K6" s="25"/>
      <c r="L6" s="25"/>
      <c r="M6" s="25"/>
      <c r="N6" s="325"/>
      <c r="O6" s="325"/>
      <c r="P6" s="325"/>
      <c r="Q6" s="25"/>
      <c r="R6" s="25"/>
      <c r="S6" s="25"/>
      <c r="T6" s="25"/>
      <c r="U6" s="326"/>
      <c r="V6" s="25"/>
      <c r="W6" s="742"/>
    </row>
    <row r="7" spans="1:44" ht="35.25" customHeight="1" x14ac:dyDescent="0.2">
      <c r="A7" s="25"/>
      <c r="B7" s="25"/>
      <c r="C7" s="25"/>
      <c r="D7" s="25"/>
      <c r="E7" s="25"/>
      <c r="F7" s="25"/>
      <c r="G7" s="25"/>
      <c r="H7" s="25"/>
      <c r="I7" s="25"/>
      <c r="J7" s="25"/>
      <c r="K7" s="25"/>
      <c r="L7" s="25"/>
      <c r="M7" s="25"/>
      <c r="N7" s="325"/>
      <c r="O7" s="325"/>
      <c r="P7" s="325"/>
      <c r="Q7" s="25"/>
      <c r="R7" s="25"/>
      <c r="S7" s="25"/>
      <c r="T7" s="25"/>
      <c r="U7" s="326"/>
      <c r="V7" s="25"/>
      <c r="W7" s="742"/>
    </row>
    <row r="8" spans="1:44" ht="12" customHeight="1" x14ac:dyDescent="0.2">
      <c r="A8" s="25"/>
      <c r="B8" s="25"/>
      <c r="C8" s="25"/>
      <c r="D8" s="25"/>
      <c r="E8" s="25"/>
      <c r="F8" s="25"/>
      <c r="G8" s="25"/>
      <c r="H8" s="25"/>
      <c r="I8" s="25"/>
      <c r="J8" s="25"/>
      <c r="K8" s="25"/>
      <c r="L8" s="25"/>
      <c r="M8" s="25"/>
      <c r="N8" s="325"/>
      <c r="O8" s="325"/>
      <c r="P8" s="325"/>
      <c r="Q8" s="25"/>
      <c r="R8" s="25"/>
      <c r="S8" s="25"/>
      <c r="T8" s="25"/>
      <c r="U8" s="326"/>
      <c r="V8" s="25"/>
      <c r="W8" s="742"/>
    </row>
    <row r="9" spans="1:44" ht="12" customHeight="1" x14ac:dyDescent="0.2">
      <c r="A9" s="25"/>
      <c r="B9" s="25"/>
      <c r="C9" s="25"/>
      <c r="D9" s="25"/>
      <c r="E9" s="25"/>
      <c r="F9" s="25"/>
      <c r="G9" s="25"/>
      <c r="H9" s="25"/>
      <c r="I9" s="25"/>
      <c r="J9" s="25"/>
      <c r="K9" s="25"/>
      <c r="L9" s="25"/>
      <c r="M9" s="25"/>
      <c r="N9" s="325"/>
      <c r="O9" s="25"/>
      <c r="P9" s="25"/>
      <c r="Q9" s="25"/>
      <c r="R9" s="25"/>
      <c r="S9" s="25"/>
      <c r="T9" s="25"/>
      <c r="U9" s="25"/>
      <c r="V9" s="25"/>
      <c r="W9" s="106"/>
    </row>
    <row r="10" spans="1:44" ht="12" customHeight="1" x14ac:dyDescent="0.2">
      <c r="A10" s="29"/>
      <c r="B10" s="326"/>
      <c r="C10" s="326"/>
      <c r="D10" s="326"/>
      <c r="E10" s="326"/>
      <c r="F10" s="326"/>
      <c r="G10" s="326"/>
      <c r="H10" s="25"/>
      <c r="I10" s="25"/>
      <c r="J10" s="25"/>
      <c r="K10" s="326"/>
      <c r="L10" s="326"/>
      <c r="M10" s="326"/>
      <c r="N10" s="325"/>
      <c r="O10" s="326"/>
      <c r="P10" s="326"/>
      <c r="Q10" s="326"/>
      <c r="R10" s="326"/>
      <c r="S10" s="326"/>
      <c r="T10" s="326"/>
      <c r="U10" s="326"/>
      <c r="V10" s="326"/>
      <c r="W10" s="106"/>
    </row>
    <row r="11" spans="1:44" ht="12" customHeight="1" x14ac:dyDescent="0.2">
      <c r="A11" s="29"/>
      <c r="B11" s="893" t="s">
        <v>486</v>
      </c>
      <c r="C11" s="894"/>
      <c r="D11" s="894"/>
      <c r="E11" s="288"/>
      <c r="F11" s="288"/>
      <c r="G11" s="288"/>
      <c r="H11" s="288"/>
      <c r="I11" s="288"/>
      <c r="J11" s="288"/>
      <c r="K11" s="288"/>
      <c r="L11" s="288"/>
      <c r="M11" s="288"/>
      <c r="N11" s="288"/>
      <c r="O11" s="288"/>
      <c r="P11" s="288"/>
      <c r="Q11" s="288"/>
      <c r="R11" s="288"/>
      <c r="S11" s="288"/>
      <c r="T11" s="288"/>
      <c r="U11" s="288"/>
      <c r="V11" s="288"/>
      <c r="W11" s="106"/>
    </row>
    <row r="12" spans="1:44" ht="12" customHeight="1" thickBot="1" x14ac:dyDescent="0.25">
      <c r="A12" s="29"/>
      <c r="B12" s="895" t="s">
        <v>479</v>
      </c>
      <c r="C12" s="895"/>
      <c r="D12" s="895"/>
      <c r="E12" s="895"/>
      <c r="F12" s="895"/>
      <c r="G12" s="268"/>
      <c r="H12" s="268"/>
      <c r="I12" s="268"/>
      <c r="J12" s="268"/>
      <c r="K12" s="268"/>
      <c r="L12" s="268"/>
      <c r="M12" s="268"/>
      <c r="N12" s="268"/>
      <c r="O12" s="268"/>
      <c r="P12" s="268"/>
      <c r="Q12" s="268"/>
      <c r="R12" s="268"/>
      <c r="S12" s="268"/>
      <c r="T12" s="268"/>
      <c r="U12" s="268"/>
      <c r="V12" s="268"/>
      <c r="W12" s="106"/>
    </row>
    <row r="13" spans="1:44" ht="66" customHeight="1" x14ac:dyDescent="0.2">
      <c r="A13" s="29"/>
      <c r="B13" s="669" t="s">
        <v>383</v>
      </c>
      <c r="C13" s="328"/>
      <c r="D13" s="669" t="s">
        <v>464</v>
      </c>
      <c r="E13" s="328"/>
      <c r="F13" s="669" t="s">
        <v>465</v>
      </c>
      <c r="G13" s="328"/>
      <c r="H13" s="669" t="s">
        <v>489</v>
      </c>
      <c r="I13" s="328"/>
      <c r="J13" s="669" t="s">
        <v>490</v>
      </c>
      <c r="K13" s="328"/>
      <c r="L13" s="669" t="s">
        <v>466</v>
      </c>
      <c r="M13" s="328"/>
      <c r="N13" s="669" t="s">
        <v>467</v>
      </c>
      <c r="O13" s="328"/>
      <c r="P13" s="669" t="s">
        <v>468</v>
      </c>
      <c r="Q13" s="328"/>
      <c r="R13" s="669" t="s">
        <v>469</v>
      </c>
      <c r="S13" s="328"/>
      <c r="T13" s="669" t="s">
        <v>487</v>
      </c>
      <c r="U13" s="328"/>
      <c r="V13" s="329" t="s">
        <v>488</v>
      </c>
      <c r="W13" s="106"/>
    </row>
    <row r="14" spans="1:44" ht="12.95" customHeight="1" x14ac:dyDescent="0.2">
      <c r="B14" s="330"/>
      <c r="C14" s="328"/>
      <c r="D14" s="330"/>
      <c r="E14" s="328"/>
      <c r="F14" s="330"/>
      <c r="G14" s="328"/>
      <c r="H14" s="330"/>
      <c r="I14" s="328"/>
      <c r="J14" s="330"/>
      <c r="K14" s="328"/>
      <c r="L14" s="330"/>
      <c r="M14" s="328"/>
      <c r="N14" s="330"/>
      <c r="O14" s="328"/>
      <c r="P14" s="330"/>
      <c r="Q14" s="328"/>
      <c r="R14" s="330"/>
      <c r="S14" s="328"/>
      <c r="T14" s="330"/>
      <c r="U14" s="328"/>
      <c r="V14" s="330"/>
      <c r="W14" s="105"/>
      <c r="X14" s="151"/>
    </row>
    <row r="15" spans="1:44" ht="24" customHeight="1" x14ac:dyDescent="0.2">
      <c r="A15" s="331" t="s">
        <v>389</v>
      </c>
      <c r="B15" s="810">
        <v>9304555.0833333321</v>
      </c>
      <c r="C15" s="810"/>
      <c r="D15" s="810">
        <v>152801.83333333331</v>
      </c>
      <c r="E15" s="810"/>
      <c r="F15" s="810">
        <v>1920494.8333333335</v>
      </c>
      <c r="G15" s="810"/>
      <c r="H15" s="810">
        <v>2500393.5</v>
      </c>
      <c r="I15" s="810"/>
      <c r="J15" s="810">
        <v>323023.24999999994</v>
      </c>
      <c r="K15" s="810"/>
      <c r="L15" s="810">
        <v>2070383.5833333333</v>
      </c>
      <c r="M15" s="810"/>
      <c r="N15" s="810">
        <v>1024545.4166666666</v>
      </c>
      <c r="O15" s="810"/>
      <c r="P15" s="810">
        <v>432908.83333333337</v>
      </c>
      <c r="Q15" s="810"/>
      <c r="R15" s="810">
        <v>212772.41666666666</v>
      </c>
      <c r="S15" s="810"/>
      <c r="T15" s="810">
        <v>640238.83333333337</v>
      </c>
      <c r="U15" s="810"/>
      <c r="V15" s="810">
        <v>26992.583333333332</v>
      </c>
      <c r="W15" s="333"/>
      <c r="X15" s="773"/>
      <c r="Y15" s="332"/>
      <c r="Z15" s="773"/>
      <c r="AA15" s="332"/>
      <c r="AB15" s="773"/>
      <c r="AC15" s="332"/>
      <c r="AD15" s="773"/>
      <c r="AE15" s="332"/>
      <c r="AF15" s="773"/>
      <c r="AG15" s="332"/>
      <c r="AH15" s="773"/>
      <c r="AI15" s="332"/>
      <c r="AJ15" s="773"/>
      <c r="AK15" s="332"/>
      <c r="AL15" s="773"/>
      <c r="AM15" s="332"/>
      <c r="AN15" s="773"/>
      <c r="AO15" s="332"/>
      <c r="AP15" s="773"/>
      <c r="AQ15" s="332"/>
      <c r="AR15" s="773"/>
    </row>
    <row r="16" spans="1:44" ht="17.25" customHeight="1" x14ac:dyDescent="0.2">
      <c r="A16" s="334" t="s">
        <v>376</v>
      </c>
      <c r="B16" s="811">
        <v>931668.25</v>
      </c>
      <c r="C16" s="811"/>
      <c r="D16" s="811">
        <v>3444.5833333333335</v>
      </c>
      <c r="E16" s="811"/>
      <c r="F16" s="811">
        <v>183542.75</v>
      </c>
      <c r="G16" s="811"/>
      <c r="H16" s="811">
        <v>195400.75</v>
      </c>
      <c r="I16" s="811"/>
      <c r="J16" s="811">
        <v>43338.083333333328</v>
      </c>
      <c r="K16" s="811"/>
      <c r="L16" s="811">
        <v>266742</v>
      </c>
      <c r="M16" s="811"/>
      <c r="N16" s="811">
        <v>114982.5</v>
      </c>
      <c r="O16" s="811"/>
      <c r="P16" s="811">
        <v>45947</v>
      </c>
      <c r="Q16" s="811"/>
      <c r="R16" s="811">
        <v>20932</v>
      </c>
      <c r="S16" s="811"/>
      <c r="T16" s="811">
        <v>50880.25</v>
      </c>
      <c r="U16" s="811"/>
      <c r="V16" s="811">
        <v>6458.333333333333</v>
      </c>
      <c r="W16" s="333"/>
      <c r="X16" s="774"/>
      <c r="Y16" s="332"/>
      <c r="Z16" s="774"/>
      <c r="AA16" s="332"/>
      <c r="AB16" s="774"/>
      <c r="AC16" s="332"/>
      <c r="AD16" s="774"/>
      <c r="AE16" s="332"/>
      <c r="AF16" s="774"/>
      <c r="AG16" s="332"/>
      <c r="AH16" s="774"/>
      <c r="AI16" s="332"/>
      <c r="AJ16" s="774"/>
      <c r="AK16" s="332"/>
      <c r="AL16" s="774"/>
      <c r="AM16" s="332"/>
      <c r="AN16" s="774"/>
      <c r="AO16" s="332"/>
      <c r="AP16" s="774"/>
      <c r="AQ16" s="332"/>
      <c r="AR16" s="774"/>
    </row>
    <row r="17" spans="1:44" ht="17.25" customHeight="1" x14ac:dyDescent="0.2">
      <c r="A17" s="334" t="s">
        <v>360</v>
      </c>
      <c r="B17" s="811">
        <v>5641907.583333334</v>
      </c>
      <c r="C17" s="811"/>
      <c r="D17" s="811">
        <v>86859.333333333343</v>
      </c>
      <c r="E17" s="811"/>
      <c r="F17" s="811">
        <v>767998.33333333337</v>
      </c>
      <c r="G17" s="811"/>
      <c r="H17" s="811">
        <v>1408414.75</v>
      </c>
      <c r="I17" s="811"/>
      <c r="J17" s="811">
        <v>148523.66666666666</v>
      </c>
      <c r="K17" s="811"/>
      <c r="L17" s="811">
        <v>1321185.75</v>
      </c>
      <c r="M17" s="811"/>
      <c r="N17" s="811">
        <v>737327.41666666663</v>
      </c>
      <c r="O17" s="811"/>
      <c r="P17" s="811">
        <v>372339.75</v>
      </c>
      <c r="Q17" s="811"/>
      <c r="R17" s="811">
        <v>190569.91666666666</v>
      </c>
      <c r="S17" s="811"/>
      <c r="T17" s="811">
        <v>588233</v>
      </c>
      <c r="U17" s="811"/>
      <c r="V17" s="811">
        <v>20455.666666666664</v>
      </c>
      <c r="W17" s="333"/>
      <c r="X17" s="774"/>
      <c r="Y17" s="332"/>
      <c r="Z17" s="774"/>
      <c r="AA17" s="332"/>
      <c r="AB17" s="774"/>
      <c r="AC17" s="332"/>
      <c r="AD17" s="774"/>
      <c r="AE17" s="332"/>
      <c r="AF17" s="774"/>
      <c r="AG17" s="332"/>
      <c r="AH17" s="774"/>
      <c r="AI17" s="332"/>
      <c r="AJ17" s="774"/>
      <c r="AK17" s="332"/>
      <c r="AL17" s="774"/>
      <c r="AM17" s="332"/>
      <c r="AN17" s="774"/>
      <c r="AO17" s="332"/>
      <c r="AP17" s="774"/>
      <c r="AQ17" s="332"/>
      <c r="AR17" s="774"/>
    </row>
    <row r="18" spans="1:44" ht="17.25" customHeight="1" x14ac:dyDescent="0.2">
      <c r="A18" s="334" t="s">
        <v>470</v>
      </c>
      <c r="B18" s="811">
        <v>2353256.916666666</v>
      </c>
      <c r="C18" s="811"/>
      <c r="D18" s="811">
        <v>44438.083333333328</v>
      </c>
      <c r="E18" s="811"/>
      <c r="F18" s="811">
        <v>709450.08333333326</v>
      </c>
      <c r="G18" s="811"/>
      <c r="H18" s="811">
        <v>863651.25</v>
      </c>
      <c r="I18" s="811"/>
      <c r="J18" s="811">
        <v>90999.166666666672</v>
      </c>
      <c r="K18" s="811"/>
      <c r="L18" s="811">
        <v>464644.33333333337</v>
      </c>
      <c r="M18" s="811"/>
      <c r="N18" s="811">
        <v>165423.91666666666</v>
      </c>
      <c r="O18" s="811"/>
      <c r="P18" s="811">
        <v>13411.916666666666</v>
      </c>
      <c r="Q18" s="811"/>
      <c r="R18" s="811">
        <v>549.66666666666663</v>
      </c>
      <c r="S18" s="811"/>
      <c r="T18" s="811">
        <v>629</v>
      </c>
      <c r="U18" s="811"/>
      <c r="V18" s="811">
        <v>59.5</v>
      </c>
      <c r="W18" s="333"/>
      <c r="X18" s="774"/>
      <c r="Y18" s="332"/>
      <c r="Z18" s="774"/>
      <c r="AA18" s="332"/>
      <c r="AB18" s="774"/>
      <c r="AC18" s="332"/>
      <c r="AD18" s="774"/>
      <c r="AE18" s="332"/>
      <c r="AF18" s="774"/>
      <c r="AG18" s="332"/>
      <c r="AH18" s="774"/>
      <c r="AI18" s="332"/>
      <c r="AJ18" s="774"/>
      <c r="AK18" s="332"/>
      <c r="AL18" s="774"/>
      <c r="AM18" s="332"/>
      <c r="AN18" s="774"/>
      <c r="AO18" s="332"/>
      <c r="AP18" s="774"/>
      <c r="AQ18" s="332"/>
      <c r="AR18" s="774"/>
    </row>
    <row r="19" spans="1:44" ht="17.25" customHeight="1" x14ac:dyDescent="0.2">
      <c r="A19" s="334" t="s">
        <v>471</v>
      </c>
      <c r="B19" s="811">
        <v>377722.33333333343</v>
      </c>
      <c r="C19" s="811"/>
      <c r="D19" s="811">
        <v>18059.833333333332</v>
      </c>
      <c r="E19" s="811"/>
      <c r="F19" s="811">
        <v>259503.66666666669</v>
      </c>
      <c r="G19" s="811"/>
      <c r="H19" s="811">
        <v>32926.75</v>
      </c>
      <c r="I19" s="811"/>
      <c r="J19" s="811">
        <v>40162.333333333336</v>
      </c>
      <c r="K19" s="811"/>
      <c r="L19" s="811">
        <v>17811.5</v>
      </c>
      <c r="M19" s="811"/>
      <c r="N19" s="811">
        <v>6811.583333333333</v>
      </c>
      <c r="O19" s="811"/>
      <c r="P19" s="811">
        <v>1210.1666666666665</v>
      </c>
      <c r="Q19" s="811"/>
      <c r="R19" s="811">
        <v>720.83333333333337</v>
      </c>
      <c r="S19" s="811"/>
      <c r="T19" s="811">
        <v>496.58333333333331</v>
      </c>
      <c r="U19" s="811"/>
      <c r="V19" s="811">
        <v>19.083333333333336</v>
      </c>
      <c r="W19" s="333"/>
      <c r="X19" s="774"/>
      <c r="Y19" s="332"/>
      <c r="Z19" s="774"/>
      <c r="AA19" s="332"/>
      <c r="AB19" s="774"/>
      <c r="AC19" s="332"/>
      <c r="AD19" s="774"/>
      <c r="AE19" s="332"/>
      <c r="AF19" s="774"/>
      <c r="AG19" s="332"/>
      <c r="AH19" s="774"/>
      <c r="AI19" s="332"/>
      <c r="AJ19" s="774"/>
      <c r="AK19" s="332"/>
      <c r="AL19" s="774"/>
      <c r="AM19" s="332"/>
      <c r="AN19" s="774"/>
      <c r="AO19" s="332"/>
      <c r="AP19" s="774"/>
      <c r="AQ19" s="332"/>
      <c r="AR19" s="774"/>
    </row>
    <row r="20" spans="1:44" ht="12.95" customHeight="1" x14ac:dyDescent="0.2">
      <c r="B20" s="810"/>
      <c r="C20" s="810"/>
      <c r="D20" s="810"/>
      <c r="E20" s="810"/>
      <c r="F20" s="810"/>
      <c r="G20" s="810"/>
      <c r="H20" s="810"/>
      <c r="I20" s="810"/>
      <c r="J20" s="810"/>
      <c r="K20" s="810"/>
      <c r="L20" s="810"/>
      <c r="M20" s="810"/>
      <c r="N20" s="810"/>
      <c r="O20" s="810"/>
      <c r="P20" s="810"/>
      <c r="Q20" s="810"/>
      <c r="R20" s="810"/>
      <c r="S20" s="810"/>
      <c r="T20" s="810"/>
      <c r="U20" s="810"/>
      <c r="V20" s="810"/>
      <c r="W20" s="333"/>
      <c r="X20" s="775"/>
      <c r="Y20" s="332"/>
      <c r="Z20" s="775"/>
      <c r="AA20" s="332"/>
      <c r="AB20" s="775"/>
      <c r="AC20" s="332"/>
      <c r="AD20" s="775"/>
      <c r="AE20" s="332"/>
      <c r="AF20" s="775"/>
      <c r="AG20" s="332"/>
      <c r="AH20" s="775"/>
      <c r="AI20" s="332"/>
      <c r="AJ20" s="775"/>
      <c r="AK20" s="332"/>
      <c r="AL20" s="775"/>
      <c r="AM20" s="332"/>
      <c r="AN20" s="775"/>
      <c r="AO20" s="332"/>
      <c r="AP20" s="775"/>
      <c r="AQ20" s="332"/>
      <c r="AR20" s="775"/>
    </row>
    <row r="21" spans="1:44" ht="24" customHeight="1" x14ac:dyDescent="0.2">
      <c r="A21" s="331" t="s">
        <v>364</v>
      </c>
      <c r="B21" s="810">
        <v>4535531.166666667</v>
      </c>
      <c r="C21" s="810"/>
      <c r="D21" s="810">
        <v>66815.666666666672</v>
      </c>
      <c r="E21" s="810"/>
      <c r="F21" s="810">
        <v>475027.66666666669</v>
      </c>
      <c r="G21" s="810"/>
      <c r="H21" s="810">
        <v>781229.91666666663</v>
      </c>
      <c r="I21" s="810"/>
      <c r="J21" s="810">
        <v>147313.00000000003</v>
      </c>
      <c r="K21" s="810"/>
      <c r="L21" s="810">
        <v>1292621.0833333333</v>
      </c>
      <c r="M21" s="810"/>
      <c r="N21" s="810">
        <v>694954.66666666663</v>
      </c>
      <c r="O21" s="810"/>
      <c r="P21" s="810">
        <v>340884.33333333337</v>
      </c>
      <c r="Q21" s="810"/>
      <c r="R21" s="810">
        <v>174270.58333333334</v>
      </c>
      <c r="S21" s="810"/>
      <c r="T21" s="810">
        <v>539905</v>
      </c>
      <c r="U21" s="810"/>
      <c r="V21" s="810">
        <v>22509.25</v>
      </c>
      <c r="W21" s="333"/>
      <c r="X21" s="773"/>
      <c r="Y21" s="332"/>
      <c r="Z21" s="773"/>
      <c r="AA21" s="332"/>
      <c r="AB21" s="773"/>
      <c r="AC21" s="332"/>
      <c r="AD21" s="773"/>
      <c r="AE21" s="332"/>
      <c r="AF21" s="773"/>
      <c r="AG21" s="332"/>
      <c r="AH21" s="773"/>
      <c r="AI21" s="332"/>
      <c r="AJ21" s="773"/>
      <c r="AK21" s="332"/>
      <c r="AL21" s="773"/>
      <c r="AM21" s="332"/>
      <c r="AN21" s="773"/>
      <c r="AO21" s="332"/>
      <c r="AP21" s="773"/>
      <c r="AQ21" s="332"/>
      <c r="AR21" s="773"/>
    </row>
    <row r="22" spans="1:44" ht="17.25" customHeight="1" x14ac:dyDescent="0.2">
      <c r="A22" s="334" t="s">
        <v>376</v>
      </c>
      <c r="B22" s="811">
        <v>606067.16666666663</v>
      </c>
      <c r="C22" s="811"/>
      <c r="D22" s="811">
        <v>2079.4166666666665</v>
      </c>
      <c r="E22" s="811"/>
      <c r="F22" s="811">
        <v>91416.083333333328</v>
      </c>
      <c r="G22" s="811"/>
      <c r="H22" s="811">
        <v>109831.33333333333</v>
      </c>
      <c r="I22" s="811"/>
      <c r="J22" s="811">
        <v>29290.916666666668</v>
      </c>
      <c r="K22" s="811"/>
      <c r="L22" s="811">
        <v>195934.83333333334</v>
      </c>
      <c r="M22" s="811"/>
      <c r="N22" s="811">
        <v>85563</v>
      </c>
      <c r="O22" s="811"/>
      <c r="P22" s="811">
        <v>34317</v>
      </c>
      <c r="Q22" s="811"/>
      <c r="R22" s="811">
        <v>15569.083333333334</v>
      </c>
      <c r="S22" s="811"/>
      <c r="T22" s="811">
        <v>37211.833333333328</v>
      </c>
      <c r="U22" s="811"/>
      <c r="V22" s="811">
        <v>4853.6666666666661</v>
      </c>
      <c r="W22" s="333"/>
      <c r="X22" s="774"/>
      <c r="Y22" s="332"/>
      <c r="Z22" s="774"/>
      <c r="AA22" s="332"/>
      <c r="AB22" s="774"/>
      <c r="AC22" s="332"/>
      <c r="AD22" s="774"/>
      <c r="AE22" s="332"/>
      <c r="AF22" s="774"/>
      <c r="AG22" s="332"/>
      <c r="AH22" s="774"/>
      <c r="AI22" s="332"/>
      <c r="AJ22" s="774"/>
      <c r="AK22" s="332"/>
      <c r="AL22" s="774"/>
      <c r="AM22" s="332"/>
      <c r="AN22" s="774"/>
      <c r="AO22" s="332"/>
      <c r="AP22" s="774"/>
      <c r="AQ22" s="332"/>
      <c r="AR22" s="774"/>
    </row>
    <row r="23" spans="1:44" ht="17.25" customHeight="1" x14ac:dyDescent="0.2">
      <c r="A23" s="334" t="s">
        <v>360</v>
      </c>
      <c r="B23" s="811">
        <v>3568555.5000000005</v>
      </c>
      <c r="C23" s="811"/>
      <c r="D23" s="811">
        <v>48826.083333333336</v>
      </c>
      <c r="E23" s="811"/>
      <c r="F23" s="811">
        <v>144876.41666666666</v>
      </c>
      <c r="G23" s="811"/>
      <c r="H23" s="811">
        <v>630784.58333333337</v>
      </c>
      <c r="I23" s="811"/>
      <c r="J23" s="811">
        <v>94076.333333333343</v>
      </c>
      <c r="K23" s="811"/>
      <c r="L23" s="811">
        <v>1068292.9166666667</v>
      </c>
      <c r="M23" s="811"/>
      <c r="N23" s="811">
        <v>597836.41666666663</v>
      </c>
      <c r="O23" s="811"/>
      <c r="P23" s="811">
        <v>305430</v>
      </c>
      <c r="Q23" s="811"/>
      <c r="R23" s="811">
        <v>158360.25</v>
      </c>
      <c r="S23" s="811"/>
      <c r="T23" s="811">
        <v>502436</v>
      </c>
      <c r="U23" s="811"/>
      <c r="V23" s="811">
        <v>17636.5</v>
      </c>
      <c r="W23" s="333"/>
      <c r="X23" s="774"/>
      <c r="Y23" s="332"/>
      <c r="Z23" s="774"/>
      <c r="AA23" s="332"/>
      <c r="AB23" s="774"/>
      <c r="AC23" s="332"/>
      <c r="AD23" s="774"/>
      <c r="AE23" s="332"/>
      <c r="AF23" s="774"/>
      <c r="AG23" s="332"/>
      <c r="AH23" s="774"/>
      <c r="AI23" s="332"/>
      <c r="AJ23" s="774"/>
      <c r="AK23" s="332"/>
      <c r="AL23" s="774"/>
      <c r="AM23" s="332"/>
      <c r="AN23" s="774"/>
      <c r="AO23" s="332"/>
      <c r="AP23" s="774"/>
      <c r="AQ23" s="332"/>
      <c r="AR23" s="774"/>
    </row>
    <row r="24" spans="1:44" ht="17.25" customHeight="1" x14ac:dyDescent="0.2">
      <c r="A24" s="334" t="s">
        <v>470</v>
      </c>
      <c r="B24" s="811">
        <v>174120.41666666666</v>
      </c>
      <c r="C24" s="811"/>
      <c r="D24" s="811">
        <v>7082.083333333333</v>
      </c>
      <c r="E24" s="811"/>
      <c r="F24" s="811">
        <v>109123.33333333333</v>
      </c>
      <c r="G24" s="811"/>
      <c r="H24" s="811">
        <v>24362.833333333336</v>
      </c>
      <c r="I24" s="811"/>
      <c r="J24" s="811">
        <v>4317.25</v>
      </c>
      <c r="K24" s="811"/>
      <c r="L24" s="811">
        <v>20184.75</v>
      </c>
      <c r="M24" s="811"/>
      <c r="N24" s="811">
        <v>8433.8333333333339</v>
      </c>
      <c r="O24" s="811"/>
      <c r="P24" s="811">
        <v>575.16666666666674</v>
      </c>
      <c r="Q24" s="811"/>
      <c r="R24" s="811">
        <v>10.166666666666666</v>
      </c>
      <c r="S24" s="811"/>
      <c r="T24" s="811">
        <v>19</v>
      </c>
      <c r="U24" s="811"/>
      <c r="V24" s="811">
        <v>12</v>
      </c>
      <c r="W24" s="333"/>
      <c r="X24" s="774"/>
      <c r="Y24" s="332"/>
      <c r="Z24" s="774"/>
      <c r="AA24" s="332"/>
      <c r="AB24" s="774"/>
      <c r="AC24" s="332"/>
      <c r="AD24" s="774"/>
      <c r="AE24" s="332"/>
      <c r="AF24" s="774"/>
      <c r="AG24" s="332"/>
      <c r="AH24" s="774"/>
      <c r="AI24" s="332"/>
      <c r="AJ24" s="774"/>
      <c r="AK24" s="332"/>
      <c r="AL24" s="774"/>
      <c r="AM24" s="332"/>
      <c r="AN24" s="774"/>
      <c r="AO24" s="332"/>
      <c r="AP24" s="774"/>
      <c r="AQ24" s="332"/>
      <c r="AR24" s="774"/>
    </row>
    <row r="25" spans="1:44" ht="17.25" customHeight="1" x14ac:dyDescent="0.2">
      <c r="A25" s="334" t="s">
        <v>471</v>
      </c>
      <c r="B25" s="811">
        <v>186788.08333333334</v>
      </c>
      <c r="C25" s="811"/>
      <c r="D25" s="811">
        <v>8828.0833333333339</v>
      </c>
      <c r="E25" s="811"/>
      <c r="F25" s="811">
        <v>129611.83333333333</v>
      </c>
      <c r="G25" s="811"/>
      <c r="H25" s="811">
        <v>16251.166666666666</v>
      </c>
      <c r="I25" s="811"/>
      <c r="J25" s="811">
        <v>19628.5</v>
      </c>
      <c r="K25" s="811"/>
      <c r="L25" s="811">
        <v>8208.5833333333339</v>
      </c>
      <c r="M25" s="811"/>
      <c r="N25" s="811">
        <v>3121.4166666666665</v>
      </c>
      <c r="O25" s="811"/>
      <c r="P25" s="811">
        <v>562.16666666666674</v>
      </c>
      <c r="Q25" s="811"/>
      <c r="R25" s="811">
        <v>331.08333333333331</v>
      </c>
      <c r="S25" s="811"/>
      <c r="T25" s="811">
        <v>238.16666666666666</v>
      </c>
      <c r="U25" s="811"/>
      <c r="V25" s="811">
        <v>7.083333333333333</v>
      </c>
      <c r="W25" s="333"/>
      <c r="X25" s="774"/>
      <c r="Y25" s="332"/>
      <c r="Z25" s="774"/>
      <c r="AA25" s="332"/>
      <c r="AB25" s="774"/>
      <c r="AC25" s="332"/>
      <c r="AD25" s="774"/>
      <c r="AE25" s="332"/>
      <c r="AF25" s="774"/>
      <c r="AG25" s="332"/>
      <c r="AH25" s="774"/>
      <c r="AI25" s="332"/>
      <c r="AJ25" s="774"/>
      <c r="AK25" s="332"/>
      <c r="AL25" s="774"/>
      <c r="AM25" s="332"/>
      <c r="AN25" s="774"/>
      <c r="AO25" s="332"/>
      <c r="AP25" s="774"/>
      <c r="AQ25" s="332"/>
      <c r="AR25" s="774"/>
    </row>
    <row r="26" spans="1:44" ht="12.95" customHeight="1" x14ac:dyDescent="0.2">
      <c r="B26" s="810"/>
      <c r="C26" s="810"/>
      <c r="D26" s="810"/>
      <c r="E26" s="810"/>
      <c r="F26" s="810"/>
      <c r="G26" s="810"/>
      <c r="H26" s="810"/>
      <c r="I26" s="810"/>
      <c r="J26" s="810"/>
      <c r="K26" s="810"/>
      <c r="L26" s="810"/>
      <c r="M26" s="810"/>
      <c r="N26" s="810"/>
      <c r="O26" s="810"/>
      <c r="P26" s="810"/>
      <c r="Q26" s="810"/>
      <c r="R26" s="810"/>
      <c r="S26" s="810"/>
      <c r="T26" s="810"/>
      <c r="U26" s="810"/>
      <c r="V26" s="810"/>
      <c r="W26" s="333"/>
      <c r="X26" s="773"/>
      <c r="Y26" s="332"/>
      <c r="Z26" s="773"/>
      <c r="AA26" s="332"/>
      <c r="AB26" s="773"/>
      <c r="AC26" s="332"/>
      <c r="AD26" s="773"/>
      <c r="AE26" s="332"/>
      <c r="AF26" s="773"/>
      <c r="AG26" s="332"/>
      <c r="AH26" s="773"/>
      <c r="AI26" s="332"/>
      <c r="AJ26" s="773"/>
      <c r="AK26" s="332"/>
      <c r="AL26" s="773"/>
      <c r="AM26" s="332"/>
      <c r="AN26" s="773"/>
      <c r="AO26" s="332"/>
      <c r="AP26" s="773"/>
      <c r="AQ26" s="332"/>
      <c r="AR26" s="773"/>
    </row>
    <row r="27" spans="1:44" ht="21.75" customHeight="1" x14ac:dyDescent="0.2">
      <c r="A27" s="335" t="s">
        <v>367</v>
      </c>
      <c r="B27" s="810">
        <v>4768815.666666666</v>
      </c>
      <c r="C27" s="810"/>
      <c r="D27" s="810">
        <v>85973.833333333343</v>
      </c>
      <c r="E27" s="810"/>
      <c r="F27" s="810">
        <v>1445370.3333333333</v>
      </c>
      <c r="G27" s="810"/>
      <c r="H27" s="810">
        <v>1719110.5</v>
      </c>
      <c r="I27" s="810"/>
      <c r="J27" s="810">
        <v>175701</v>
      </c>
      <c r="K27" s="810"/>
      <c r="L27" s="810">
        <v>777739.16666666663</v>
      </c>
      <c r="M27" s="810"/>
      <c r="N27" s="810">
        <v>329583</v>
      </c>
      <c r="O27" s="810"/>
      <c r="P27" s="810">
        <v>92020.666666666657</v>
      </c>
      <c r="Q27" s="810"/>
      <c r="R27" s="810">
        <v>38501.666666666657</v>
      </c>
      <c r="S27" s="810"/>
      <c r="T27" s="810">
        <v>100332.16666666667</v>
      </c>
      <c r="U27" s="810"/>
      <c r="V27" s="810">
        <v>4483.333333333333</v>
      </c>
      <c r="W27" s="333"/>
      <c r="X27" s="773"/>
      <c r="Y27" s="332"/>
      <c r="Z27" s="773"/>
      <c r="AA27" s="332"/>
      <c r="AB27" s="773"/>
      <c r="AC27" s="332"/>
      <c r="AD27" s="773"/>
      <c r="AE27" s="332"/>
      <c r="AF27" s="773"/>
      <c r="AG27" s="332"/>
      <c r="AH27" s="773"/>
      <c r="AI27" s="332"/>
      <c r="AJ27" s="773"/>
      <c r="AK27" s="332"/>
      <c r="AL27" s="773"/>
      <c r="AM27" s="332"/>
      <c r="AN27" s="773"/>
      <c r="AO27" s="332"/>
      <c r="AP27" s="773"/>
      <c r="AQ27" s="332"/>
      <c r="AR27" s="773"/>
    </row>
    <row r="28" spans="1:44" ht="17.25" customHeight="1" x14ac:dyDescent="0.2">
      <c r="A28" s="334" t="s">
        <v>376</v>
      </c>
      <c r="B28" s="811">
        <v>325588.41666666674</v>
      </c>
      <c r="C28" s="811"/>
      <c r="D28" s="811">
        <v>1365</v>
      </c>
      <c r="E28" s="811"/>
      <c r="F28" s="811">
        <v>92123.083333333328</v>
      </c>
      <c r="G28" s="811"/>
      <c r="H28" s="811">
        <v>85565.583333333343</v>
      </c>
      <c r="I28" s="811"/>
      <c r="J28" s="811">
        <v>14046.416666666668</v>
      </c>
      <c r="K28" s="811"/>
      <c r="L28" s="811">
        <v>70804.75</v>
      </c>
      <c r="M28" s="811"/>
      <c r="N28" s="811">
        <v>29418.333333333332</v>
      </c>
      <c r="O28" s="811"/>
      <c r="P28" s="811">
        <v>11629.583333333332</v>
      </c>
      <c r="Q28" s="811"/>
      <c r="R28" s="811">
        <v>5362.8333333333339</v>
      </c>
      <c r="S28" s="811"/>
      <c r="T28" s="811">
        <v>13668.166666666666</v>
      </c>
      <c r="U28" s="811"/>
      <c r="V28" s="811">
        <v>1604.6666666666667</v>
      </c>
      <c r="W28" s="333"/>
      <c r="X28" s="774"/>
      <c r="Y28" s="332"/>
      <c r="Z28" s="774"/>
      <c r="AA28" s="332"/>
      <c r="AB28" s="774"/>
      <c r="AC28" s="332"/>
      <c r="AD28" s="774"/>
      <c r="AE28" s="332"/>
      <c r="AF28" s="774"/>
      <c r="AG28" s="332"/>
      <c r="AH28" s="774"/>
      <c r="AI28" s="332"/>
      <c r="AJ28" s="774"/>
      <c r="AK28" s="332"/>
      <c r="AL28" s="774"/>
      <c r="AM28" s="332"/>
      <c r="AN28" s="774"/>
      <c r="AO28" s="332"/>
      <c r="AP28" s="774"/>
      <c r="AQ28" s="332"/>
      <c r="AR28" s="774"/>
    </row>
    <row r="29" spans="1:44" ht="17.25" customHeight="1" x14ac:dyDescent="0.2">
      <c r="A29" s="334" t="s">
        <v>360</v>
      </c>
      <c r="B29" s="811">
        <v>2073268.0833333337</v>
      </c>
      <c r="C29" s="811"/>
      <c r="D29" s="811">
        <v>38024.583333333336</v>
      </c>
      <c r="E29" s="811"/>
      <c r="F29" s="811">
        <v>623101.83333333337</v>
      </c>
      <c r="G29" s="811"/>
      <c r="H29" s="811">
        <v>777601.83333333337</v>
      </c>
      <c r="I29" s="811"/>
      <c r="J29" s="811">
        <v>54443.583333333336</v>
      </c>
      <c r="K29" s="811"/>
      <c r="L29" s="811">
        <v>252879.66666666669</v>
      </c>
      <c r="M29" s="811"/>
      <c r="N29" s="811">
        <v>139485.66666666669</v>
      </c>
      <c r="O29" s="811"/>
      <c r="P29" s="811">
        <v>66906.5</v>
      </c>
      <c r="Q29" s="811"/>
      <c r="R29" s="811">
        <v>32209.666666666664</v>
      </c>
      <c r="S29" s="811"/>
      <c r="T29" s="811">
        <v>85795.583333333343</v>
      </c>
      <c r="U29" s="811"/>
      <c r="V29" s="811">
        <v>2819.166666666667</v>
      </c>
      <c r="W29" s="333"/>
      <c r="X29" s="774"/>
      <c r="Y29" s="332"/>
      <c r="Z29" s="774"/>
      <c r="AA29" s="332"/>
      <c r="AB29" s="774"/>
      <c r="AC29" s="332"/>
      <c r="AD29" s="774"/>
      <c r="AE29" s="332"/>
      <c r="AF29" s="774"/>
      <c r="AG29" s="332"/>
      <c r="AH29" s="774"/>
      <c r="AI29" s="332"/>
      <c r="AJ29" s="774"/>
      <c r="AK29" s="332"/>
      <c r="AL29" s="774"/>
      <c r="AM29" s="332"/>
      <c r="AN29" s="774"/>
      <c r="AO29" s="332"/>
      <c r="AP29" s="774"/>
      <c r="AQ29" s="332"/>
      <c r="AR29" s="774"/>
    </row>
    <row r="30" spans="1:44" ht="17.25" customHeight="1" x14ac:dyDescent="0.2">
      <c r="A30" s="334" t="s">
        <v>470</v>
      </c>
      <c r="B30" s="811">
        <v>2179099.333333333</v>
      </c>
      <c r="C30" s="811"/>
      <c r="D30" s="811">
        <v>37353.916666666672</v>
      </c>
      <c r="E30" s="811"/>
      <c r="F30" s="811">
        <v>600315.66666666663</v>
      </c>
      <c r="G30" s="811"/>
      <c r="H30" s="811">
        <v>839274.16666666674</v>
      </c>
      <c r="I30" s="811"/>
      <c r="J30" s="811">
        <v>86679.666666666657</v>
      </c>
      <c r="K30" s="811"/>
      <c r="L30" s="811">
        <v>444453.33333333331</v>
      </c>
      <c r="M30" s="811"/>
      <c r="N30" s="811">
        <v>156988.91666666666</v>
      </c>
      <c r="O30" s="811"/>
      <c r="P30" s="811">
        <v>12836.666666666666</v>
      </c>
      <c r="Q30" s="811"/>
      <c r="R30" s="811">
        <v>539.5</v>
      </c>
      <c r="S30" s="811"/>
      <c r="T30" s="811">
        <v>610</v>
      </c>
      <c r="U30" s="811"/>
      <c r="V30" s="811">
        <v>47.5</v>
      </c>
      <c r="W30" s="333"/>
      <c r="X30" s="774"/>
      <c r="Y30" s="332"/>
      <c r="Z30" s="774"/>
      <c r="AA30" s="332"/>
      <c r="AB30" s="774"/>
      <c r="AC30" s="332"/>
      <c r="AD30" s="774"/>
      <c r="AE30" s="332"/>
      <c r="AF30" s="774"/>
      <c r="AG30" s="332"/>
      <c r="AH30" s="774"/>
      <c r="AI30" s="332"/>
      <c r="AJ30" s="774"/>
      <c r="AK30" s="332"/>
      <c r="AL30" s="774"/>
      <c r="AM30" s="332"/>
      <c r="AN30" s="774"/>
      <c r="AO30" s="332"/>
      <c r="AP30" s="774"/>
      <c r="AQ30" s="332"/>
      <c r="AR30" s="774"/>
    </row>
    <row r="31" spans="1:44" ht="17.25" customHeight="1" x14ac:dyDescent="0.2">
      <c r="A31" s="334" t="s">
        <v>471</v>
      </c>
      <c r="B31" s="811">
        <v>190859.83333333331</v>
      </c>
      <c r="C31" s="811"/>
      <c r="D31" s="811">
        <v>9230.3333333333339</v>
      </c>
      <c r="E31" s="811"/>
      <c r="F31" s="811">
        <v>129829.74999999999</v>
      </c>
      <c r="G31" s="811"/>
      <c r="H31" s="811">
        <v>16668.916666666668</v>
      </c>
      <c r="I31" s="811"/>
      <c r="J31" s="811">
        <v>20531.333333333332</v>
      </c>
      <c r="K31" s="811"/>
      <c r="L31" s="811">
        <v>9601.4166666666679</v>
      </c>
      <c r="M31" s="811"/>
      <c r="N31" s="811">
        <v>3690.0833333333335</v>
      </c>
      <c r="O31" s="811"/>
      <c r="P31" s="811">
        <v>647.91666666666674</v>
      </c>
      <c r="Q31" s="811"/>
      <c r="R31" s="811">
        <v>389.66666666666669</v>
      </c>
      <c r="S31" s="811"/>
      <c r="T31" s="811">
        <v>258.41666666666669</v>
      </c>
      <c r="U31" s="811"/>
      <c r="V31" s="811">
        <v>12</v>
      </c>
      <c r="W31" s="333"/>
      <c r="X31" s="774"/>
      <c r="Y31" s="332"/>
      <c r="Z31" s="774"/>
      <c r="AA31" s="332"/>
      <c r="AB31" s="774"/>
      <c r="AC31" s="332"/>
      <c r="AD31" s="774"/>
      <c r="AE31" s="332"/>
      <c r="AF31" s="774"/>
      <c r="AG31" s="332"/>
      <c r="AH31" s="774"/>
      <c r="AI31" s="332"/>
      <c r="AJ31" s="774"/>
      <c r="AK31" s="332"/>
      <c r="AL31" s="774"/>
      <c r="AM31" s="332"/>
      <c r="AN31" s="774"/>
      <c r="AO31" s="332"/>
      <c r="AP31" s="774"/>
      <c r="AQ31" s="332"/>
      <c r="AR31" s="774"/>
    </row>
    <row r="32" spans="1:44" ht="12.95" customHeight="1" x14ac:dyDescent="0.2">
      <c r="B32" s="336"/>
      <c r="C32" s="328"/>
      <c r="D32" s="336"/>
      <c r="E32" s="328"/>
      <c r="F32" s="336"/>
      <c r="G32" s="328"/>
      <c r="H32" s="336"/>
      <c r="I32" s="328"/>
      <c r="J32" s="336"/>
      <c r="K32" s="328"/>
      <c r="L32" s="336"/>
      <c r="M32" s="328"/>
      <c r="N32" s="336"/>
      <c r="O32" s="328"/>
      <c r="P32" s="336"/>
      <c r="Q32" s="328"/>
      <c r="R32" s="336"/>
      <c r="S32" s="328"/>
      <c r="T32" s="336"/>
      <c r="U32" s="328"/>
      <c r="V32" s="336"/>
      <c r="W32" s="106"/>
    </row>
    <row r="33" spans="1:23" s="238" customFormat="1" ht="12.95" customHeight="1" x14ac:dyDescent="0.2">
      <c r="A33" s="337" t="s">
        <v>395</v>
      </c>
      <c r="B33" s="337"/>
      <c r="C33" s="337"/>
      <c r="D33" s="337"/>
      <c r="E33" s="337"/>
      <c r="F33" s="337"/>
      <c r="G33" s="337"/>
      <c r="H33" s="337"/>
      <c r="I33" s="337"/>
      <c r="J33" s="337"/>
      <c r="K33" s="337"/>
      <c r="L33" s="337"/>
      <c r="M33" s="337"/>
      <c r="N33" s="337"/>
      <c r="O33" s="337"/>
      <c r="P33" s="337"/>
      <c r="Q33" s="337"/>
      <c r="R33" s="337"/>
      <c r="S33" s="337"/>
      <c r="T33" s="337"/>
      <c r="U33" s="337"/>
      <c r="V33" s="337"/>
      <c r="W33" s="327"/>
    </row>
    <row r="34" spans="1:23" ht="12.95" customHeight="1" x14ac:dyDescent="0.2">
      <c r="A34" s="338"/>
      <c r="B34" s="339"/>
      <c r="C34" s="328"/>
      <c r="D34" s="339"/>
      <c r="E34" s="328"/>
      <c r="F34" s="339"/>
      <c r="G34" s="328"/>
      <c r="H34" s="339"/>
      <c r="I34" s="328"/>
      <c r="J34" s="339"/>
      <c r="K34" s="328"/>
      <c r="L34" s="339"/>
      <c r="M34" s="328"/>
      <c r="N34" s="339"/>
      <c r="O34" s="328"/>
      <c r="P34" s="340"/>
      <c r="Q34" s="328"/>
      <c r="R34" s="340"/>
      <c r="S34" s="328"/>
      <c r="T34" s="340"/>
      <c r="U34" s="328"/>
      <c r="V34" s="340"/>
      <c r="W34" s="341"/>
    </row>
    <row r="35" spans="1:23" ht="12.95" customHeight="1" x14ac:dyDescent="0.2">
      <c r="A35" s="334"/>
      <c r="B35" s="342"/>
      <c r="C35" s="328"/>
      <c r="D35" s="343"/>
      <c r="E35" s="328"/>
      <c r="F35" s="343"/>
      <c r="G35" s="328"/>
      <c r="H35" s="343"/>
      <c r="I35" s="328"/>
      <c r="J35" s="343"/>
      <c r="K35" s="328"/>
      <c r="L35" s="343"/>
      <c r="M35" s="328"/>
      <c r="N35" s="343"/>
      <c r="O35" s="328"/>
      <c r="P35" s="340"/>
      <c r="Q35" s="328"/>
      <c r="R35" s="340"/>
      <c r="S35" s="328"/>
      <c r="T35" s="340"/>
      <c r="U35" s="328"/>
      <c r="V35" s="340"/>
      <c r="W35" s="341"/>
    </row>
    <row r="36" spans="1:23" ht="12.95" customHeight="1" x14ac:dyDescent="0.2">
      <c r="A36" s="334"/>
      <c r="B36" s="342"/>
      <c r="C36" s="328"/>
      <c r="D36" s="343"/>
      <c r="E36" s="328"/>
      <c r="F36" s="343"/>
      <c r="G36" s="328"/>
      <c r="H36" s="343"/>
      <c r="I36" s="328"/>
      <c r="J36" s="343"/>
      <c r="K36" s="328"/>
      <c r="L36" s="343"/>
      <c r="M36" s="328"/>
      <c r="N36" s="343"/>
      <c r="O36" s="328"/>
      <c r="P36" s="340"/>
      <c r="Q36" s="328"/>
      <c r="R36" s="340"/>
      <c r="S36" s="328"/>
      <c r="T36" s="340"/>
      <c r="U36" s="328"/>
      <c r="V36" s="340"/>
      <c r="W36" s="341"/>
    </row>
    <row r="37" spans="1:23" ht="12.95" customHeight="1" x14ac:dyDescent="0.2">
      <c r="A37" s="334"/>
      <c r="B37" s="342"/>
      <c r="C37" s="328"/>
      <c r="D37" s="343"/>
      <c r="E37" s="328"/>
      <c r="F37" s="343"/>
      <c r="G37" s="328"/>
      <c r="H37" s="343"/>
      <c r="I37" s="328"/>
      <c r="J37" s="343"/>
      <c r="K37" s="328"/>
      <c r="L37" s="340"/>
      <c r="M37" s="328"/>
      <c r="N37" s="340"/>
      <c r="O37" s="328"/>
      <c r="P37" s="340"/>
      <c r="Q37" s="328"/>
      <c r="R37" s="340"/>
      <c r="S37" s="328"/>
      <c r="T37" s="340"/>
      <c r="U37" s="328"/>
      <c r="V37" s="340"/>
      <c r="W37" s="341"/>
    </row>
    <row r="38" spans="1:23" ht="12.95" customHeight="1" x14ac:dyDescent="0.2">
      <c r="A38" s="334"/>
      <c r="B38" s="342"/>
      <c r="C38" s="328"/>
      <c r="D38" s="343"/>
      <c r="E38" s="328"/>
      <c r="F38" s="343"/>
      <c r="G38" s="328"/>
      <c r="H38" s="343"/>
      <c r="I38" s="328"/>
      <c r="J38" s="343"/>
      <c r="K38" s="328"/>
      <c r="L38" s="343"/>
      <c r="M38" s="328"/>
      <c r="N38" s="340"/>
      <c r="O38" s="328"/>
      <c r="P38" s="340"/>
      <c r="Q38" s="328"/>
      <c r="R38" s="340"/>
      <c r="S38" s="328"/>
      <c r="T38" s="340"/>
      <c r="U38" s="328"/>
      <c r="V38" s="340"/>
      <c r="W38" s="341"/>
    </row>
    <row r="39" spans="1:23" ht="12.95" customHeight="1" x14ac:dyDescent="0.2">
      <c r="B39" s="892"/>
      <c r="C39" s="328"/>
      <c r="D39" s="892"/>
      <c r="E39" s="328"/>
      <c r="F39" s="892"/>
      <c r="G39" s="328"/>
      <c r="H39" s="892"/>
      <c r="I39" s="328"/>
      <c r="J39" s="892"/>
      <c r="K39" s="328"/>
      <c r="L39" s="892"/>
      <c r="M39" s="328"/>
      <c r="N39" s="892"/>
      <c r="O39" s="328"/>
      <c r="P39" s="892"/>
      <c r="Q39" s="328"/>
      <c r="R39" s="892"/>
      <c r="S39" s="328"/>
      <c r="T39" s="892"/>
      <c r="U39" s="328"/>
      <c r="V39" s="892"/>
      <c r="W39" s="106"/>
    </row>
    <row r="40" spans="1:23" ht="12.95" customHeight="1" x14ac:dyDescent="0.2">
      <c r="A40" s="335"/>
      <c r="B40" s="892"/>
      <c r="C40" s="328"/>
      <c r="D40" s="892"/>
      <c r="E40" s="328"/>
      <c r="F40" s="892"/>
      <c r="G40" s="328"/>
      <c r="H40" s="892"/>
      <c r="I40" s="328"/>
      <c r="J40" s="892"/>
      <c r="K40" s="328"/>
      <c r="L40" s="892"/>
      <c r="M40" s="328"/>
      <c r="N40" s="892"/>
      <c r="O40" s="328"/>
      <c r="P40" s="892"/>
      <c r="Q40" s="328"/>
      <c r="R40" s="892"/>
      <c r="S40" s="328"/>
      <c r="T40" s="892"/>
      <c r="U40" s="328"/>
      <c r="V40" s="892"/>
      <c r="W40" s="106"/>
    </row>
    <row r="41" spans="1:23" ht="26.25" customHeight="1" x14ac:dyDescent="0.2">
      <c r="A41" s="338"/>
      <c r="B41" s="339"/>
      <c r="C41" s="328"/>
      <c r="D41" s="339"/>
      <c r="E41" s="328"/>
      <c r="F41" s="339"/>
      <c r="G41" s="328"/>
      <c r="H41" s="339"/>
      <c r="I41" s="328"/>
      <c r="J41" s="339"/>
      <c r="K41" s="328"/>
      <c r="L41" s="339"/>
      <c r="M41" s="328"/>
      <c r="N41" s="344"/>
      <c r="O41" s="328"/>
      <c r="P41" s="344"/>
      <c r="Q41" s="328"/>
      <c r="R41" s="340"/>
      <c r="S41" s="328"/>
      <c r="T41" s="340"/>
      <c r="U41" s="328"/>
      <c r="V41" s="340"/>
      <c r="W41" s="341"/>
    </row>
    <row r="42" spans="1:23" ht="12.95" customHeight="1" x14ac:dyDescent="0.2">
      <c r="A42" s="334"/>
      <c r="B42" s="342"/>
      <c r="C42" s="328"/>
      <c r="D42" s="343"/>
      <c r="E42" s="328"/>
      <c r="F42" s="343"/>
      <c r="G42" s="328"/>
      <c r="H42" s="343"/>
      <c r="I42" s="328"/>
      <c r="J42" s="343"/>
      <c r="K42" s="328"/>
      <c r="L42" s="343"/>
      <c r="M42" s="328"/>
      <c r="N42" s="340"/>
      <c r="O42" s="328"/>
      <c r="P42" s="340"/>
      <c r="Q42" s="328"/>
      <c r="R42" s="340"/>
      <c r="S42" s="328"/>
      <c r="T42" s="340"/>
      <c r="U42" s="328"/>
      <c r="V42" s="340"/>
      <c r="W42" s="341"/>
    </row>
    <row r="43" spans="1:23" ht="12.95" customHeight="1" x14ac:dyDescent="0.2">
      <c r="A43" s="334"/>
      <c r="B43" s="342"/>
      <c r="C43" s="328"/>
      <c r="D43" s="343"/>
      <c r="E43" s="328"/>
      <c r="F43" s="343"/>
      <c r="G43" s="328"/>
      <c r="H43" s="343"/>
      <c r="I43" s="328"/>
      <c r="J43" s="343"/>
      <c r="K43" s="328"/>
      <c r="L43" s="343"/>
      <c r="M43" s="328"/>
      <c r="N43" s="340"/>
      <c r="O43" s="328"/>
      <c r="P43" s="340"/>
      <c r="Q43" s="328"/>
      <c r="R43" s="340"/>
      <c r="S43" s="328"/>
      <c r="T43" s="340"/>
      <c r="U43" s="328"/>
      <c r="V43" s="340"/>
      <c r="W43" s="341"/>
    </row>
    <row r="44" spans="1:23" ht="12.95" customHeight="1" x14ac:dyDescent="0.2">
      <c r="A44" s="334"/>
      <c r="B44" s="342"/>
      <c r="C44" s="328"/>
      <c r="D44" s="343"/>
      <c r="E44" s="328"/>
      <c r="F44" s="343"/>
      <c r="G44" s="328"/>
      <c r="H44" s="343"/>
      <c r="I44" s="328"/>
      <c r="J44" s="340"/>
      <c r="K44" s="328"/>
      <c r="L44" s="340"/>
      <c r="M44" s="328"/>
      <c r="N44" s="340"/>
      <c r="O44" s="328"/>
      <c r="P44" s="340"/>
      <c r="Q44" s="328"/>
      <c r="R44" s="340"/>
      <c r="S44" s="328"/>
      <c r="T44" s="340"/>
      <c r="U44" s="328"/>
      <c r="V44" s="340"/>
      <c r="W44" s="341"/>
    </row>
    <row r="45" spans="1:23" ht="12.95" customHeight="1" x14ac:dyDescent="0.2">
      <c r="A45" s="334"/>
      <c r="B45" s="342"/>
      <c r="C45" s="328"/>
      <c r="D45" s="343"/>
      <c r="E45" s="328"/>
      <c r="F45" s="343"/>
      <c r="G45" s="328"/>
      <c r="H45" s="343"/>
      <c r="I45" s="328"/>
      <c r="J45" s="343"/>
      <c r="K45" s="328"/>
      <c r="L45" s="343"/>
      <c r="M45" s="328"/>
      <c r="N45" s="340"/>
      <c r="O45" s="328"/>
      <c r="P45" s="340"/>
      <c r="Q45" s="328"/>
      <c r="R45" s="340"/>
      <c r="S45" s="328"/>
      <c r="T45" s="340"/>
      <c r="U45" s="328"/>
      <c r="V45" s="340"/>
      <c r="W45" s="341"/>
    </row>
    <row r="46" spans="1:23" ht="12.95" customHeight="1" x14ac:dyDescent="0.2">
      <c r="B46" s="892"/>
      <c r="C46" s="328"/>
      <c r="D46" s="892"/>
      <c r="E46" s="328"/>
      <c r="F46" s="892"/>
      <c r="G46" s="328"/>
      <c r="H46" s="892"/>
      <c r="I46" s="328"/>
      <c r="J46" s="892"/>
      <c r="K46" s="328"/>
      <c r="L46" s="892"/>
      <c r="M46" s="328"/>
      <c r="N46" s="892"/>
      <c r="O46" s="328"/>
      <c r="P46" s="892"/>
      <c r="Q46" s="328"/>
      <c r="R46" s="892"/>
      <c r="S46" s="328"/>
      <c r="T46" s="892"/>
      <c r="U46" s="328"/>
      <c r="V46" s="892"/>
      <c r="W46" s="106"/>
    </row>
    <row r="47" spans="1:23" ht="12.95" customHeight="1" x14ac:dyDescent="0.2">
      <c r="A47" s="335"/>
      <c r="B47" s="892"/>
      <c r="C47" s="328"/>
      <c r="D47" s="892"/>
      <c r="E47" s="328"/>
      <c r="F47" s="892"/>
      <c r="G47" s="328"/>
      <c r="H47" s="892"/>
      <c r="I47" s="328"/>
      <c r="J47" s="892"/>
      <c r="K47" s="328"/>
      <c r="L47" s="892"/>
      <c r="M47" s="328"/>
      <c r="N47" s="892"/>
      <c r="O47" s="328"/>
      <c r="P47" s="892"/>
      <c r="Q47" s="328"/>
      <c r="R47" s="892"/>
      <c r="S47" s="328"/>
      <c r="T47" s="892"/>
      <c r="U47" s="328"/>
      <c r="V47" s="892"/>
      <c r="W47" s="106"/>
    </row>
    <row r="48" spans="1:23" ht="12.95" customHeight="1" x14ac:dyDescent="0.2">
      <c r="A48" s="338"/>
      <c r="B48" s="339"/>
      <c r="C48" s="328"/>
      <c r="D48" s="339"/>
      <c r="E48" s="328"/>
      <c r="F48" s="339"/>
      <c r="G48" s="328"/>
      <c r="H48" s="339"/>
      <c r="I48" s="328"/>
      <c r="J48" s="339"/>
      <c r="K48" s="328"/>
      <c r="L48" s="339"/>
      <c r="M48" s="328"/>
      <c r="N48" s="339"/>
      <c r="O48" s="328"/>
      <c r="P48" s="339"/>
      <c r="Q48" s="328"/>
      <c r="R48" s="339"/>
      <c r="S48" s="328"/>
      <c r="T48" s="339"/>
      <c r="U48" s="328"/>
      <c r="V48" s="344"/>
      <c r="W48" s="341"/>
    </row>
    <row r="49" spans="1:23" ht="12.95" customHeight="1" x14ac:dyDescent="0.2">
      <c r="A49" s="334"/>
      <c r="B49" s="342"/>
      <c r="C49" s="328"/>
      <c r="D49" s="343"/>
      <c r="E49" s="328"/>
      <c r="F49" s="343"/>
      <c r="G49" s="328"/>
      <c r="H49" s="343"/>
      <c r="I49" s="328"/>
      <c r="J49" s="343"/>
      <c r="K49" s="328"/>
      <c r="L49" s="343"/>
      <c r="M49" s="328"/>
      <c r="N49" s="343"/>
      <c r="O49" s="328"/>
      <c r="P49" s="343"/>
      <c r="Q49" s="328"/>
      <c r="R49" s="343"/>
      <c r="S49" s="328"/>
      <c r="T49" s="343"/>
      <c r="U49" s="328"/>
      <c r="V49" s="343"/>
      <c r="W49" s="341"/>
    </row>
    <row r="50" spans="1:23" ht="12.95" customHeight="1" x14ac:dyDescent="0.2">
      <c r="A50" s="334"/>
      <c r="B50" s="342"/>
      <c r="C50" s="328"/>
      <c r="D50" s="343"/>
      <c r="E50" s="328"/>
      <c r="F50" s="343"/>
      <c r="G50" s="328"/>
      <c r="H50" s="343"/>
      <c r="I50" s="328"/>
      <c r="J50" s="343"/>
      <c r="K50" s="328"/>
      <c r="L50" s="343"/>
      <c r="M50" s="328"/>
      <c r="N50" s="343"/>
      <c r="O50" s="328"/>
      <c r="P50" s="343"/>
      <c r="Q50" s="328"/>
      <c r="R50" s="343"/>
      <c r="S50" s="328"/>
      <c r="T50" s="343"/>
      <c r="U50" s="328"/>
      <c r="V50" s="340"/>
      <c r="W50" s="341"/>
    </row>
    <row r="51" spans="1:23" ht="12.95" customHeight="1" x14ac:dyDescent="0.2">
      <c r="A51" s="334"/>
      <c r="B51" s="342"/>
      <c r="C51" s="328"/>
      <c r="D51" s="343"/>
      <c r="E51" s="328"/>
      <c r="F51" s="343"/>
      <c r="G51" s="328"/>
      <c r="H51" s="343"/>
      <c r="I51" s="328"/>
      <c r="J51" s="343"/>
      <c r="K51" s="328"/>
      <c r="L51" s="343"/>
      <c r="M51" s="328"/>
      <c r="N51" s="343"/>
      <c r="O51" s="328"/>
      <c r="P51" s="340"/>
      <c r="Q51" s="328"/>
      <c r="R51" s="340"/>
      <c r="S51" s="328"/>
      <c r="T51" s="340"/>
      <c r="U51" s="328"/>
      <c r="V51" s="340"/>
      <c r="W51" s="341"/>
    </row>
    <row r="52" spans="1:23" ht="12.95" customHeight="1" x14ac:dyDescent="0.2">
      <c r="A52" s="334"/>
      <c r="B52" s="342"/>
      <c r="C52" s="328"/>
      <c r="D52" s="343"/>
      <c r="E52" s="328"/>
      <c r="F52" s="343"/>
      <c r="G52" s="328"/>
      <c r="H52" s="343"/>
      <c r="I52" s="328"/>
      <c r="J52" s="343"/>
      <c r="K52" s="328"/>
      <c r="L52" s="343"/>
      <c r="M52" s="328"/>
      <c r="N52" s="340"/>
      <c r="O52" s="328"/>
      <c r="P52" s="340"/>
      <c r="Q52" s="328"/>
      <c r="R52" s="340"/>
      <c r="S52" s="328"/>
      <c r="T52" s="340"/>
      <c r="U52" s="328"/>
      <c r="V52" s="340"/>
      <c r="W52" s="341"/>
    </row>
    <row r="53" spans="1:23" ht="12.95" customHeight="1" x14ac:dyDescent="0.2">
      <c r="B53" s="892"/>
      <c r="C53" s="328"/>
      <c r="D53" s="892"/>
      <c r="E53" s="328"/>
      <c r="F53" s="892"/>
      <c r="G53" s="328"/>
      <c r="H53" s="892"/>
      <c r="I53" s="328"/>
      <c r="J53" s="892"/>
      <c r="K53" s="328"/>
      <c r="L53" s="892"/>
      <c r="M53" s="328"/>
      <c r="N53" s="892"/>
      <c r="O53" s="328"/>
      <c r="P53" s="892"/>
      <c r="Q53" s="328"/>
      <c r="R53" s="892"/>
      <c r="S53" s="328"/>
      <c r="T53" s="892"/>
      <c r="U53" s="328"/>
      <c r="V53" s="892"/>
      <c r="W53" s="106"/>
    </row>
    <row r="54" spans="1:23" ht="12.95" customHeight="1" x14ac:dyDescent="0.2">
      <c r="A54" s="335"/>
      <c r="B54" s="892"/>
      <c r="C54" s="328"/>
      <c r="D54" s="892"/>
      <c r="E54" s="328"/>
      <c r="F54" s="892"/>
      <c r="G54" s="328"/>
      <c r="H54" s="892"/>
      <c r="I54" s="328"/>
      <c r="J54" s="892"/>
      <c r="K54" s="328"/>
      <c r="L54" s="892"/>
      <c r="M54" s="328"/>
      <c r="N54" s="892"/>
      <c r="O54" s="328"/>
      <c r="P54" s="892"/>
      <c r="Q54" s="328"/>
      <c r="R54" s="892"/>
      <c r="S54" s="328"/>
      <c r="T54" s="892"/>
      <c r="U54" s="328"/>
      <c r="V54" s="892"/>
      <c r="W54" s="106"/>
    </row>
    <row r="55" spans="1:23" ht="12.95" customHeight="1" x14ac:dyDescent="0.2">
      <c r="A55" s="338"/>
      <c r="B55" s="339"/>
      <c r="C55" s="328"/>
      <c r="D55" s="339"/>
      <c r="E55" s="328"/>
      <c r="F55" s="339"/>
      <c r="G55" s="328"/>
      <c r="H55" s="339"/>
      <c r="I55" s="328"/>
      <c r="J55" s="339"/>
      <c r="K55" s="328"/>
      <c r="L55" s="339"/>
      <c r="M55" s="328"/>
      <c r="N55" s="339"/>
      <c r="O55" s="328"/>
      <c r="P55" s="339"/>
      <c r="Q55" s="328"/>
      <c r="R55" s="339"/>
      <c r="S55" s="328"/>
      <c r="T55" s="339"/>
      <c r="U55" s="328"/>
      <c r="V55" s="344"/>
      <c r="W55" s="341"/>
    </row>
    <row r="56" spans="1:23" ht="12.95" customHeight="1" x14ac:dyDescent="0.2">
      <c r="A56" s="334"/>
      <c r="B56" s="342"/>
      <c r="C56" s="328"/>
      <c r="D56" s="343"/>
      <c r="E56" s="328"/>
      <c r="F56" s="343"/>
      <c r="G56" s="328"/>
      <c r="H56" s="343"/>
      <c r="I56" s="328"/>
      <c r="J56" s="343"/>
      <c r="K56" s="328"/>
      <c r="L56" s="343"/>
      <c r="M56" s="328"/>
      <c r="N56" s="343"/>
      <c r="O56" s="328"/>
      <c r="P56" s="343"/>
      <c r="Q56" s="328"/>
      <c r="R56" s="343"/>
      <c r="S56" s="328"/>
      <c r="T56" s="343"/>
      <c r="U56" s="328"/>
      <c r="V56" s="343"/>
      <c r="W56" s="341"/>
    </row>
    <row r="57" spans="1:23" ht="12.95" customHeight="1" x14ac:dyDescent="0.2">
      <c r="A57" s="334"/>
      <c r="B57" s="342"/>
      <c r="C57" s="328"/>
      <c r="D57" s="343"/>
      <c r="E57" s="328"/>
      <c r="F57" s="343"/>
      <c r="G57" s="328"/>
      <c r="H57" s="343"/>
      <c r="I57" s="328"/>
      <c r="J57" s="343"/>
      <c r="K57" s="328"/>
      <c r="L57" s="343"/>
      <c r="M57" s="328"/>
      <c r="N57" s="343"/>
      <c r="O57" s="328"/>
      <c r="P57" s="343"/>
      <c r="Q57" s="328"/>
      <c r="R57" s="343"/>
      <c r="S57" s="328"/>
      <c r="T57" s="343"/>
      <c r="U57" s="328"/>
      <c r="V57" s="340"/>
      <c r="W57" s="341"/>
    </row>
    <row r="58" spans="1:23" ht="12.95" customHeight="1" x14ac:dyDescent="0.2">
      <c r="A58" s="334"/>
      <c r="B58" s="342"/>
      <c r="C58" s="328"/>
      <c r="D58" s="343"/>
      <c r="E58" s="328"/>
      <c r="F58" s="343"/>
      <c r="G58" s="328"/>
      <c r="H58" s="343"/>
      <c r="I58" s="328"/>
      <c r="J58" s="343"/>
      <c r="K58" s="328"/>
      <c r="L58" s="343"/>
      <c r="M58" s="328"/>
      <c r="N58" s="343"/>
      <c r="O58" s="328"/>
      <c r="P58" s="340"/>
      <c r="Q58" s="328"/>
      <c r="R58" s="340"/>
      <c r="S58" s="328"/>
      <c r="T58" s="340"/>
      <c r="U58" s="328"/>
      <c r="V58" s="340"/>
      <c r="W58" s="341"/>
    </row>
    <row r="59" spans="1:23" ht="12.95" customHeight="1" x14ac:dyDescent="0.2">
      <c r="A59" s="334"/>
      <c r="B59" s="342"/>
      <c r="C59" s="328"/>
      <c r="D59" s="343"/>
      <c r="E59" s="328"/>
      <c r="F59" s="343"/>
      <c r="G59" s="328"/>
      <c r="H59" s="343"/>
      <c r="I59" s="328"/>
      <c r="J59" s="343"/>
      <c r="K59" s="328"/>
      <c r="L59" s="343"/>
      <c r="M59" s="328"/>
      <c r="N59" s="343"/>
      <c r="O59" s="328"/>
      <c r="P59" s="343"/>
      <c r="Q59" s="328"/>
      <c r="R59" s="340"/>
      <c r="S59" s="328"/>
      <c r="T59" s="340"/>
      <c r="U59" s="328"/>
      <c r="V59" s="340"/>
      <c r="W59" s="341"/>
    </row>
    <row r="60" spans="1:23" ht="12.95" customHeight="1" x14ac:dyDescent="0.2">
      <c r="B60" s="892"/>
      <c r="C60" s="328"/>
      <c r="D60" s="892"/>
      <c r="E60" s="328"/>
      <c r="F60" s="892"/>
      <c r="G60" s="328"/>
      <c r="H60" s="892"/>
      <c r="I60" s="328"/>
      <c r="J60" s="892"/>
      <c r="K60" s="328"/>
      <c r="L60" s="892"/>
      <c r="M60" s="328"/>
      <c r="N60" s="892"/>
      <c r="O60" s="328"/>
      <c r="P60" s="892"/>
      <c r="Q60" s="328"/>
      <c r="R60" s="892"/>
      <c r="S60" s="328"/>
      <c r="T60" s="892"/>
      <c r="U60" s="328"/>
      <c r="V60" s="891"/>
      <c r="W60" s="106"/>
    </row>
    <row r="61" spans="1:23" ht="12.95" customHeight="1" x14ac:dyDescent="0.2">
      <c r="A61" s="335"/>
      <c r="B61" s="892"/>
      <c r="C61" s="328"/>
      <c r="D61" s="892"/>
      <c r="E61" s="328"/>
      <c r="F61" s="892"/>
      <c r="G61" s="328"/>
      <c r="H61" s="892"/>
      <c r="I61" s="328"/>
      <c r="J61" s="892"/>
      <c r="K61" s="328"/>
      <c r="L61" s="892"/>
      <c r="M61" s="328"/>
      <c r="N61" s="892"/>
      <c r="O61" s="328"/>
      <c r="P61" s="892"/>
      <c r="Q61" s="328"/>
      <c r="R61" s="892"/>
      <c r="S61" s="328"/>
      <c r="T61" s="892"/>
      <c r="U61" s="328"/>
      <c r="V61" s="891"/>
      <c r="W61" s="106"/>
    </row>
    <row r="62" spans="1:23" ht="12.95" customHeight="1" x14ac:dyDescent="0.2">
      <c r="A62" s="338"/>
      <c r="B62" s="339"/>
      <c r="C62" s="328"/>
      <c r="D62" s="339"/>
      <c r="E62" s="328"/>
      <c r="F62" s="339"/>
      <c r="G62" s="328"/>
      <c r="H62" s="339"/>
      <c r="I62" s="328"/>
      <c r="J62" s="339"/>
      <c r="K62" s="328"/>
      <c r="L62" s="339"/>
      <c r="M62" s="328"/>
      <c r="N62" s="339"/>
      <c r="O62" s="328"/>
      <c r="P62" s="339"/>
      <c r="Q62" s="328"/>
      <c r="R62" s="339"/>
      <c r="S62" s="328"/>
      <c r="T62" s="339"/>
      <c r="U62" s="328"/>
      <c r="V62" s="339"/>
      <c r="W62" s="341"/>
    </row>
    <row r="63" spans="1:23" ht="12.95" customHeight="1" x14ac:dyDescent="0.2">
      <c r="A63" s="334"/>
      <c r="B63" s="342"/>
      <c r="C63" s="328"/>
      <c r="D63" s="343"/>
      <c r="E63" s="328"/>
      <c r="F63" s="343"/>
      <c r="G63" s="328"/>
      <c r="H63" s="343"/>
      <c r="I63" s="328"/>
      <c r="J63" s="343"/>
      <c r="K63" s="328"/>
      <c r="L63" s="343"/>
      <c r="M63" s="328"/>
      <c r="N63" s="343"/>
      <c r="O63" s="328"/>
      <c r="P63" s="343"/>
      <c r="Q63" s="328"/>
      <c r="R63" s="343"/>
      <c r="S63" s="328"/>
      <c r="T63" s="343"/>
      <c r="U63" s="328"/>
      <c r="V63" s="343"/>
      <c r="W63" s="341"/>
    </row>
    <row r="64" spans="1:23" ht="12.95" customHeight="1" x14ac:dyDescent="0.2">
      <c r="A64" s="334"/>
      <c r="B64" s="342"/>
      <c r="C64" s="328"/>
      <c r="D64" s="343"/>
      <c r="E64" s="328"/>
      <c r="F64" s="343"/>
      <c r="G64" s="328"/>
      <c r="H64" s="343"/>
      <c r="I64" s="328"/>
      <c r="J64" s="343"/>
      <c r="K64" s="328"/>
      <c r="L64" s="343"/>
      <c r="M64" s="328"/>
      <c r="N64" s="343"/>
      <c r="O64" s="328"/>
      <c r="P64" s="343"/>
      <c r="Q64" s="328"/>
      <c r="R64" s="343"/>
      <c r="S64" s="328"/>
      <c r="T64" s="343"/>
      <c r="U64" s="328"/>
      <c r="V64" s="343"/>
      <c r="W64" s="341"/>
    </row>
    <row r="65" spans="1:23" ht="12.95" customHeight="1" x14ac:dyDescent="0.2">
      <c r="A65" s="334"/>
      <c r="B65" s="342"/>
      <c r="C65" s="328"/>
      <c r="D65" s="343"/>
      <c r="E65" s="328"/>
      <c r="F65" s="343"/>
      <c r="G65" s="328"/>
      <c r="H65" s="343"/>
      <c r="I65" s="328"/>
      <c r="J65" s="343"/>
      <c r="K65" s="328"/>
      <c r="L65" s="343"/>
      <c r="M65" s="328"/>
      <c r="N65" s="343"/>
      <c r="O65" s="328"/>
      <c r="P65" s="343"/>
      <c r="Q65" s="328"/>
      <c r="R65" s="340"/>
      <c r="S65" s="328"/>
      <c r="T65" s="340"/>
      <c r="U65" s="328"/>
      <c r="V65" s="340"/>
      <c r="W65" s="341"/>
    </row>
    <row r="66" spans="1:23" ht="12.95" customHeight="1" x14ac:dyDescent="0.2">
      <c r="A66" s="334"/>
      <c r="B66" s="342"/>
      <c r="C66" s="328"/>
      <c r="D66" s="343"/>
      <c r="E66" s="328"/>
      <c r="F66" s="343"/>
      <c r="G66" s="328"/>
      <c r="H66" s="343"/>
      <c r="I66" s="328"/>
      <c r="J66" s="343"/>
      <c r="K66" s="328"/>
      <c r="L66" s="343"/>
      <c r="M66" s="328"/>
      <c r="N66" s="343"/>
      <c r="O66" s="328"/>
      <c r="P66" s="343"/>
      <c r="Q66" s="328"/>
      <c r="R66" s="343"/>
      <c r="S66" s="328"/>
      <c r="T66" s="340"/>
      <c r="U66" s="328"/>
      <c r="V66" s="340"/>
      <c r="W66" s="341"/>
    </row>
    <row r="67" spans="1:23" ht="12.95" customHeight="1" x14ac:dyDescent="0.2">
      <c r="B67" s="890"/>
      <c r="C67" s="328"/>
      <c r="D67" s="890"/>
      <c r="E67" s="328"/>
      <c r="F67" s="890"/>
      <c r="G67" s="328"/>
      <c r="H67" s="890"/>
      <c r="I67" s="328"/>
      <c r="J67" s="890"/>
      <c r="K67" s="328"/>
      <c r="L67" s="890"/>
      <c r="M67" s="328"/>
      <c r="N67" s="890"/>
      <c r="O67" s="328"/>
      <c r="P67" s="890"/>
      <c r="Q67" s="328"/>
      <c r="R67" s="890"/>
      <c r="S67" s="328"/>
      <c r="T67" s="890"/>
      <c r="U67" s="328"/>
      <c r="V67" s="890"/>
      <c r="W67" s="106"/>
    </row>
    <row r="68" spans="1:23" ht="12.95" customHeight="1" x14ac:dyDescent="0.2">
      <c r="A68" s="335"/>
      <c r="B68" s="890"/>
      <c r="C68" s="328"/>
      <c r="D68" s="890"/>
      <c r="E68" s="328"/>
      <c r="F68" s="890"/>
      <c r="G68" s="328"/>
      <c r="H68" s="890"/>
      <c r="I68" s="328"/>
      <c r="J68" s="890"/>
      <c r="K68" s="328"/>
      <c r="L68" s="890"/>
      <c r="M68" s="328"/>
      <c r="N68" s="890"/>
      <c r="O68" s="328"/>
      <c r="P68" s="890"/>
      <c r="Q68" s="328"/>
      <c r="R68" s="890"/>
      <c r="S68" s="328"/>
      <c r="T68" s="890"/>
      <c r="U68" s="328"/>
      <c r="V68" s="890"/>
      <c r="W68" s="106"/>
    </row>
    <row r="69" spans="1:23" ht="12.95" customHeight="1" x14ac:dyDescent="0.2">
      <c r="A69" s="338"/>
      <c r="B69" s="339"/>
      <c r="C69" s="328"/>
      <c r="D69" s="345"/>
      <c r="E69" s="328"/>
      <c r="F69" s="345"/>
      <c r="G69" s="328"/>
      <c r="H69" s="340"/>
      <c r="I69" s="328"/>
      <c r="J69" s="340"/>
      <c r="K69" s="328"/>
      <c r="L69" s="340"/>
      <c r="M69" s="328"/>
      <c r="N69" s="340"/>
      <c r="O69" s="328"/>
      <c r="P69" s="340"/>
      <c r="Q69" s="328"/>
      <c r="R69" s="340"/>
      <c r="S69" s="328"/>
      <c r="T69" s="340"/>
      <c r="U69" s="328"/>
      <c r="V69" s="340"/>
    </row>
    <row r="70" spans="1:23" ht="12.95" customHeight="1" x14ac:dyDescent="0.2">
      <c r="A70" s="334"/>
      <c r="B70" s="342"/>
      <c r="C70" s="328"/>
      <c r="D70" s="346"/>
      <c r="E70" s="328"/>
      <c r="F70" s="346"/>
      <c r="G70" s="328"/>
      <c r="H70" s="340"/>
      <c r="I70" s="328"/>
      <c r="J70" s="340"/>
      <c r="K70" s="328"/>
      <c r="L70" s="340"/>
      <c r="M70" s="328"/>
      <c r="N70" s="340"/>
      <c r="O70" s="328"/>
      <c r="P70" s="340"/>
      <c r="Q70" s="328"/>
      <c r="R70" s="340"/>
      <c r="S70" s="328"/>
      <c r="T70" s="340"/>
      <c r="U70" s="328"/>
      <c r="V70" s="340"/>
    </row>
    <row r="71" spans="1:23" ht="12.95" customHeight="1" x14ac:dyDescent="0.2">
      <c r="A71" s="334"/>
      <c r="B71" s="342"/>
      <c r="C71" s="328"/>
      <c r="D71" s="346"/>
      <c r="E71" s="328"/>
      <c r="F71" s="346"/>
      <c r="G71" s="328"/>
      <c r="H71" s="340"/>
      <c r="I71" s="328"/>
      <c r="J71" s="340"/>
      <c r="K71" s="328"/>
      <c r="L71" s="340"/>
      <c r="M71" s="328"/>
      <c r="N71" s="340"/>
      <c r="O71" s="328"/>
      <c r="P71" s="340"/>
      <c r="Q71" s="328"/>
      <c r="R71" s="340"/>
      <c r="S71" s="328"/>
      <c r="T71" s="340"/>
      <c r="U71" s="328"/>
      <c r="V71" s="340"/>
    </row>
    <row r="72" spans="1:23" ht="12.95" customHeight="1" x14ac:dyDescent="0.2">
      <c r="A72" s="334"/>
      <c r="B72" s="342"/>
      <c r="C72" s="328"/>
      <c r="D72" s="346"/>
      <c r="E72" s="328"/>
      <c r="F72" s="346"/>
      <c r="G72" s="328"/>
      <c r="H72" s="340"/>
      <c r="I72" s="328"/>
      <c r="J72" s="340"/>
      <c r="K72" s="328"/>
      <c r="L72" s="340"/>
      <c r="M72" s="328"/>
      <c r="N72" s="340"/>
      <c r="O72" s="328"/>
      <c r="P72" s="340"/>
      <c r="Q72" s="328"/>
      <c r="R72" s="340"/>
      <c r="S72" s="328"/>
      <c r="T72" s="340"/>
      <c r="U72" s="328"/>
      <c r="V72" s="340"/>
    </row>
    <row r="73" spans="1:23" x14ac:dyDescent="0.2">
      <c r="A73" s="347"/>
      <c r="B73" s="348"/>
      <c r="C73" s="327"/>
      <c r="D73" s="349"/>
      <c r="E73" s="327"/>
      <c r="F73" s="349"/>
      <c r="G73" s="328"/>
      <c r="H73" s="341"/>
      <c r="I73" s="106"/>
      <c r="J73" s="341"/>
      <c r="K73" s="328"/>
      <c r="L73" s="341"/>
      <c r="M73" s="106"/>
      <c r="N73" s="341"/>
      <c r="O73" s="106"/>
      <c r="P73" s="341"/>
      <c r="Q73" s="106"/>
      <c r="R73" s="341"/>
      <c r="S73" s="106"/>
      <c r="T73" s="341"/>
      <c r="U73" s="106"/>
      <c r="V73" s="341"/>
    </row>
  </sheetData>
  <mergeCells count="57">
    <mergeCell ref="B11:D11"/>
    <mergeCell ref="B12:F12"/>
    <mergeCell ref="B39:B40"/>
    <mergeCell ref="D39:D40"/>
    <mergeCell ref="F39:F40"/>
    <mergeCell ref="B46:B47"/>
    <mergeCell ref="V53:V54"/>
    <mergeCell ref="T39:T40"/>
    <mergeCell ref="T46:T47"/>
    <mergeCell ref="V46:V47"/>
    <mergeCell ref="V39:V40"/>
    <mergeCell ref="T53:T54"/>
    <mergeCell ref="D46:D47"/>
    <mergeCell ref="F46:F47"/>
    <mergeCell ref="H46:H47"/>
    <mergeCell ref="L46:L47"/>
    <mergeCell ref="R46:R47"/>
    <mergeCell ref="R53:R54"/>
    <mergeCell ref="L53:L54"/>
    <mergeCell ref="N53:N54"/>
    <mergeCell ref="N46:N47"/>
    <mergeCell ref="B53:B54"/>
    <mergeCell ref="D53:D54"/>
    <mergeCell ref="F53:F54"/>
    <mergeCell ref="H53:H54"/>
    <mergeCell ref="J53:J54"/>
    <mergeCell ref="L67:L68"/>
    <mergeCell ref="P46:P47"/>
    <mergeCell ref="F67:F68"/>
    <mergeCell ref="H67:H68"/>
    <mergeCell ref="R39:R40"/>
    <mergeCell ref="J46:J47"/>
    <mergeCell ref="P53:P54"/>
    <mergeCell ref="N67:N68"/>
    <mergeCell ref="P67:P68"/>
    <mergeCell ref="R67:R68"/>
    <mergeCell ref="H39:H40"/>
    <mergeCell ref="L39:L40"/>
    <mergeCell ref="N39:N40"/>
    <mergeCell ref="P39:P40"/>
    <mergeCell ref="J39:J40"/>
    <mergeCell ref="T67:T68"/>
    <mergeCell ref="V60:V61"/>
    <mergeCell ref="T60:T61"/>
    <mergeCell ref="J67:J68"/>
    <mergeCell ref="B60:B61"/>
    <mergeCell ref="D60:D61"/>
    <mergeCell ref="F60:F61"/>
    <mergeCell ref="H60:H61"/>
    <mergeCell ref="J60:J61"/>
    <mergeCell ref="B67:B68"/>
    <mergeCell ref="D67:D68"/>
    <mergeCell ref="V67:V68"/>
    <mergeCell ref="L60:L61"/>
    <mergeCell ref="N60:N61"/>
    <mergeCell ref="P60:P61"/>
    <mergeCell ref="R60:R61"/>
  </mergeCells>
  <phoneticPr fontId="19" type="noConversion"/>
  <pageMargins left="0.47244094488188981" right="0.19685039370078741" top="0.47244094488188981" bottom="0.19685039370078741" header="0.15748031496062992" footer="0"/>
  <pageSetup paperSize="9" scale="62" orientation="portrait" r:id="rId1"/>
  <headerFooter alignWithMargins="0"/>
  <rowBreaks count="1" manualBreakCount="1">
    <brk id="45"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31</vt:i4>
      </vt:variant>
    </vt:vector>
  </HeadingPairs>
  <TitlesOfParts>
    <vt:vector size="62" baseType="lpstr">
      <vt:lpstr>INDICE</vt:lpstr>
      <vt:lpstr>PEN-01</vt:lpstr>
      <vt:lpstr>PEN-02</vt:lpstr>
      <vt:lpstr>PEN-03</vt:lpstr>
      <vt:lpstr>PEN-04</vt:lpstr>
      <vt:lpstr>PEN-05</vt:lpstr>
      <vt:lpstr>PEN-06</vt:lpstr>
      <vt:lpstr>PEN-07</vt:lpstr>
      <vt:lpstr>PEN-08</vt:lpstr>
      <vt:lpstr>PEN-09</vt:lpstr>
      <vt:lpstr>PEN-10 </vt:lpstr>
      <vt:lpstr>PEN-11 </vt:lpstr>
      <vt:lpstr>PEN-12</vt:lpstr>
      <vt:lpstr>PEN-13</vt:lpstr>
      <vt:lpstr>PEN-14</vt:lpstr>
      <vt:lpstr>PEN-15</vt:lpstr>
      <vt:lpstr>PEN-16</vt:lpstr>
      <vt:lpstr>PEN-17</vt:lpstr>
      <vt:lpstr>PEN-18</vt:lpstr>
      <vt:lpstr>PEN-19</vt:lpstr>
      <vt:lpstr>PEN-20</vt:lpstr>
      <vt:lpstr>PEN-21</vt:lpstr>
      <vt:lpstr>PEN-22</vt:lpstr>
      <vt:lpstr>PEN-23</vt:lpstr>
      <vt:lpstr>PEN-24</vt:lpstr>
      <vt:lpstr>PEN-25a </vt:lpstr>
      <vt:lpstr>PEN-25b</vt:lpstr>
      <vt:lpstr>PEN-26</vt:lpstr>
      <vt:lpstr>PEN-27</vt:lpstr>
      <vt:lpstr>PEN-28</vt:lpstr>
      <vt:lpstr>Fuentes y notas</vt:lpstr>
      <vt:lpstr>'Fuentes y notas'!Área_de_impresión</vt:lpstr>
      <vt:lpstr>INDICE!Área_de_impresión</vt:lpstr>
      <vt:lpstr>'PEN-01'!Área_de_impresión</vt:lpstr>
      <vt:lpstr>'PEN-02'!Área_de_impresión</vt:lpstr>
      <vt:lpstr>'PEN-03'!Área_de_impresión</vt:lpstr>
      <vt:lpstr>'PEN-04'!Área_de_impresión</vt:lpstr>
      <vt:lpstr>'PEN-05'!Área_de_impresión</vt:lpstr>
      <vt:lpstr>'PEN-06'!Área_de_impresión</vt:lpstr>
      <vt:lpstr>'PEN-07'!Área_de_impresión</vt:lpstr>
      <vt:lpstr>'PEN-08'!Área_de_impresión</vt:lpstr>
      <vt:lpstr>'PEN-09'!Área_de_impresión</vt:lpstr>
      <vt:lpstr>'PEN-10 '!Área_de_impresión</vt:lpstr>
      <vt:lpstr>'PEN-11 '!Área_de_impresión</vt:lpstr>
      <vt:lpstr>'PEN-12'!Área_de_impresión</vt:lpstr>
      <vt:lpstr>'PEN-13'!Área_de_impresión</vt:lpstr>
      <vt:lpstr>'PEN-14'!Área_de_impresión</vt:lpstr>
      <vt:lpstr>'PEN-15'!Área_de_impresión</vt:lpstr>
      <vt:lpstr>'PEN-16'!Área_de_impresión</vt:lpstr>
      <vt:lpstr>'PEN-17'!Área_de_impresión</vt:lpstr>
      <vt:lpstr>'PEN-18'!Área_de_impresión</vt:lpstr>
      <vt:lpstr>'PEN-19'!Área_de_impresión</vt:lpstr>
      <vt:lpstr>'PEN-20'!Área_de_impresión</vt:lpstr>
      <vt:lpstr>'PEN-21'!Área_de_impresión</vt:lpstr>
      <vt:lpstr>'PEN-22'!Área_de_impresión</vt:lpstr>
      <vt:lpstr>'PEN-23'!Área_de_impresión</vt:lpstr>
      <vt:lpstr>'PEN-24'!Área_de_impresión</vt:lpstr>
      <vt:lpstr>'PEN-25a '!Área_de_impresión</vt:lpstr>
      <vt:lpstr>'PEN-25b'!Área_de_impresión</vt:lpstr>
      <vt:lpstr>'PEN-26'!Área_de_impresión</vt:lpstr>
      <vt:lpstr>'PEN-27'!Área_de_impresión</vt:lpstr>
      <vt:lpstr>'PEN-28'!Área_de_impresión</vt:lpstr>
    </vt:vector>
  </TitlesOfParts>
  <Company>mtas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ESTJLC</dc:creator>
  <cp:lastModifiedBy>PUIG GARCIA, ASUNCION</cp:lastModifiedBy>
  <cp:lastPrinted>2016-05-03T14:41:20Z</cp:lastPrinted>
  <dcterms:created xsi:type="dcterms:W3CDTF">2005-06-20T10:16:31Z</dcterms:created>
  <dcterms:modified xsi:type="dcterms:W3CDTF">2016-05-05T08:19:15Z</dcterms:modified>
</cp:coreProperties>
</file>