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9585" yWindow="-15" windowWidth="9570" windowHeight="6015"/>
  </bookViews>
  <sheets>
    <sheet name="INDICE" sheetId="1" r:id="rId1"/>
    <sheet name="PNC-1" sheetId="21" r:id="rId2"/>
    <sheet name="PNC-2" sheetId="22" r:id="rId3"/>
    <sheet name="PNC-3" sheetId="24" r:id="rId4"/>
    <sheet name="PNC-4" sheetId="25" r:id="rId5"/>
    <sheet name="PNC-5" sheetId="23" r:id="rId6"/>
    <sheet name="PNC-6" sheetId="26" r:id="rId7"/>
    <sheet name="PNC-7" sheetId="27" r:id="rId8"/>
    <sheet name="PNC-8" sheetId="28" r:id="rId9"/>
    <sheet name="PNC-9" sheetId="29" r:id="rId10"/>
    <sheet name="PNC-10" sheetId="30" r:id="rId11"/>
    <sheet name="PNC-11 " sheetId="33" r:id="rId12"/>
    <sheet name="PNC-12" sheetId="32" r:id="rId13"/>
    <sheet name="PNC-13" sheetId="34" r:id="rId14"/>
    <sheet name="PNC-14" sheetId="35" r:id="rId15"/>
    <sheet name="PNC-15" sheetId="36" r:id="rId16"/>
    <sheet name="PNC-16" sheetId="37" r:id="rId17"/>
    <sheet name="PNC-17 " sheetId="41" r:id="rId18"/>
    <sheet name="PNC-18" sheetId="39" r:id="rId19"/>
    <sheet name="FUENTES Y NOTAS" sheetId="40" r:id="rId20"/>
  </sheets>
  <definedNames>
    <definedName name="_xlnm.Print_Area" localSheetId="19">'FUENTES Y NOTAS'!$A$1:$A$91</definedName>
    <definedName name="_xlnm.Print_Area" localSheetId="0">INDICE!$A$1:$B$22</definedName>
    <definedName name="_xlnm.Print_Area" localSheetId="1">'PNC-1'!$A$1:$L$26</definedName>
    <definedName name="_xlnm.Print_Area" localSheetId="10">'PNC-10'!$A$1:$U$36</definedName>
    <definedName name="_xlnm.Print_Area" localSheetId="11">'PNC-11 '!$A$1:$P$42</definedName>
    <definedName name="_xlnm.Print_Area" localSheetId="12">'PNC-12'!$A$1:$AJ$90</definedName>
    <definedName name="_xlnm.Print_Area" localSheetId="13">'PNC-13'!$A$1:$AJ$92</definedName>
    <definedName name="_xlnm.Print_Area" localSheetId="15">'PNC-15'!$A$1:$M$91</definedName>
    <definedName name="_xlnm.Print_Area" localSheetId="16">'PNC-16'!$A$1:$X$91</definedName>
    <definedName name="_xlnm.Print_Area" localSheetId="17">'PNC-17 '!$A$1:$P$92</definedName>
    <definedName name="_xlnm.Print_Area" localSheetId="18">'PNC-18'!$A$1:$L$20</definedName>
    <definedName name="_xlnm.Print_Area" localSheetId="2">'PNC-2'!$A$1:$H$36</definedName>
    <definedName name="_xlnm.Print_Area" localSheetId="3">'PNC-3'!$A$1:$H$37</definedName>
    <definedName name="_xlnm.Print_Area" localSheetId="4">'PNC-4'!$A$1:$H$34</definedName>
    <definedName name="_xlnm.Print_Area" localSheetId="5">'PNC-5'!$A$1:$H$36</definedName>
    <definedName name="_xlnm.Print_Area" localSheetId="6">'PNC-6'!$A$1:$H$24</definedName>
    <definedName name="_xlnm.Print_Area" localSheetId="7">'PNC-7'!$A$1:$M$32</definedName>
    <definedName name="_xlnm.Print_Area" localSheetId="8">'PNC-8'!$A$1:$T$25</definedName>
    <definedName name="_xlnm.Print_Area" localSheetId="9">'PNC-9'!$A$1:$T$31</definedName>
    <definedName name="HTML_CodePage" hidden="1">1252</definedName>
    <definedName name="HTML_Control" localSheetId="19" hidden="1">{"'PNC-02'!$A$8:$H$50","'PNC-02'!$A$1"}</definedName>
    <definedName name="HTML_Control" localSheetId="10" hidden="1">{"'PNC-08'!$A$9:$T$54","'PNC-08'!$A$1"}</definedName>
    <definedName name="HTML_Control" localSheetId="11" hidden="1">{"'PNC-09'!$A$9:$P$51","'PNC-09'!$A$1"}</definedName>
    <definedName name="HTML_Control" localSheetId="18" hidden="1">{"'Ilc06'!$A$5:$F$29"}</definedName>
    <definedName name="HTML_Control" localSheetId="2" hidden="1">{"'PNC-02'!$A$8:$H$50","'PNC-02'!$A$1"}</definedName>
    <definedName name="HTML_Control" localSheetId="3" hidden="1">{"'PNC-03'!$A$9:$H$54","'PNC-03'!$A$1"}</definedName>
    <definedName name="HTML_Control" localSheetId="4" hidden="1">{"'PNC-04'!$A$9:$H$48","'PNC-04'!$A$1"}</definedName>
    <definedName name="HTML_Control" localSheetId="5" hidden="1">{"'PNC-05'!$A$9:$H$53","'PNC-05'!$A$1"}</definedName>
    <definedName name="HTML_Control" localSheetId="6" hidden="1">{"'PNC-05'!$A$9:$H$53","'PNC-05'!$A$1"}</definedName>
    <definedName name="HTML_Control" localSheetId="8" hidden="1">{"'PNC-06'!$A$9:$T$36","'PNC-06'!$A$1"}</definedName>
    <definedName name="HTML_Control" localSheetId="9" hidden="1">{"'PNC-07'!$A$9:$T$39"}</definedName>
    <definedName name="HTML_Control" hidden="1">{"'PNC-02'!$A$8:$H$50","'PNC-02'!$A$1"}</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0" hidden="1">"M:\Servicio Afi-E-Pens\Pensiones\PNC\ANUARIO\COMÚN-A\HTML\2002\PNC-8.htm"</definedName>
    <definedName name="HTML_PathFile" localSheetId="11" hidden="1">"M:\Servicio Afi-E-Pens\Pensiones\PNC\ANUARIO\COMÚN-A\HTML\2002\PNC-9.htm"</definedName>
    <definedName name="HTML_PathFile" localSheetId="18" hidden="1">"M:\AEL 2002\ILC\Ilc06.htm"</definedName>
    <definedName name="HTML_PathFile" localSheetId="3" hidden="1">"M:\Servicio Afi-E-Pens\Pensiones\PNC\ANUARIO\COMÚN-A\HTML\2002\PNC-3.htm"</definedName>
    <definedName name="HTML_PathFile" localSheetId="4" hidden="1">"M:\Servicio Afi-E-Pens\Pensiones\PNC\ANUARIO\COMÚN-A\HTML\2002\PNC-4.htm"</definedName>
    <definedName name="HTML_PathFile" localSheetId="5" hidden="1">"M:\Servicio Afi-E-Pens\Pensiones\PNC\ANUARIO\COMÚN-A\HTML\2002\PNC-5.htm"</definedName>
    <definedName name="HTML_PathFile" localSheetId="6" hidden="1">"M:\Servicio Afi-E-Pens\Pensiones\PNC\ANUARIO\COMÚN-A\HTML\2002\PNC-5.htm"</definedName>
    <definedName name="HTML_PathFile" localSheetId="8" hidden="1">"M:\Servicio Afi-E-Pens\Pensiones\PNC\ANUARIO\COMÚN-A\HTML\2002\PNC-6.htm"</definedName>
    <definedName name="HTML_PathFile" localSheetId="9" hidden="1">"M:\Servicio Afi-E-Pens\Pensiones\PNC\ANUARIO\COMÚN-A\HTML\2002\PNC-7.htm"</definedName>
    <definedName name="HTML_PathFile" hidden="1">"M:\Servicio Afi-E-Pens\Pensiones\PNC\ANUARIO\COMÚN-A\HTML\2002\PNC-2.htm"</definedName>
    <definedName name="HTML_Title" hidden="1">""</definedName>
    <definedName name="HTML1_1" localSheetId="18" hidden="1">"[ILC6.XLS]ILC6!$A$5:$F$24"</definedName>
    <definedName name="HTML1_1" localSheetId="5" hidden="1">"'[PNC-05.XLS]PNC-05'!$A$7:$H$35"</definedName>
    <definedName name="HTML1_1" localSheetId="6" hidden="1">"'[PNC-05.XLS]PNC-05'!$A$7:$H$35"</definedName>
    <definedName name="HTML1_1" hidden="1">"'[PNC-03.XLS]PNC-03'!$A$1:$F$58"</definedName>
    <definedName name="HTML1_10" hidden="1">""</definedName>
    <definedName name="HTML1_11" hidden="1">1</definedName>
    <definedName name="HTML1_12" localSheetId="18" hidden="1">"L:\ANU97HTM\ILC06.htm"</definedName>
    <definedName name="HTML1_12" localSheetId="5" hidden="1">"L:\anu97HTM\pnc05.htm"</definedName>
    <definedName name="HTML1_12" localSheetId="6" hidden="1">"L:\anu97HTM\pnc05.htm"</definedName>
    <definedName name="HTML1_12" hidden="1">"L:\ANU96HTM\pnc03.htm"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"[ILC6.XLS]ILC6!$A$5:$F$21"</definedName>
    <definedName name="HTML2_10" hidden="1">""</definedName>
    <definedName name="HTML2_11" hidden="1">1</definedName>
    <definedName name="HTML2_12" hidden="1">"L:\ANU97HTM\ilc06.htm"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localSheetId="18" hidden="1">2</definedName>
    <definedName name="HTMLCount" hidden="1">1</definedName>
    <definedName name="_xlnm.Print_Titles" localSheetId="13">'PNC-13'!$1:$9</definedName>
  </definedNames>
  <calcPr calcId="152511"/>
</workbook>
</file>

<file path=xl/calcChain.xml><?xml version="1.0" encoding="utf-8"?>
<calcChain xmlns="http://schemas.openxmlformats.org/spreadsheetml/2006/main">
  <c r="J18" i="39" l="1"/>
  <c r="F18" i="39"/>
  <c r="L17" i="39"/>
  <c r="H17" i="39"/>
  <c r="D17" i="39"/>
  <c r="J12" i="39"/>
  <c r="F12" i="39"/>
</calcChain>
</file>

<file path=xl/sharedStrings.xml><?xml version="1.0" encoding="utf-8"?>
<sst xmlns="http://schemas.openxmlformats.org/spreadsheetml/2006/main" count="1499" uniqueCount="311">
  <si>
    <t>PRESTACIONES NO CONTRIBUTIVAS</t>
  </si>
  <si>
    <t>PNC-1.</t>
  </si>
  <si>
    <t>Beneficiarios de prestaciones      no contributivas según sexo,      por modalidad y clase.</t>
  </si>
  <si>
    <t>Media anual</t>
  </si>
  <si>
    <t>AMBOS SEXOS</t>
  </si>
  <si>
    <t>VARONES</t>
  </si>
  <si>
    <t>MUJERES</t>
  </si>
  <si>
    <t>PENSIONES NO CONTRIBUTIVAS DE LA SEGURIDAD SOCIAL</t>
  </si>
  <si>
    <t>Invalidez</t>
  </si>
  <si>
    <t>Jubilación</t>
  </si>
  <si>
    <t>PENSIONES ASISTENCIALES (1)</t>
  </si>
  <si>
    <t>Enfermedad</t>
  </si>
  <si>
    <t>Vejez</t>
  </si>
  <si>
    <t>Subsidio de garantía de ingresos mínimos</t>
  </si>
  <si>
    <t>Subsidio por ayuda de tercera persona</t>
  </si>
  <si>
    <t xml:space="preserve">Subsidio de movilidad y compensación por gastos de transporte </t>
  </si>
  <si>
    <t>Asistencia sanitaria y prestación farmacéutica</t>
  </si>
  <si>
    <t>(1) Sin datos del Pais Vasco.</t>
  </si>
  <si>
    <t>(2) Sin datos del País Vasco y Navarra.</t>
  </si>
  <si>
    <t xml:space="preserve">(3) El total de beneficiarios no tiene porqué coincidir con la suma de los beneficiarios según clase de prestación, ya que un mismo beneficiario puede recibir más de una prestación. </t>
  </si>
  <si>
    <t>PNC-2.</t>
  </si>
  <si>
    <t>Beneficiarios de pensiones no contributivas, por clase de pensión y número de convivientes.</t>
  </si>
  <si>
    <t>VALORES ABSOLUTOS</t>
  </si>
  <si>
    <t>DISTRIBUCIONES PORCENTUALES</t>
  </si>
  <si>
    <t>TOTAL (1)</t>
  </si>
  <si>
    <t xml:space="preserve">Uno                                                                                       </t>
  </si>
  <si>
    <t xml:space="preserve">Dos                                                                                            </t>
  </si>
  <si>
    <t xml:space="preserve">Tres                                                                                                     </t>
  </si>
  <si>
    <t xml:space="preserve">Cuatro                                                                                                </t>
  </si>
  <si>
    <t xml:space="preserve">Cinco                                                                                              </t>
  </si>
  <si>
    <t xml:space="preserve">Seis o más                                                                                                     </t>
  </si>
  <si>
    <t xml:space="preserve">INVALIDEZ (1) </t>
  </si>
  <si>
    <t>JUBILACIÓN (1)</t>
  </si>
  <si>
    <t>(1) Incluye a los beneficiarios sin convivientes.</t>
  </si>
  <si>
    <t>Beneficiarios de pensiones no contributivas, por clase de pensión y número de convivientes</t>
  </si>
  <si>
    <t xml:space="preserve">Beneficiarios de pensiones no contributivas de invalidez, por sexo y edad </t>
  </si>
  <si>
    <t>Beneficiarios de pensiones no contributivas de jubilación, por sexo y edad</t>
  </si>
  <si>
    <t>Beneficiarios de pensiones no contributivas de invalidez, por sexo y diagnóstico de la discapacidad</t>
  </si>
  <si>
    <t xml:space="preserve">Beneficiarios de pensiones no contributivas de invalidez, por sexo y grado de discapacidad </t>
  </si>
  <si>
    <t>Beneficiarios de pensiones asistenciales, según sexo, por clase y edad</t>
  </si>
  <si>
    <t>PNC-10.</t>
  </si>
  <si>
    <t>PNC-11.</t>
  </si>
  <si>
    <t>PNC-12.</t>
  </si>
  <si>
    <t>Beneficiarios de pensiones no contributivas, según clase y sexo, por comunidad autónoma y provincia</t>
  </si>
  <si>
    <t>PNC-13.</t>
  </si>
  <si>
    <t>Beneficiarios de pensiones asistenciales, según clase y sexo, por comunidad autónoma y provincia</t>
  </si>
  <si>
    <t>PNC-14.</t>
  </si>
  <si>
    <t>PNC-15.</t>
  </si>
  <si>
    <t>PNC-16.</t>
  </si>
  <si>
    <t>PNC-17.</t>
  </si>
  <si>
    <t xml:space="preserve">PNC-18. </t>
  </si>
  <si>
    <t>Beneficiarios de prestaciones no contributivas, según sexo, por modalidad y clase</t>
  </si>
  <si>
    <t>Fuentes y notas explicativas</t>
  </si>
  <si>
    <t>PNC-5.</t>
  </si>
  <si>
    <t>Beneficiarios de pensiones no</t>
  </si>
  <si>
    <t>contributivas de invalidez, por sexo</t>
  </si>
  <si>
    <t>y diagnóstico de la discapacidad.</t>
  </si>
  <si>
    <t>Físicas</t>
  </si>
  <si>
    <t>Psíquicas</t>
  </si>
  <si>
    <t>Sensoriales</t>
  </si>
  <si>
    <t>Expresivas</t>
  </si>
  <si>
    <t>Mixtas</t>
  </si>
  <si>
    <t>Otras</t>
  </si>
  <si>
    <t>No consta</t>
  </si>
  <si>
    <t>PNC-3.</t>
  </si>
  <si>
    <t>contributivas de invalidez, por</t>
  </si>
  <si>
    <t>sexo y edad.</t>
  </si>
  <si>
    <t>De 18 a 29 años</t>
  </si>
  <si>
    <t>De 30 a 39 años</t>
  </si>
  <si>
    <t>De 40 a 49 años</t>
  </si>
  <si>
    <t>De 50 a 54 años</t>
  </si>
  <si>
    <t>De 55 a 59 años</t>
  </si>
  <si>
    <t>De 60 a 64 años</t>
  </si>
  <si>
    <t/>
  </si>
  <si>
    <t>PNC-4.</t>
  </si>
  <si>
    <t>contributivas de jubilación, por</t>
  </si>
  <si>
    <t>De 65 a 69 años</t>
  </si>
  <si>
    <t>De 70 a 74 años</t>
  </si>
  <si>
    <t>De 75 a 79 años</t>
  </si>
  <si>
    <t>De 80 a 84 años</t>
  </si>
  <si>
    <t>De 85 y más años</t>
  </si>
  <si>
    <t>PRESTACIONES ECONÓMICAS PARA PERSONAS  CON DISCAPACIDAD (2) (3)</t>
  </si>
  <si>
    <t xml:space="preserve">PNC-6. </t>
  </si>
  <si>
    <t>y grado de discapacidad.</t>
  </si>
  <si>
    <t>Grado igual o superior al 65 por 100</t>
  </si>
  <si>
    <t>Grado igual o superior al 75 por 100</t>
  </si>
  <si>
    <t>PNC- 7.</t>
  </si>
  <si>
    <t>Beneficiarios de pensiones asistenciales,</t>
  </si>
  <si>
    <t>según sexo, por clase y edad (1).</t>
  </si>
  <si>
    <t>TOTAL</t>
  </si>
  <si>
    <t>De 50 a 59 años</t>
  </si>
  <si>
    <t>De 60 a 69 años</t>
  </si>
  <si>
    <t>De 70 a 79 años</t>
  </si>
  <si>
    <t>De 80 y más años</t>
  </si>
  <si>
    <t xml:space="preserve">No consta </t>
  </si>
  <si>
    <t>ENFERMEDAD</t>
  </si>
  <si>
    <t>VEJEZ</t>
  </si>
  <si>
    <t>-</t>
  </si>
  <si>
    <t xml:space="preserve">(1) Sin datos del País Vasco. </t>
  </si>
  <si>
    <t>PNC-8.</t>
  </si>
  <si>
    <t>Beneficiarios de prestaciones económicas</t>
  </si>
  <si>
    <t>para personas con discapacidad, según clase</t>
  </si>
  <si>
    <t>de prestación, por tipo de discapacidad (1).</t>
  </si>
  <si>
    <t>SUBSIDIO DE GARANTÍA DE INGRESOS MÍNIMOS</t>
  </si>
  <si>
    <t>SUBSIDIO POR AYUDA DE TERCERA PERSONA</t>
  </si>
  <si>
    <t>SUBSIDIO DE MOVILIDAD Y COMPENSACIÓN POR GASTOS DE TRANSPORTE</t>
  </si>
  <si>
    <t>ASISTENCIA SANITARIA Y PRESTACIÓN FARMACÉUTICA</t>
  </si>
  <si>
    <t>FÍSICOS</t>
  </si>
  <si>
    <t>Deformaciones aparato locomotor</t>
  </si>
  <si>
    <t>Malformaciones</t>
  </si>
  <si>
    <t>Parálisis cerebral</t>
  </si>
  <si>
    <t>Enfermedades crónicas</t>
  </si>
  <si>
    <t>PSÍQUICOS</t>
  </si>
  <si>
    <t>Oligofrenia</t>
  </si>
  <si>
    <t>SENSORIALES</t>
  </si>
  <si>
    <t>Sordera</t>
  </si>
  <si>
    <t>Ceguera</t>
  </si>
  <si>
    <t>(1) El total de beneficiarios no tiene porqué coincidir con la suma de los beneficiarios según clase de prestación, ya que un mismo beneficiario puede recibir más de una prestación. Sin datos del País Vasco y Navarra.</t>
  </si>
  <si>
    <t>PNC-9.</t>
  </si>
  <si>
    <t>Beneficiarios de prestaciones económicas para personas con discapacidad, según clase de prestación, por sexo y dependencia familiar (1).</t>
  </si>
  <si>
    <t>Independiente</t>
  </si>
  <si>
    <t>Con familia a su cargo</t>
  </si>
  <si>
    <t>Dependiente de unidad familiar</t>
  </si>
  <si>
    <t>Menores de 20 años</t>
  </si>
  <si>
    <t>De 20 a 29 años</t>
  </si>
  <si>
    <t xml:space="preserve">De 80 y más años </t>
  </si>
  <si>
    <t>para personas con discapacidad, según tipo</t>
  </si>
  <si>
    <t>de discapacidad, por sexo y edad (1).</t>
  </si>
  <si>
    <t xml:space="preserve">(1) Sin datos del País Vasco y de Navarra. </t>
  </si>
  <si>
    <t>contributivas, según clase y sexo,  por</t>
  </si>
  <si>
    <t>comunidad autónoma y provincia.</t>
  </si>
  <si>
    <t xml:space="preserve">TOTAL </t>
  </si>
  <si>
    <t>INVALIDEZ</t>
  </si>
  <si>
    <t>JUBILACIÓN</t>
  </si>
  <si>
    <t>Ambos sexos</t>
  </si>
  <si>
    <t>Varones</t>
  </si>
  <si>
    <t>Mujeres</t>
  </si>
  <si>
    <t>ANDALUCÍA</t>
  </si>
  <si>
    <t>Almería</t>
  </si>
  <si>
    <t>Cádiz</t>
  </si>
  <si>
    <t>Córdoba</t>
  </si>
  <si>
    <t>Granada</t>
  </si>
  <si>
    <t>Huelva</t>
  </si>
  <si>
    <t>Jaén</t>
  </si>
  <si>
    <t>Málaga</t>
  </si>
  <si>
    <t>Sevilla</t>
  </si>
  <si>
    <t>ARAGÓN</t>
  </si>
  <si>
    <t>Huesca</t>
  </si>
  <si>
    <t>Teruel</t>
  </si>
  <si>
    <t>Zaragoza</t>
  </si>
  <si>
    <t>ASTURIAS (PRINCIPADO DE)</t>
  </si>
  <si>
    <t>BALEARS (ILLES)</t>
  </si>
  <si>
    <t>CANARIAS</t>
  </si>
  <si>
    <t xml:space="preserve">Palmas (Las)                                 </t>
  </si>
  <si>
    <t xml:space="preserve">S. C. Tenerife                               </t>
  </si>
  <si>
    <t>CANTABRIA</t>
  </si>
  <si>
    <t>CASTILLA-LA MANCHA</t>
  </si>
  <si>
    <t xml:space="preserve">Albacete                                 </t>
  </si>
  <si>
    <t xml:space="preserve">Ciudad Real                                </t>
  </si>
  <si>
    <t xml:space="preserve">Cuenca                                  </t>
  </si>
  <si>
    <t xml:space="preserve">Guadalajara                                 </t>
  </si>
  <si>
    <t xml:space="preserve">Toledo                                  </t>
  </si>
  <si>
    <t>CASTILLA Y LEÓN</t>
  </si>
  <si>
    <t xml:space="preserve">Avila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</si>
  <si>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</si>
  <si>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</si>
  <si>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</si>
  <si>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</si>
  <si>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</si>
  <si>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</si>
  <si>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</si>
  <si>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</si>
  <si>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</si>
  <si>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Barcelona</t>
  </si>
  <si>
    <t xml:space="preserve">Girona                                                                 </t>
  </si>
  <si>
    <t xml:space="preserve">Lleida                                                                  </t>
  </si>
  <si>
    <t xml:space="preserve">Tarragona                                                              </t>
  </si>
  <si>
    <t>COMUNITAT VALENCIANA</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</si>
  <si>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</si>
  <si>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</si>
  <si>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</si>
  <si>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</si>
  <si>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</si>
  <si>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</si>
  <si>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</si>
  <si>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</si>
  <si>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</si>
  <si>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</si>
  <si>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</si>
  <si>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</si>
  <si>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</si>
  <si>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NAVARRA (C. FORAL DE)</t>
  </si>
  <si>
    <t>PAÍS VASCO</t>
  </si>
  <si>
    <t xml:space="preserve">Araba/Álava                                                                     </t>
  </si>
  <si>
    <t xml:space="preserve">GipuzKoa                                                            </t>
  </si>
  <si>
    <t xml:space="preserve">Bizkaia                                                     </t>
  </si>
  <si>
    <t>RIOJA (LA)</t>
  </si>
  <si>
    <t xml:space="preserve">Ceuta                                                                     </t>
  </si>
  <si>
    <t xml:space="preserve">Melilla                                                                    </t>
  </si>
  <si>
    <t>Beneficiarios de pensiones asistenciales, según</t>
  </si>
  <si>
    <t>clase y sexo,  por comunidad autónoma y provincia.</t>
  </si>
  <si>
    <t xml:space="preserve">Ambos sexos </t>
  </si>
  <si>
    <t>..</t>
  </si>
  <si>
    <t>para personas con discapacidad, según clase y sexo,</t>
  </si>
  <si>
    <t>por comunidad autónoma y provincia (1).</t>
  </si>
  <si>
    <t xml:space="preserve">(1) El total de beneficiarios no tiene porqué coincidir con la suma de los beneficiarios según clase de prestación, ya que un mismo beneficiario puede recibir más de una prestación. </t>
  </si>
  <si>
    <t>Importe de pensiones no contributivas, según clase, por comunidad autónoma y provincia (1).</t>
  </si>
  <si>
    <t>En euros/ mes</t>
  </si>
  <si>
    <t>(1) Véanse Notas generales y nota a este cuadro en FUENTES Y NOTAS EXPLICATIVAS.</t>
  </si>
  <si>
    <t>Beneficiarios e importe del complemento de pensión anual para pensiones no contributivas, por el alquiler de vivienda, según clase, por comunidad autónoma y provincia (1).</t>
  </si>
  <si>
    <t>Número</t>
  </si>
  <si>
    <t>Importe                                             En euros</t>
  </si>
  <si>
    <t>(1) Pago efectuado por la Tesorería General de la Seguridad Social, excepto Navarra y País Vasco que es realizado por sus Gobiernos Autónomos respectivos.</t>
  </si>
  <si>
    <t xml:space="preserve">Importe de prestaciones económicas para personas con discapacidad, según clase, por comunidad autónoma y provincia (1).   </t>
  </si>
  <si>
    <t>SUBSIDIO GARANTÍA INGRESOS MÍNIMOS</t>
  </si>
  <si>
    <t>SUBSIDIO AYUDA TERCERA PERSONA</t>
  </si>
  <si>
    <t>SUBSIDIO MOVILIDAD GASTOS TRANSPORTE</t>
  </si>
  <si>
    <t>PNC-18.</t>
  </si>
  <si>
    <t xml:space="preserve">Cuantías y revalorización de </t>
  </si>
  <si>
    <t>prestaciones no contributivas (1).</t>
  </si>
  <si>
    <t>Euros</t>
  </si>
  <si>
    <t xml:space="preserve">Mensual </t>
  </si>
  <si>
    <t>Anual</t>
  </si>
  <si>
    <t>PENSIONES ASISTENCIALES</t>
  </si>
  <si>
    <t>PRESTACIONES ECONÓMICAS PARA PERSONAS CON DISCAPACIDAD (2)</t>
  </si>
  <si>
    <t>Subsidio de movilidad y compensación para gastos de transporte</t>
  </si>
  <si>
    <t>1. Materia objeto de investigación estadística</t>
  </si>
  <si>
    <t>2. Principales disposiciones legales</t>
  </si>
  <si>
    <t>3. Fuentes de información</t>
  </si>
  <si>
    <t>4. Notas generales</t>
  </si>
  <si>
    <t>Pensiones no contributivas</t>
  </si>
  <si>
    <t>Las pensiones no contributivas son prestaciones periódicas vitalicias o de duración indeterminada en favor de aquellas personas que no han cotizado nunca o el tiempo suficiente para alcanzar prestaciones de nivel contributivo por la realización de actividades profesionales.</t>
  </si>
  <si>
    <t>Las clases de estas pensiones son Invalidez y Jubilación y los beneficiarios de las mismas deben reunir los siguientes requisitos:</t>
  </si>
  <si>
    <t>Invalidez:</t>
  </si>
  <si>
    <t>- Haber cumplido dieciocho años y ser menor de sesenta y cinco años de edad.</t>
  </si>
  <si>
    <t>- Residir legalmente en territorio español y haberlo hecho durante un periodo de cinco años, de los cuales dos han de ser consecutivos e inmediatamente anteriores a la fecha de la solicitud.</t>
  </si>
  <si>
    <t>- Estar afectado por una discapacidad o por una enfermedad crónica en un grado igual o superior al sesenta y cinco por ciento.</t>
  </si>
  <si>
    <t>- Carecer de rentas o ingresos suficientes. Se considerará que existen rentas o ingresos insuficientes cuando la suma, en cómputo anual, de los mismos sea inferior al importe, también en cómputo anual, de la pensión. De acuerdo con lo establecido en el apartado 1 de la disposición final segunda del Real decreto 615/07, de 11 de mayo, en todo caso se computarán las rentas o ingresos, de cualquier naturaleza, que se tenga derecho a percibir o disfrutar, salvo las asignaciones económicas por hijo a cargo, tenga o no la condición de persona con discapacidad, en sus distintas modalidades, otorgadas por el sistema de la Seguridad Social, el subsidio de movilidad y compensación para gastos de transporte, previsto en la Ley de integración social de los minusválidos, los premios o recompensas otorgados a personas con discapacidad en los centros ocupacionales, así como las prestaciones económicas y en especie otorgadas en aplicación de la Ley 39/2006, de 14 de diciembre, de Promoción de la Autonomía Personal y Atención a las Personas en Situación de Dependencia.</t>
  </si>
  <si>
    <t>La percepción de la pensión de invalidez es compatible con los ingresos de trabajo, durante los cuatro años siguientes al inicio de la actividad, siempre que la suma de la cuantía de la pensión de invalidez y los ingresos obtenidos por la actividad desarrollada no sean superiores, en cómputo anual, al importe (también en cómputo anual) del indicador público de renta de efectos múltiples, (IPREM), vigente en cada momento. En caso de exceder de dicha cuantía, se minorará el importe de la pensión en el 50 por 100 del exceso sin que, en ningún caso, la suma de la pensión y de los ingresos pueda superar 1,5 veces el indicador público de renta de efectos múltiples (IPREM). Esta reducción no afectará al complemento previsto para las personas que estén afectadas por una discapacidad o enfermedad crónica en un grado igual o superior al 75 por 100 y que, como consecuencia de pérdidas anatómicas o funcionales, necesite el concurso de otra persona para realizar los actos más esenciales de la vida, tales como vestirse, desplazarse, comer o análogos.</t>
  </si>
  <si>
    <t>Jubilación:</t>
  </si>
  <si>
    <t>- Haber cumplido los sesenta y cinco años de edad.</t>
  </si>
  <si>
    <t>- Residir legalmente en territorio español y haberlo hecho durante un periodo de diez años, en el periodo que media entre la fecha de cumplimiento de los dieciséis años y la de devengo de la pensión, de los cuales dos han de ser consecutivos e inmediatamente anteriores a la fecha de la solicitud.</t>
  </si>
  <si>
    <t>- Carecer de rentas o ingresos suficientes. Las rentas o ingresos para esta clase de pensión Se computan de igual forma que para la invalidez.</t>
  </si>
  <si>
    <t>Si en una misma unidad económica concurre más de un beneficiario con derecho a pensión de esta misma naturaleza, a la cuantía referida se le sumará el 70 por ciento de la misma tantas veces como número de beneficiarios menos uno existan en la unidad económica, y la cuantía de la pensión para cada uno de los beneficiarios será igual al cociente de dividir el resultado de la suma anterior por el número de beneficiarios con derecho a pensión. Según establece la disposición decimosexta de la Ley 39/2006, de 14 de diciembre, de Promoción de la Autonomía Personal y Atención a las Personas en Situación de Dependencia, desde el 1 de enero de 2007, cuando las rentas o ingresos anuales de que disponga el beneficiario excedan del 25 por ciento del importe, en cómputo anual, de la pensión no contributiva, se deducirá del importe de la citada pensión la cuantía de las rentas e ingresos del pensionista que excedan de dicho porcentaje.</t>
  </si>
  <si>
    <t>En caso de convivencia del beneficiario o beneficiarios en una misma unidad económica con personas no beneficiarias, la suma de las rentas o ingresos anuales de todos los convivientes más los importes anuales de la pensión o pensiones no contributivas debe ser inferior al límite de acumulación de recursos; en caso contrario, la pensión o pensiones se reducirán, para no sobrepasar dicho límite, disminuyendo en igual cuantía cada una de las pensiones. En cualquier caso, la cuantía mínima de la pensión a reconocer será igual al 25 por 100 del importe anual de la pensión establecido.</t>
  </si>
  <si>
    <t>En el caso de que el beneficiario de la pensión de invalidez no contributiva este afectado por una discapacidad o enfermedad crónica en grado igual o superior al 75 por 100 y necesite el concurso de otra persona, la cuantía de dicha pensión se incrementa con un complemento del 50 por 100, no aplicándose las limitaciones especificadas en los párrafos anteriores.</t>
  </si>
  <si>
    <t>Para el reconocimiento y gestión de estas pensiones, el organismo competente es el IMSERSO y órganos correspondientes de las Comunidades Autónomas con funciones y servicios transferidos.</t>
  </si>
  <si>
    <t>Las pensiones no contributivas se financian mediante aportaciones del Estado al Presupuesto de la Seguridad Social.</t>
  </si>
  <si>
    <t>Las pensiones no contributivas son incompatibles con las pensiones asistenciales, los subsidios de garantía de ingresos mínimos y por ayuda de tercera persona y las asignaciones económicas por hijo a cargo afectado por una discapacidad, en el caso de que estos perciban una pensión de invalidez o jubilación no contributiva. Deberá ejercitarse opción en favor de alguna de las prestaciones declaradas incompatibles.</t>
  </si>
  <si>
    <t>Pensiones asistenciales</t>
  </si>
  <si>
    <t>Las pensiones asistenciales son ayudas económicas individualizadas de carácter periódico en favor de ancianos y de enfermos o afectados por un grado de discapacidad que incapacite para el trabajo. Los beneficiarios de estas ayudas deben reunir las siguientes condiciones:</t>
  </si>
  <si>
    <t>- Carecer de medios económicos para la subsistencia. Se considera que carece de dichos medios quien percibe durante el año natural unos ingresos inferiores al importe anual de estas pensiones, ya sea en concepto de rentas, de pensiones o de cualquier otro tipo de retribuciones.</t>
  </si>
  <si>
    <t>- No tener familiares obligados a atenderles o, teniéndolos, carecer éstos de la posibilidad material de hacerlo.</t>
  </si>
  <si>
    <t>- No pertenecer a Comunidades, Institutos, Ordenes u Organizaciones religiosas que, por sus Reglas o Estatutos, estén obligados a prestarles asistencia.</t>
  </si>
  <si>
    <t>- No ser propietarios o usufructarios de bienes muebles o inmuebles cuyas características, valoración y posibilidades de venta indiquen notoriamente la existencia de medios materiales suficientes para atender a la subsistencia.</t>
  </si>
  <si>
    <t>- Haber cumplido 66 años de edad, en las ayudas por ancianidad, o encontrarse absolutamente incapacitado para toda clase de trabajo, en los casos de ayuda por enfermedad o invalidez.</t>
  </si>
  <si>
    <t>Las pensiones asistenciales se financian con cargo a los Presupuestos Generales del Estado.</t>
  </si>
  <si>
    <t>Las pensiones asistenciales quedan derogadas a partir de la Ley 28/1992, de 29 de noviembre, derogación que opera de futuro sin afectar por tanto a las pensiones ya causadas o en trámite de resolución.</t>
  </si>
  <si>
    <t>a) Asistencia sanitaria y prestación farmacéutica.</t>
  </si>
  <si>
    <t>c) Recuperación profesional.</t>
  </si>
  <si>
    <t>Podrán ser beneficiarios de estas prestaciones las personas que reúnan las siguientes condiciones generales:</t>
  </si>
  <si>
    <t>- Estar afectadas por una disminución previsiblemente permanente de la que se derive una discapacidad o estar afectadas por un proceso degenerativo que pudiera derivar en discapacidad, en las prestaciones en que así se establezca expresamente.</t>
  </si>
  <si>
    <t>- No ser beneficiarias o no tener derecho, por edad o por cualquier otra circunstancia, a prestación o ayuda de análoga naturaleza y finalidad y, en su caso, de igual o superior cuantía otorgada por otro organismo público, excluyéndose a tal efecto las prestaciones económicas y en especie otorgadas en aplicación de la Ley 39/2006, de 14 de diciembre, de Promoción de la Autonomía Personal y Atención a las Personas en Situación de Dependencia; de acuerdo con lo establecido en el apartado dos de la Disposición Final segunda del Real Decreto 615/07, de 11 de mayo.</t>
  </si>
  <si>
    <t>- Tener recursos personales inferiores en cuantía al 70 por 100, en cómputo anual, del Indicador Publico de Renta de Efectos Múltiples (IPREM), con un 10 por cien adicional por cada miembro de la familia distinto del propio discapacitado, hasta un máximo del 100 por cien del citado indicador.</t>
  </si>
  <si>
    <t>Los datos que aquí se recogen se refieren exclusivamente a las siguientes prestaciones:</t>
  </si>
  <si>
    <t>• Asistencia sanitaria y prestación farmacéutica: tiene por objeto la prestación de los servicios conducentes a conservar y restablecer la salud de los beneficiarios.</t>
  </si>
  <si>
    <t>• Subsidio de garantía de ingresos mínimos: consiste en una prestación económica que tiene por finalidad cubrir necesidades básicas- alimentación, vestido y habitación- de quienes, careciendo de medios para su subsistencia, no estén en condiciones, por su grado de discapacidad, de obtenerlos.</t>
  </si>
  <si>
    <t>• Subsidio por ayuda de tercera persona: consiste en una prestación económica destinada a aquellas personas afectadas por una discapacidad que, a consecuencia de pérdidas anatómicas o funcionales, necesiten la asistencia de otra persona para realizar actos esenciales de la vida, como vestirse, desplazarse, comer o análogos.</t>
  </si>
  <si>
    <t>• Subsidio de movilidad y compensación por gastos de transporte: consiste en una prestación económica destinada a atender los gastos originados por desplazamientos fuera de su domicilio habitual de aquellos discapacitados que, por razón de su disminución física, psíquica o sensorial en grado igual o superior al 33 por cien, tengan graves dificultades para utilizar transportes colectivos.</t>
  </si>
  <si>
    <t>El reconocimiento y gestión de estas prestaciones corresponde al IMSERSO y a los organismos competentes de las Comunidades Autónomas con funciones y servicios transferidos.</t>
  </si>
  <si>
    <t>5. Notas a distintos cuadros</t>
  </si>
  <si>
    <t>PNC-15. Los importes medios se han obtenido mediante la agregación de las doce nóminas mensuales, que incluyen las pagas extras en los meses de junio y noviembre, así como la paga única por desviación del IPC, dividiendo entre doce el importe resultante.</t>
  </si>
  <si>
    <t>PNC-17. Los importes medios se han obtenido mediante la agregación de las doce nóminas mensuales, que incluyen las pagas extras en los Subsidios de Garantía de Ingresos Mínimos y Ayuda a Tercera Persona y el Subsidio de Movilidad y Gastos de Transporte, dividiendo entre doce el importe resultante.</t>
  </si>
  <si>
    <t xml:space="preserve">Revalorización (En porcentaje) </t>
  </si>
  <si>
    <t xml:space="preserve"> Revalorización  ( En porcentaje) Subsidio de movilidad y compensación por gastos de transporte</t>
  </si>
  <si>
    <t>Media anual. En euros/ mes</t>
  </si>
  <si>
    <t>La información de este apartado se refiere a las prestaciones de carácter asistencial no contributivo siguientes: pensiones no contributivas de la Seguridad Social, pensiones asistenciales a ancianos y enfermos del extinguido Fondo Nacional de Asistencia Social (FAS) y prestaciones económicas para personas con discapacidad.</t>
  </si>
  <si>
    <t>Prestaciones económicas para personas con discapacidad.</t>
  </si>
  <si>
    <t>Las Prestaciones económicas para personas con discapacidad se financian con cargo a los Presupuestos Generales del Estado.</t>
  </si>
  <si>
    <t xml:space="preserve">Beneficiarios de prestaciones económicas para personas con discapacidad, según clase de prestación, por sexo y edad (1). </t>
  </si>
  <si>
    <t>Las personas beneficiarias de los subsidios de garantía de ingresos mínimos y por ayuda de tercera persona, continuarán con el derecho a la percepción de los mismos de acuerdo con lo establecido en la disposición transitoria única del citado Real Decreto.</t>
  </si>
  <si>
    <t xml:space="preserve"> Estas prestaciones han sido modificadas en el Real Decreto Legislativo 1/2013, de 29 de noviembre, que deroga la Ley  13/1982, de 7 de abril, de  Integración Social de Minusválidos, pasando a denominarse Prestaciones económicas para personas con discapacidad.</t>
  </si>
  <si>
    <t>La acción protectora de estas prestaciones comprende:</t>
  </si>
  <si>
    <t>b) Subsidio de movilidad y compensación por gastos de transporte.</t>
  </si>
  <si>
    <t>d) Rehabilitación y habilitación profesionales.</t>
  </si>
  <si>
    <t>La cuantía mensual de las prestaciones sociales y económicas recogidas en este apartado, es fija para todas ellas; el número de pagas es de 12 mensualidades en todos los subsidios, más dos pagas extraordinarias de igual cuantía devengadas en los meses de junio y noviembre en el caso del subsidio de garantía de ingresos mínimos y del subsidio por ayuda de tercera persona. Para los años   2015, 2016 y 2017, la cuantía del subsidio de garantía de ingresos mínimos queda establecida en 149,86 euros, la del subsidio por ayuda de tercera persona, en 58,45 euros, y la del subsidio de movilidad y compensación por gastos de transporte en 63,10 euros en 2015 y 63,30 euros en 2016 y 2017. No obstante, en el caso de que el beneficiario del subsidio de garantía de ingresos mínimos perciba una prestación económica análoga, la cuantía fijada del subsidio se reducirá en una cantidad igual al importe de aquella prestación.</t>
  </si>
  <si>
    <t>Año 2017</t>
  </si>
  <si>
    <t>PRESTACIONES NO CONTRIBUTIVAS (PNC)</t>
  </si>
  <si>
    <t>PNC-6.</t>
  </si>
  <si>
    <t>PNC-7.</t>
  </si>
  <si>
    <t>Beneficiarios de prestaciones económicas para personas con discapacidad, según clase de prestación, por tipo de discapacidad</t>
  </si>
  <si>
    <t>Beneficiarios de prestaciones económicas para personas con discapacidad, según clase de prestación, por sexo y dependencia familiar</t>
  </si>
  <si>
    <t>Beneficiarios de prestaciones económicas para personas con discapacidad, según clase de prestación, por sexo y edad</t>
  </si>
  <si>
    <t>Beneficiarios de prestaciones económicas para personas con discapacidad, según tipo de discapacidad, por sexo y edad</t>
  </si>
  <si>
    <t>Beneficiarios de prestaciones económicas para personas con discapacidad, según clase y sexo, por comunidad autónoma y provincia</t>
  </si>
  <si>
    <t>Importe de pensiones no contributivas, según clase, por comunidad autónoma y provincia</t>
  </si>
  <si>
    <t>Beneficiarios e importe del complemento de pensión anual para pensiones no contributivas, por el alquiler de vivienda, según clase, por comunidad autónoma y provincia</t>
  </si>
  <si>
    <t>Importe de prestaciones económicas para personas con discapacidad, según clase, por comunidad autónoma y provincia</t>
  </si>
  <si>
    <t>Cuantías y revalorización de prestaciones no contributivas</t>
  </si>
  <si>
    <t>FUENTES Y NOTAS EXPLICATIVAS</t>
  </si>
  <si>
    <t>4/2005, de 22 de abril sobre los efectos en las pensiones no contributivas de los complementos otorgados por las Comunidades Autónomas; Ley 8/2005, de 6 de junio, para compatibilizar las pensiones no contributivas de invalidez con el trabajo remunerado; Ley 27/2011, de 1 de agosto, sobre actualización, adecuación y modernización del sistema de Seguridad Social, y Real Decreto-ley 20/2011, de 30 de diciembre, de medidas urgentes en materia presupuestaria, tributaria y financiera para la corrección del déficit público; Real Decreto-ley 29/2012, de 28 de diciembre, de mejora de gestión y protección social en el Sistema Especial para Empleados de Hogar y otras medidas de carácter económico y social; Real Decreto Legislativo 1/2013, de 29 de noviembre, por el que se aprueba el Texto Refundido de la Ley General de derechos de las personas con discapacidad y de su inclusión social, que deroga la Ley 13/1982, de 7 de abril, de  Integración Social de Minusválidos; Real Decreto Legislativo 8/2015, de 30 de octubre, por el que se aprueba el texto refundido de la Ley General de la Seguridad Social;  Real Decreto 1107/2014, de 26 de diciembre, Real Decreto 1170/2015, 29 de diciembre, Real Decreto 746/2016, de 30 de diciembre, sobre revalorización de las pensiones del sistema de la Seguridad Social y de otras prestaciones sociales públicas para los ejercicios  2015, 2016 y 2017, respectivamente.</t>
  </si>
  <si>
    <t>Las principales disposiciones vigentes en el período de referencia de los datos son las siguientes: Real Decreto 2620/1981, de 24 de julio, por el que se regulan los auxilios a ancianos y enfermos del Fondo Nacional de Asistencia Social; Real Decreto 383/1984, de 1 de febrero, por el que se establece y regula el sistema especial de prestaciones sociales y económicas previsto en la Ley 13/1982, de Integración Social de las personas con discapacidad (BOE del 27 de febrero); Real Decreto 357/1991, de 15 de marzo, por el que se desarrolla en materia de pensiones no contributivas la Ley 26/1990, de 20 de diciembre, por la que se establecen en la Seguridad Social prestaciones no contributivas; Ley 28/1992,  de 24  de  noviembre,  de  Medidas  Presupuestarias Urgentes,  que deroga  las pensiones  asistenciales;  Ley</t>
  </si>
  <si>
    <r>
      <t xml:space="preserve">Los datos que aquí se ofrecen relativos a pensiones no contributivas y prestaciones económicas para personas con discapacidad son obtenidos por el IMSERSO –organismo encuadrado en el Ministerio de Sanidad, Consumo y Bienestar Social - mediante la explotación del fichero de gestión de estas prestaciones, y las cifras sobre pensiones asistenciales son obtenidas por la Dirección General de Ordenación de la Seguridad Social, mediante la explotación del fichero de gestión de estas pensiones. Para una mayor información sobre Prestaciones No Contributivas y Prestaciones económicas para personas con discapacidad puede acceder a la página web </t>
    </r>
    <r>
      <rPr>
        <u/>
        <sz val="10"/>
        <color indexed="12"/>
        <rFont val="Arial"/>
        <family val="2"/>
      </rPr>
      <t>www.imserso.es</t>
    </r>
    <r>
      <rPr>
        <sz val="10"/>
        <rFont val="Arial"/>
      </rPr>
      <t xml:space="preserve">, y sobre Pensiones Asistenciales en la página </t>
    </r>
    <r>
      <rPr>
        <sz val="10"/>
        <rFont val="Arial"/>
        <family val="2"/>
      </rPr>
      <t>web</t>
    </r>
    <r>
      <rPr>
        <u/>
        <sz val="10"/>
        <color indexed="12"/>
        <rFont val="Arial"/>
        <family val="2"/>
      </rPr>
      <t xml:space="preserve"> www.seg-social.es</t>
    </r>
    <r>
      <rPr>
        <sz val="10"/>
        <rFont val="Arial"/>
      </rPr>
      <t>/ Estadísticas, Presupuestos y Estudios/ apartado “Otra información sobre protección social”.</t>
    </r>
  </si>
  <si>
    <t>El importe mensual de las pensiones de invalidez y jubilación se estableció en 366,90 euros para el año 2015, 367,90 euros para 2016 y 368,90 euros para el año 2017, abonándose dos pagas extraordinarias de la misma cuantía, que se devengan los meses de junio y noviembre.</t>
  </si>
  <si>
    <t>Para los años 2015, 2016 y 2017, las respectivas leyes de Presupuestos Generales del Estado establecen un complemento de pensión, fijado en 525 euros anuales, para aquellos beneficiarios de pensiones no contributivas que residan en una vivienda alquilada y acrediten fehacientemente carecer de vivienda en propiedad.</t>
  </si>
  <si>
    <t>La cuantía mensual de las pensiones asistenciales es fija para todas ellas; el número de pagas es de 12 mensualidades más dos pagas extraordinarias devengadas en los meses de junio y diciembre. Durante los años 2015, 2016 y 2017 la cuantía queda establecida en 149,86 euros al mes.</t>
  </si>
  <si>
    <t>La gestión de estas pensiones está transferida actualmente a todas las Comunidades Autónomas, salvo las de Ceuta y Melilla que se realiza directamente por el Ministerio de Trabajo, Migraciones y Seguridad Social.</t>
  </si>
  <si>
    <t>- No estar comprendidas en el campo de aplicación del Sistema de la Seguridad Social.</t>
  </si>
  <si>
    <t>Con la entrada en vigor de la Ley 26/1990, de 20 de diciembre, por la que se establecen en la Seguridad Social prestaciones no contributivas (actualmente derogada e integrada en el Texto Refundido de la Ley General de la Seguridad Social), se modifican sustancialmente las prestaciones para personas con discapadidad, quedando derogadas las referentes al subsidio de garantía de ingresos mínimos y subsidios por ayuda de tercera persona. No obstante, las personas que eran beneficiarias de estas acciones protectoras con anterioridad a la entrada en vigor de dicha Ley pueden optar por continuar como beneficiarios de las mismas o solicitar una pensión no contributiva, de las establecidas en la citada Ley 26/1990, de invalidez, jubilación o prestación familiar por hijo a cargo, dependiendo de las circunstancias que le dan derecho a percibir una pensión no contributiva, pero no pueden producirse nuevos reconocimientos de dichas acciones protectoras derogadas.</t>
  </si>
  <si>
    <t>Los datos recogidos en el apartado de Pensiones Asistenciales y los beneficiarios de los Subsidios de Garantía de Ingresos Mínimos y de Ayuda a Tercera Persona del apartado de Prestaciones económicas para personas con discapacidad, corresponden a beneficiarios con reconocimiento del derecho en fecha anterior a la entrada en vigor de la Ley 26/1990, de 20 de diciembre, y del Real Decreto 357/1991, de 15 de marzo, que la desarrolla, y no han optado por una pensión no contributiva de las que establece dicha Ley.</t>
  </si>
  <si>
    <r>
      <t xml:space="preserve">(1) Cuantías fijas establecidas en la </t>
    </r>
    <r>
      <rPr>
        <b/>
        <sz val="8"/>
        <rFont val="Arial"/>
        <family val="2"/>
      </rPr>
      <t>Ley 36/2014</t>
    </r>
    <r>
      <rPr>
        <sz val="8"/>
        <rFont val="Arial"/>
        <family val="2"/>
      </rPr>
      <t>, de 26 de diciembre, la</t>
    </r>
    <r>
      <rPr>
        <b/>
        <sz val="8"/>
        <rFont val="Arial"/>
        <family val="2"/>
      </rPr>
      <t xml:space="preserve"> Ley 48/2015</t>
    </r>
    <r>
      <rPr>
        <sz val="8"/>
        <rFont val="Arial"/>
        <family val="2"/>
      </rPr>
      <t xml:space="preserve">, de 26 de octubre y la </t>
    </r>
    <r>
      <rPr>
        <b/>
        <sz val="8"/>
        <rFont val="Arial"/>
        <family val="2"/>
      </rPr>
      <t>Ley 3/2017</t>
    </r>
    <r>
      <rPr>
        <sz val="8"/>
        <rFont val="Arial"/>
        <family val="2"/>
      </rPr>
      <t xml:space="preserve">, de 27 de junio de Presupuestos Generales del Estado para cada año; </t>
    </r>
    <r>
      <rPr>
        <b/>
        <sz val="8"/>
        <rFont val="Arial"/>
        <family val="2"/>
      </rPr>
      <t>Real Decreto 1107/2014</t>
    </r>
    <r>
      <rPr>
        <sz val="8"/>
        <rFont val="Arial"/>
        <family val="2"/>
      </rPr>
      <t xml:space="preserve">, de 26 de diciembre, </t>
    </r>
    <r>
      <rPr>
        <b/>
        <sz val="8"/>
        <rFont val="Arial"/>
        <family val="2"/>
      </rPr>
      <t>Real Decreto 1170/2015</t>
    </r>
    <r>
      <rPr>
        <sz val="8"/>
        <rFont val="Arial"/>
        <family val="2"/>
      </rPr>
      <t xml:space="preserve">, de 29 de diciembre y </t>
    </r>
    <r>
      <rPr>
        <b/>
        <sz val="8"/>
        <rFont val="Arial"/>
        <family val="2"/>
      </rPr>
      <t>Real Decreto 746/2016</t>
    </r>
    <r>
      <rPr>
        <sz val="8"/>
        <rFont val="Arial"/>
        <family val="2"/>
      </rPr>
      <t>, de 30 de diciembre, sobre revalorización de las pensiones del sistema de la Seguridad Social y de otras prestaciones sociales públicas para los ejercicios 2015, 2016 y 2017, respectivamente.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</si>
</sst>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164" formatCode="#,##0.0"/>
    <numFmt numFmtId="165" formatCode="#,##0_);\(#,##0\)"/>
    <numFmt numFmtId="166" formatCode="#,##0.0_);\(#,##0.0\)"/>
    <numFmt numFmtId="167" formatCode="#,##0.00_);\(#,##0.00\)"/>
    <numFmt numFmtId="168" formatCode="0.0000"/>
  </numFmts>
  <fonts count="41" x14ac:knownFonts="1">
    <font>
      <sz val="10"/>
      <name val="Arial"/>
    </font>
    <font>
      <sz val="10"/>
      <name val="Arial"/>
    </font>
    <font>
      <b/>
      <sz val="10"/>
      <name val="Arial"/>
      <family val="2"/>
    </font>
    <font>
      <sz val="10"/>
      <name val="Arial"/>
      <family val="2"/>
    </font>
    <font>
      <u/>
      <sz val="10"/>
      <color indexed="12"/>
      <name val="Arial"/>
    </font>
    <font>
      <sz val="10"/>
      <color indexed="10"/>
      <name val="Arial"/>
    </font>
    <font>
      <b/>
      <sz val="10"/>
      <color indexed="10"/>
      <name val="Arial"/>
      <family val="2"/>
    </font>
    <font>
      <b/>
      <sz val="10"/>
      <color indexed="12"/>
      <name val="Arial"/>
      <family val="2"/>
    </font>
    <font>
      <sz val="10"/>
      <color indexed="10"/>
      <name val="Arial"/>
      <family val="2"/>
    </font>
    <font>
      <b/>
      <sz val="8"/>
      <name val="Arial"/>
      <family val="2"/>
    </font>
    <font>
      <b/>
      <sz val="8"/>
      <color indexed="12"/>
      <name val="Arial"/>
      <family val="2"/>
    </font>
    <font>
      <b/>
      <sz val="8"/>
      <color indexed="10"/>
      <name val="Arial"/>
      <family val="2"/>
    </font>
    <font>
      <sz val="8"/>
      <color indexed="10"/>
      <name val="Arial"/>
      <family val="2"/>
    </font>
    <font>
      <sz val="8"/>
      <name val="Arial"/>
      <family val="2"/>
    </font>
    <font>
      <sz val="8"/>
      <color indexed="48"/>
      <name val="Arial"/>
    </font>
    <font>
      <b/>
      <sz val="8"/>
      <color indexed="48"/>
      <name val="Arial"/>
      <family val="2"/>
    </font>
    <font>
      <sz val="10"/>
      <name val="Arial"/>
    </font>
    <font>
      <b/>
      <sz val="12"/>
      <name val="Arial"/>
      <family val="2"/>
    </font>
    <font>
      <sz val="12"/>
      <name val="Arial"/>
      <family val="2"/>
    </font>
    <font>
      <sz val="8"/>
      <color indexed="8"/>
      <name val="Arial"/>
      <family val="2"/>
    </font>
    <font>
      <b/>
      <sz val="8"/>
      <color indexed="8"/>
      <name val="Arial"/>
      <family val="2"/>
    </font>
    <font>
      <sz val="12"/>
      <name val="Arial"/>
    </font>
    <font>
      <b/>
      <sz val="10"/>
      <color indexed="8"/>
      <name val="Arial"/>
      <family val="2"/>
    </font>
    <font>
      <b/>
      <sz val="10"/>
      <color indexed="8"/>
      <name val="Arial"/>
    </font>
    <font>
      <sz val="8"/>
      <color indexed="8"/>
      <name val="Arial"/>
    </font>
    <font>
      <b/>
      <sz val="8"/>
      <color indexed="8"/>
      <name val="Arial"/>
    </font>
    <font>
      <b/>
      <sz val="12"/>
      <color indexed="8"/>
      <name val="Arial"/>
    </font>
    <font>
      <sz val="7"/>
      <name val="Arial"/>
    </font>
    <font>
      <sz val="7"/>
      <name val="Arial"/>
      <family val="2"/>
    </font>
    <font>
      <sz val="7"/>
      <color indexed="10"/>
      <name val="Arial"/>
      <family val="2"/>
    </font>
    <font>
      <b/>
      <sz val="7"/>
      <color indexed="8"/>
      <name val="Arial"/>
    </font>
    <font>
      <sz val="10"/>
      <color indexed="8"/>
      <name val="Arial"/>
      <family val="2"/>
    </font>
    <font>
      <b/>
      <sz val="10"/>
      <color indexed="9"/>
      <name val="Arial"/>
      <family val="2"/>
    </font>
    <font>
      <u/>
      <sz val="10"/>
      <color indexed="12"/>
      <name val="Arial"/>
      <family val="2"/>
    </font>
    <font>
      <b/>
      <u/>
      <sz val="10"/>
      <name val="Arial"/>
      <family val="2"/>
    </font>
    <font>
      <b/>
      <sz val="12"/>
      <color indexed="9"/>
      <name val="Arial"/>
      <family val="2"/>
    </font>
    <font>
      <sz val="8"/>
      <color indexed="12"/>
      <name val="Arial"/>
      <family val="2"/>
    </font>
    <font>
      <sz val="8"/>
      <color rgb="FFFF0000"/>
      <name val="Arial"/>
      <family val="2"/>
    </font>
    <font>
      <b/>
      <sz val="10"/>
      <color theme="0"/>
      <name val="Arial"/>
      <family val="2"/>
    </font>
    <font>
      <sz val="10"/>
      <color theme="0"/>
      <name val="Arial"/>
      <family val="2"/>
    </font>
    <font>
      <sz val="12"/>
      <color theme="0"/>
      <name val="Arial"/>
      <family val="2"/>
    </font>
  </fonts>
  <fills count="6">
    <fill>
      <patternFill patternType="none"/>
    </fill>
    <fill>
      <patternFill patternType="gray125"/>
    </fill>
    <fill>
      <patternFill patternType="solid">
        <fgColor indexed="9"/>
      </patternFill>
    </fill>
    <fill>
      <patternFill patternType="solid">
        <fgColor indexed="17"/>
        <bgColor indexed="64"/>
      </patternFill>
    </fill>
    <fill>
      <patternFill patternType="solid">
        <fgColor rgb="FF008000"/>
        <bgColor indexed="64"/>
      </patternFill>
    </fill>
    <fill>
      <patternFill patternType="solid">
        <fgColor rgb="FF008000"/>
        <bgColor indexed="9"/>
      </patternFill>
    </fill>
  </fills>
  <borders count="11">
    <border>
      <left/>
      <right/>
      <top/>
      <bottom/>
      <diagonal/>
    </border>
    <border>
      <left/>
      <right/>
      <top style="dashed">
        <color indexed="17"/>
      </top>
      <bottom style="dashed">
        <color indexed="17"/>
      </bottom>
      <diagonal/>
    </border>
    <border>
      <left/>
      <right/>
      <top style="medium">
        <color indexed="64"/>
      </top>
      <bottom/>
      <diagonal/>
    </border>
    <border>
      <left/>
      <right/>
      <top/>
      <bottom style="dashed">
        <color indexed="17"/>
      </bottom>
      <diagonal/>
    </border>
    <border>
      <left/>
      <right/>
      <top/>
      <bottom style="thin">
        <color indexed="8"/>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dashed">
        <color theme="9"/>
      </bottom>
      <diagonal/>
    </border>
  </borders>
  <cellStyleXfs count="15">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16" fillId="2" borderId="0"/>
    <xf numFmtId="0" fontId="16" fillId="2" borderId="0"/>
    <xf numFmtId="0" fontId="16" fillId="2" borderId="0"/>
    <xf numFmtId="0" fontId="21" fillId="2" borderId="0"/>
    <xf numFmtId="0" fontId="27" fillId="2" borderId="0"/>
    <xf numFmtId="164" fontId="27" fillId="2" borderId="0"/>
    <xf numFmtId="164" fontId="28" fillId="2" borderId="0"/>
    <xf numFmtId="0" fontId="16" fillId="2" borderId="0"/>
    <xf numFmtId="0" fontId="16" fillId="2" borderId="0"/>
    <xf numFmtId="1" fontId="27" fillId="2" borderId="0"/>
    <xf numFmtId="1" fontId="28" fillId="2" borderId="0"/>
    <xf numFmtId="0" fontId="16" fillId="0" borderId="0"/>
  </cellStyleXfs>
  <cellXfs count="522">
    <xf numFmtId="0" fontId="0" fillId="0" borderId="0" xfId="0"/>
    <xf numFmtId="0" fontId="2" fillId="0" borderId="1" xfId="0" applyFont="1" applyBorder="1" applyAlignment="1">
      <alignment vertical="center"/>
    </xf>
    <xf numFmtId="0" fontId="0" fillId="0" borderId="0" xfId="0" applyAlignment="1">
      <alignment vertical="center"/>
    </xf>
    <xf numFmtId="0" fontId="0" fillId="0" borderId="0" xfId="0" applyFill="1"/>
    <xf numFmtId="0" fontId="2" fillId="0" borderId="0" xfId="0" applyNumberFormat="1" applyFont="1" applyFill="1"/>
    <xf numFmtId="0" fontId="2" fillId="0" borderId="0" xfId="0" applyFont="1" applyFill="1"/>
    <xf numFmtId="0" fontId="5" fillId="0" borderId="0" xfId="0" applyFont="1" applyFill="1"/>
    <xf numFmtId="3" fontId="7" fillId="0" borderId="0" xfId="0" applyNumberFormat="1" applyFont="1" applyFill="1"/>
    <xf numFmtId="0" fontId="8" fillId="0" borderId="0" xfId="0" applyFont="1" applyFill="1"/>
    <xf numFmtId="0" fontId="9" fillId="0" borderId="0" xfId="0" applyFont="1" applyFill="1"/>
    <xf numFmtId="0" fontId="9" fillId="0" borderId="2"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9" fillId="0" borderId="0" xfId="0" applyNumberFormat="1" applyFont="1" applyFill="1" applyBorder="1" applyAlignment="1">
      <alignment vertical="center"/>
    </xf>
    <xf numFmtId="3" fontId="9" fillId="0" borderId="0" xfId="0" applyNumberFormat="1" applyFont="1" applyFill="1" applyAlignment="1">
      <alignment horizontal="right" vertical="center"/>
    </xf>
    <xf numFmtId="3" fontId="10" fillId="0" borderId="0" xfId="0" applyNumberFormat="1" applyFont="1" applyFill="1" applyAlignment="1">
      <alignment horizontal="right" vertical="center"/>
    </xf>
    <xf numFmtId="3" fontId="11" fillId="0" borderId="0" xfId="0" applyNumberFormat="1" applyFont="1" applyFill="1" applyAlignment="1">
      <alignment horizontal="right" vertical="center"/>
    </xf>
    <xf numFmtId="3" fontId="0" fillId="0" borderId="0" xfId="0" applyNumberFormat="1" applyFill="1"/>
    <xf numFmtId="3" fontId="9" fillId="0" borderId="0" xfId="0" applyNumberFormat="1" applyFont="1" applyFill="1" applyBorder="1" applyAlignment="1">
      <alignment horizontal="right"/>
    </xf>
    <xf numFmtId="0" fontId="11" fillId="0" borderId="0" xfId="0" applyNumberFormat="1" applyFont="1" applyFill="1" applyBorder="1" applyAlignment="1">
      <alignment vertical="center"/>
    </xf>
    <xf numFmtId="3" fontId="12" fillId="0" borderId="0" xfId="0" applyNumberFormat="1" applyFont="1" applyFill="1" applyAlignment="1">
      <alignment horizontal="right" vertical="center"/>
    </xf>
    <xf numFmtId="0" fontId="13" fillId="0" borderId="0" xfId="0" applyNumberFormat="1" applyFont="1" applyFill="1" applyAlignment="1">
      <alignment horizontal="left" vertical="center" indent="1"/>
    </xf>
    <xf numFmtId="3" fontId="13" fillId="0" borderId="0" xfId="0" applyNumberFormat="1" applyFont="1" applyFill="1" applyBorder="1" applyAlignment="1">
      <alignment horizontal="right" vertical="center"/>
    </xf>
    <xf numFmtId="0" fontId="14" fillId="0" borderId="0" xfId="0" applyFont="1" applyFill="1"/>
    <xf numFmtId="3" fontId="15" fillId="0" borderId="0" xfId="0" applyNumberFormat="1" applyFont="1" applyFill="1"/>
    <xf numFmtId="3" fontId="12" fillId="0" borderId="0" xfId="0" applyNumberFormat="1" applyFont="1" applyFill="1" applyBorder="1" applyAlignment="1">
      <alignment horizontal="right" vertical="center"/>
    </xf>
    <xf numFmtId="3" fontId="13" fillId="0" borderId="0" xfId="0" applyNumberFormat="1" applyFont="1" applyFill="1" applyAlignment="1">
      <alignment horizontal="right" vertical="center"/>
    </xf>
    <xf numFmtId="3" fontId="3" fillId="0" borderId="0" xfId="0" applyNumberFormat="1" applyFont="1" applyFill="1"/>
    <xf numFmtId="0" fontId="3" fillId="0" borderId="0" xfId="0" applyFont="1" applyFill="1"/>
    <xf numFmtId="0" fontId="13" fillId="0" borderId="0" xfId="0" applyNumberFormat="1" applyFont="1" applyFill="1" applyAlignment="1">
      <alignment horizontal="left" vertical="center" wrapText="1" indent="1"/>
    </xf>
    <xf numFmtId="3" fontId="13" fillId="0" borderId="0" xfId="0" applyNumberFormat="1" applyFont="1" applyFill="1" applyBorder="1" applyAlignment="1">
      <alignment vertical="center"/>
    </xf>
    <xf numFmtId="3" fontId="13" fillId="0" borderId="0" xfId="0" applyNumberFormat="1" applyFont="1" applyFill="1" applyAlignment="1">
      <alignment vertical="center"/>
    </xf>
    <xf numFmtId="0" fontId="13" fillId="0" borderId="0" xfId="0" applyNumberFormat="1" applyFont="1" applyFill="1" applyAlignment="1">
      <alignment horizontal="left" vertical="center" wrapText="1"/>
    </xf>
    <xf numFmtId="0" fontId="12" fillId="0" borderId="0" xfId="0" applyNumberFormat="1" applyFont="1" applyFill="1" applyAlignment="1">
      <alignment horizontal="left" vertical="center" wrapText="1"/>
    </xf>
    <xf numFmtId="0" fontId="2" fillId="0" borderId="3" xfId="0" applyFont="1" applyBorder="1" applyAlignment="1">
      <alignment vertical="center"/>
    </xf>
    <xf numFmtId="0" fontId="0" fillId="0" borderId="0" xfId="0" applyBorder="1" applyAlignment="1">
      <alignment vertical="center"/>
    </xf>
    <xf numFmtId="3" fontId="37" fillId="0" borderId="0" xfId="0" applyNumberFormat="1" applyFont="1" applyFill="1" applyBorder="1" applyAlignment="1">
      <alignment horizontal="right" vertical="center"/>
    </xf>
    <xf numFmtId="0" fontId="2" fillId="0" borderId="0" xfId="3" applyNumberFormat="1" applyFont="1" applyFill="1"/>
    <xf numFmtId="0" fontId="16" fillId="0" borderId="0" xfId="3" applyNumberFormat="1" applyFill="1"/>
    <xf numFmtId="0" fontId="2" fillId="0" borderId="0" xfId="3" applyNumberFormat="1" applyFont="1" applyFill="1" applyAlignment="1">
      <alignment horizontal="left" vertical="center"/>
    </xf>
    <xf numFmtId="0" fontId="16" fillId="0" borderId="0" xfId="3" applyNumberFormat="1" applyFill="1" applyAlignment="1">
      <alignment vertical="center"/>
    </xf>
    <xf numFmtId="0" fontId="13" fillId="0" borderId="0" xfId="3" applyNumberFormat="1" applyFont="1" applyFill="1"/>
    <xf numFmtId="0" fontId="3" fillId="0" borderId="0" xfId="3" applyNumberFormat="1" applyFont="1" applyFill="1"/>
    <xf numFmtId="0" fontId="16" fillId="0" borderId="0" xfId="3" applyNumberFormat="1" applyFill="1" applyAlignment="1">
      <alignment horizontal="left" vertical="center"/>
    </xf>
    <xf numFmtId="0" fontId="8" fillId="0" borderId="0" xfId="3" applyNumberFormat="1" applyFont="1" applyFill="1" applyAlignment="1">
      <alignment horizontal="left" vertical="center"/>
    </xf>
    <xf numFmtId="0" fontId="3" fillId="0" borderId="0" xfId="3" applyNumberFormat="1" applyFont="1" applyFill="1" applyAlignment="1">
      <alignment horizontal="left" vertical="center"/>
    </xf>
    <xf numFmtId="0" fontId="13" fillId="0" borderId="0" xfId="3" applyNumberFormat="1" applyFont="1" applyFill="1" applyAlignment="1">
      <alignment vertical="center"/>
    </xf>
    <xf numFmtId="0" fontId="9" fillId="0" borderId="0" xfId="3" applyNumberFormat="1" applyFont="1" applyFill="1" applyAlignment="1">
      <alignment horizontal="left" vertical="center"/>
    </xf>
    <xf numFmtId="3" fontId="13" fillId="0" borderId="0" xfId="3" applyNumberFormat="1" applyFont="1" applyFill="1"/>
    <xf numFmtId="0" fontId="13" fillId="0" borderId="0" xfId="3" applyNumberFormat="1" applyFont="1" applyFill="1" applyAlignment="1">
      <alignment horizontal="left" vertical="center"/>
    </xf>
    <xf numFmtId="3" fontId="13" fillId="0" borderId="0" xfId="3" applyNumberFormat="1" applyFont="1" applyFill="1" applyAlignment="1">
      <alignment horizontal="right" vertical="center"/>
    </xf>
    <xf numFmtId="164" fontId="13" fillId="0" borderId="0" xfId="3" applyNumberFormat="1" applyFont="1" applyFill="1" applyBorder="1" applyAlignment="1">
      <alignment horizontal="right" vertical="center"/>
    </xf>
    <xf numFmtId="3" fontId="13" fillId="0" borderId="0" xfId="3" applyNumberFormat="1" applyFont="1" applyFill="1" applyAlignment="1">
      <alignment vertical="center"/>
    </xf>
    <xf numFmtId="0" fontId="9" fillId="0" borderId="0" xfId="3" applyNumberFormat="1" applyFont="1" applyFill="1" applyAlignment="1">
      <alignment horizontal="left"/>
    </xf>
    <xf numFmtId="164" fontId="13" fillId="0" borderId="0" xfId="3" applyNumberFormat="1" applyFont="1" applyFill="1" applyAlignment="1">
      <alignment vertical="center"/>
    </xf>
    <xf numFmtId="1" fontId="13" fillId="0" borderId="0" xfId="3" applyNumberFormat="1" applyFont="1" applyFill="1" applyAlignment="1">
      <alignment horizontal="left" vertical="center" wrapText="1"/>
    </xf>
    <xf numFmtId="164" fontId="3" fillId="0" borderId="0" xfId="3" applyNumberFormat="1" applyFont="1" applyFill="1"/>
    <xf numFmtId="0" fontId="17" fillId="0" borderId="0" xfId="4" applyNumberFormat="1" applyFont="1" applyFill="1"/>
    <xf numFmtId="0" fontId="2" fillId="0" borderId="0" xfId="4" applyNumberFormat="1" applyFont="1" applyFill="1" applyAlignment="1">
      <alignment horizontal="left" vertical="center"/>
    </xf>
    <xf numFmtId="0" fontId="16" fillId="0" borderId="0" xfId="4" applyNumberFormat="1" applyFill="1"/>
    <xf numFmtId="0" fontId="3" fillId="0" borderId="0" xfId="4" applyNumberFormat="1" applyFont="1" applyFill="1"/>
    <xf numFmtId="0" fontId="17" fillId="0" borderId="0" xfId="4" applyNumberFormat="1" applyFont="1" applyFill="1" applyAlignment="1">
      <alignment horizontal="left" vertical="center"/>
    </xf>
    <xf numFmtId="0" fontId="18" fillId="0" borderId="0" xfId="4" applyNumberFormat="1" applyFont="1" applyFill="1"/>
    <xf numFmtId="0" fontId="9" fillId="0" borderId="4" xfId="4" quotePrefix="1" applyNumberFormat="1" applyFont="1" applyFill="1" applyBorder="1" applyAlignment="1">
      <alignment horizontal="center" vertical="center"/>
    </xf>
    <xf numFmtId="0" fontId="9" fillId="0" borderId="0" xfId="4" quotePrefix="1" applyNumberFormat="1" applyFont="1" applyFill="1" applyBorder="1" applyAlignment="1">
      <alignment vertical="center"/>
    </xf>
    <xf numFmtId="0" fontId="9" fillId="0" borderId="0" xfId="4" applyNumberFormat="1" applyFont="1" applyFill="1"/>
    <xf numFmtId="0" fontId="9" fillId="0" borderId="0" xfId="4" applyNumberFormat="1" applyFont="1" applyFill="1" applyAlignment="1">
      <alignment horizontal="left" vertical="center"/>
    </xf>
    <xf numFmtId="3" fontId="9" fillId="0" borderId="0" xfId="4" applyNumberFormat="1" applyFont="1" applyFill="1" applyBorder="1" applyAlignment="1">
      <alignment horizontal="right" vertical="center"/>
    </xf>
    <xf numFmtId="164" fontId="9" fillId="0" borderId="0" xfId="4" applyNumberFormat="1" applyFont="1" applyFill="1" applyBorder="1" applyAlignment="1">
      <alignment horizontal="right" vertical="center"/>
    </xf>
    <xf numFmtId="0" fontId="13" fillId="0" borderId="0" xfId="4" applyNumberFormat="1" applyFont="1" applyFill="1" applyAlignment="1">
      <alignment horizontal="left" vertical="center"/>
    </xf>
    <xf numFmtId="3" fontId="13" fillId="0" borderId="0" xfId="4" applyNumberFormat="1" applyFont="1" applyFill="1" applyBorder="1" applyAlignment="1">
      <alignment horizontal="right" vertical="center"/>
    </xf>
    <xf numFmtId="164" fontId="13" fillId="0" borderId="0" xfId="4" applyNumberFormat="1" applyFont="1" applyFill="1" applyBorder="1" applyAlignment="1">
      <alignment horizontal="right" vertical="center"/>
    </xf>
    <xf numFmtId="3" fontId="3" fillId="0" borderId="0" xfId="4" applyNumberFormat="1" applyFont="1" applyFill="1"/>
    <xf numFmtId="0" fontId="13" fillId="0" borderId="0" xfId="4" applyNumberFormat="1" applyFont="1" applyFill="1" applyAlignment="1">
      <alignment vertical="center"/>
    </xf>
    <xf numFmtId="3" fontId="9" fillId="0" borderId="0" xfId="4" applyNumberFormat="1" applyFont="1" applyFill="1" applyBorder="1" applyAlignment="1">
      <alignment horizontal="right"/>
    </xf>
    <xf numFmtId="164" fontId="9" fillId="0" borderId="0" xfId="4" applyNumberFormat="1" applyFont="1" applyFill="1" applyBorder="1" applyAlignment="1">
      <alignment horizontal="right"/>
    </xf>
    <xf numFmtId="0" fontId="9" fillId="0" borderId="0" xfId="4" applyNumberFormat="1" applyFont="1" applyFill="1" applyAlignment="1">
      <alignment horizontal="left"/>
    </xf>
    <xf numFmtId="1" fontId="13" fillId="0" borderId="0" xfId="4" applyNumberFormat="1" applyFont="1" applyFill="1" applyAlignment="1">
      <alignment horizontal="left" vertical="center" wrapText="1"/>
    </xf>
    <xf numFmtId="3" fontId="13" fillId="0" borderId="0" xfId="4" applyNumberFormat="1" applyFont="1" applyFill="1" applyAlignment="1">
      <alignment vertical="center"/>
    </xf>
    <xf numFmtId="164" fontId="13" fillId="0" borderId="0" xfId="4" applyNumberFormat="1" applyFont="1" applyFill="1" applyAlignment="1">
      <alignment horizontal="right" vertical="center"/>
    </xf>
    <xf numFmtId="164" fontId="13" fillId="0" borderId="0" xfId="4" applyNumberFormat="1" applyFont="1" applyFill="1" applyAlignment="1">
      <alignment vertical="center"/>
    </xf>
    <xf numFmtId="0" fontId="13" fillId="0" borderId="0" xfId="4" applyNumberFormat="1" applyFont="1" applyFill="1"/>
    <xf numFmtId="164" fontId="13" fillId="0" borderId="0" xfId="4" applyNumberFormat="1" applyFont="1" applyFill="1"/>
    <xf numFmtId="0" fontId="2" fillId="0" borderId="0" xfId="10" applyNumberFormat="1" applyFont="1" applyFill="1"/>
    <xf numFmtId="0" fontId="16" fillId="0" borderId="0" xfId="10" applyNumberFormat="1" applyFill="1"/>
    <xf numFmtId="0" fontId="2" fillId="0" borderId="0" xfId="10" applyNumberFormat="1" applyFont="1" applyFill="1" applyAlignment="1">
      <alignment horizontal="left" vertical="center"/>
    </xf>
    <xf numFmtId="0" fontId="2" fillId="0" borderId="0" xfId="10" applyNumberFormat="1" applyFont="1" applyFill="1" applyAlignment="1">
      <alignment vertical="center"/>
    </xf>
    <xf numFmtId="0" fontId="13" fillId="0" borderId="0" xfId="10" applyNumberFormat="1" applyFont="1" applyFill="1"/>
    <xf numFmtId="0" fontId="3" fillId="0" borderId="0" xfId="10" applyNumberFormat="1" applyFont="1" applyFill="1"/>
    <xf numFmtId="0" fontId="3" fillId="0" borderId="0" xfId="10" applyNumberFormat="1" applyFont="1" applyFill="1" applyAlignment="1">
      <alignment horizontal="left" vertical="center"/>
    </xf>
    <xf numFmtId="0" fontId="3" fillId="0" borderId="0" xfId="10" applyNumberFormat="1" applyFont="1" applyFill="1" applyAlignment="1">
      <alignment vertical="center"/>
    </xf>
    <xf numFmtId="0" fontId="13" fillId="0" borderId="0" xfId="10" applyNumberFormat="1" applyFont="1" applyFill="1" applyAlignment="1">
      <alignment vertical="center"/>
    </xf>
    <xf numFmtId="0" fontId="9" fillId="0" borderId="0" xfId="10" applyNumberFormat="1" applyFont="1" applyFill="1" applyAlignment="1">
      <alignment horizontal="left" vertical="center"/>
    </xf>
    <xf numFmtId="0" fontId="9" fillId="0" borderId="0" xfId="10" applyNumberFormat="1" applyFont="1" applyFill="1" applyAlignment="1">
      <alignment vertical="center"/>
    </xf>
    <xf numFmtId="0" fontId="3" fillId="0" borderId="0" xfId="10" applyNumberFormat="1" applyFont="1" applyFill="1" applyAlignment="1"/>
    <xf numFmtId="0" fontId="9" fillId="0" borderId="0" xfId="10" quotePrefix="1" applyNumberFormat="1" applyFont="1" applyFill="1" applyBorder="1" applyAlignment="1">
      <alignment vertical="center"/>
    </xf>
    <xf numFmtId="0" fontId="16" fillId="0" borderId="0" xfId="10" applyNumberFormat="1" applyFill="1" applyBorder="1" applyAlignment="1">
      <alignment vertical="center"/>
    </xf>
    <xf numFmtId="164" fontId="9" fillId="0" borderId="0" xfId="10" applyNumberFormat="1" applyFont="1" applyFill="1" applyAlignment="1">
      <alignment vertical="center"/>
    </xf>
    <xf numFmtId="0" fontId="9" fillId="0" borderId="0" xfId="10" applyNumberFormat="1" applyFont="1" applyFill="1"/>
    <xf numFmtId="3" fontId="9" fillId="0" borderId="0" xfId="10" applyNumberFormat="1" applyFont="1" applyFill="1" applyBorder="1" applyAlignment="1">
      <alignment horizontal="right" vertical="center"/>
    </xf>
    <xf numFmtId="164" fontId="9" fillId="0" borderId="0" xfId="10" applyNumberFormat="1" applyFont="1" applyFill="1" applyBorder="1" applyAlignment="1">
      <alignment horizontal="right" vertical="center"/>
    </xf>
    <xf numFmtId="3" fontId="3" fillId="0" borderId="0" xfId="10" applyNumberFormat="1" applyFont="1" applyFill="1"/>
    <xf numFmtId="0" fontId="13" fillId="0" borderId="0" xfId="10" quotePrefix="1" applyNumberFormat="1" applyFont="1" applyFill="1" applyAlignment="1">
      <alignment horizontal="left" vertical="center"/>
    </xf>
    <xf numFmtId="3" fontId="13" fillId="0" borderId="0" xfId="10" applyNumberFormat="1" applyFont="1" applyFill="1" applyBorder="1" applyAlignment="1">
      <alignment horizontal="right" vertical="center"/>
    </xf>
    <xf numFmtId="164" fontId="13" fillId="0" borderId="0" xfId="10" applyNumberFormat="1" applyFont="1" applyFill="1" applyBorder="1" applyAlignment="1">
      <alignment horizontal="right" vertical="center"/>
    </xf>
    <xf numFmtId="3" fontId="13" fillId="0" borderId="0" xfId="10" applyNumberFormat="1" applyFont="1" applyFill="1" applyAlignment="1">
      <alignment vertical="center"/>
    </xf>
    <xf numFmtId="3" fontId="16" fillId="0" borderId="0" xfId="10" applyNumberFormat="1" applyFill="1"/>
    <xf numFmtId="0" fontId="13" fillId="0" borderId="0" xfId="10" applyNumberFormat="1" applyFont="1" applyFill="1" applyAlignment="1">
      <alignment horizontal="left" vertical="center"/>
    </xf>
    <xf numFmtId="0" fontId="19" fillId="0" borderId="0" xfId="10" applyNumberFormat="1" applyFont="1" applyFill="1" applyAlignment="1">
      <alignment horizontal="left" vertical="center"/>
    </xf>
    <xf numFmtId="164" fontId="19" fillId="0" borderId="0" xfId="10" applyNumberFormat="1" applyFont="1" applyFill="1" applyBorder="1" applyAlignment="1">
      <alignment horizontal="right" vertical="center"/>
    </xf>
    <xf numFmtId="3" fontId="19" fillId="0" borderId="0" xfId="10" applyNumberFormat="1" applyFont="1" applyFill="1" applyAlignment="1">
      <alignment vertical="center"/>
    </xf>
    <xf numFmtId="0" fontId="20" fillId="0" borderId="0" xfId="10" applyNumberFormat="1" applyFont="1" applyFill="1" applyAlignment="1">
      <alignment horizontal="left" vertical="center"/>
    </xf>
    <xf numFmtId="3" fontId="20" fillId="0" borderId="0" xfId="10" applyNumberFormat="1" applyFont="1" applyFill="1" applyBorder="1" applyAlignment="1">
      <alignment horizontal="right" vertical="center"/>
    </xf>
    <xf numFmtId="164" fontId="20" fillId="0" borderId="0" xfId="10" applyNumberFormat="1" applyFont="1" applyFill="1" applyBorder="1" applyAlignment="1">
      <alignment horizontal="right" vertical="center"/>
    </xf>
    <xf numFmtId="3" fontId="20" fillId="0" borderId="0" xfId="10" applyNumberFormat="1" applyFont="1" applyFill="1" applyBorder="1" applyAlignment="1">
      <alignment horizontal="right"/>
    </xf>
    <xf numFmtId="164" fontId="20" fillId="0" borderId="0" xfId="10" applyNumberFormat="1" applyFont="1" applyFill="1" applyBorder="1" applyAlignment="1">
      <alignment horizontal="right"/>
    </xf>
    <xf numFmtId="1" fontId="13" fillId="0" borderId="0" xfId="10" applyNumberFormat="1" applyFont="1" applyFill="1" applyAlignment="1">
      <alignment horizontal="left" vertical="center" wrapText="1"/>
    </xf>
    <xf numFmtId="1" fontId="16" fillId="0" borderId="0" xfId="10" applyNumberFormat="1" applyFill="1" applyAlignment="1">
      <alignment horizontal="left" vertical="center" wrapText="1"/>
    </xf>
    <xf numFmtId="0" fontId="16" fillId="0" borderId="0" xfId="10" applyNumberFormat="1" applyFill="1" applyAlignment="1">
      <alignment horizontal="left" vertical="center" wrapText="1"/>
    </xf>
    <xf numFmtId="0" fontId="2" fillId="0" borderId="0" xfId="11" applyNumberFormat="1" applyFont="1" applyFill="1"/>
    <xf numFmtId="0" fontId="16" fillId="0" borderId="0" xfId="11" applyNumberFormat="1" applyFill="1"/>
    <xf numFmtId="0" fontId="2" fillId="0" borderId="0" xfId="11" applyNumberFormat="1" applyFont="1" applyFill="1" applyAlignment="1">
      <alignment horizontal="left" vertical="center"/>
    </xf>
    <xf numFmtId="0" fontId="2" fillId="0" borderId="0" xfId="11" applyNumberFormat="1" applyFont="1" applyFill="1" applyAlignment="1">
      <alignment vertical="center"/>
    </xf>
    <xf numFmtId="0" fontId="13" fillId="0" borderId="0" xfId="11" applyNumberFormat="1" applyFont="1" applyFill="1"/>
    <xf numFmtId="0" fontId="3" fillId="0" borderId="0" xfId="11" applyNumberFormat="1" applyFont="1" applyFill="1"/>
    <xf numFmtId="0" fontId="3" fillId="0" borderId="0" xfId="11" applyNumberFormat="1" applyFont="1" applyFill="1" applyAlignment="1">
      <alignment horizontal="left" vertical="center"/>
    </xf>
    <xf numFmtId="0" fontId="13" fillId="0" borderId="0" xfId="11" applyNumberFormat="1" applyFont="1" applyFill="1" applyAlignment="1">
      <alignment vertical="center"/>
    </xf>
    <xf numFmtId="0" fontId="9" fillId="0" borderId="0" xfId="11" applyNumberFormat="1" applyFont="1" applyFill="1" applyAlignment="1">
      <alignment horizontal="left" vertical="center"/>
    </xf>
    <xf numFmtId="0" fontId="9" fillId="0" borderId="0" xfId="11" applyNumberFormat="1" applyFont="1" applyFill="1" applyAlignment="1">
      <alignment vertical="center"/>
    </xf>
    <xf numFmtId="0" fontId="3" fillId="0" borderId="0" xfId="11" applyNumberFormat="1" applyFont="1" applyFill="1" applyAlignment="1">
      <alignment vertical="center"/>
    </xf>
    <xf numFmtId="0" fontId="16" fillId="0" borderId="0" xfId="11" applyNumberFormat="1" applyFill="1" applyAlignment="1">
      <alignment vertical="center"/>
    </xf>
    <xf numFmtId="0" fontId="9" fillId="0" borderId="4" xfId="11" quotePrefix="1" applyNumberFormat="1" applyFont="1" applyFill="1" applyBorder="1" applyAlignment="1">
      <alignment horizontal="center" vertical="center"/>
    </xf>
    <xf numFmtId="0" fontId="9" fillId="0" borderId="0" xfId="11" applyNumberFormat="1" applyFont="1" applyFill="1" applyBorder="1" applyAlignment="1">
      <alignment vertical="center"/>
    </xf>
    <xf numFmtId="3" fontId="9" fillId="0" borderId="0" xfId="11" applyNumberFormat="1" applyFont="1" applyFill="1" applyBorder="1" applyAlignment="1">
      <alignment vertical="center"/>
    </xf>
    <xf numFmtId="164" fontId="9" fillId="0" borderId="0" xfId="11" applyNumberFormat="1" applyFont="1" applyFill="1" applyBorder="1" applyAlignment="1">
      <alignment horizontal="right" vertical="center"/>
    </xf>
    <xf numFmtId="3" fontId="13" fillId="0" borderId="0" xfId="11" applyNumberFormat="1" applyFont="1" applyFill="1" applyAlignment="1">
      <alignment vertical="center"/>
    </xf>
    <xf numFmtId="0" fontId="13" fillId="0" borderId="0" xfId="11" applyNumberFormat="1" applyFont="1" applyFill="1" applyAlignment="1">
      <alignment horizontal="left" vertical="center"/>
    </xf>
    <xf numFmtId="3" fontId="13" fillId="0" borderId="0" xfId="11" applyNumberFormat="1" applyFont="1" applyFill="1" applyBorder="1" applyAlignment="1">
      <alignment vertical="center"/>
    </xf>
    <xf numFmtId="164" fontId="13" fillId="0" borderId="0" xfId="11" applyNumberFormat="1" applyFont="1" applyFill="1" applyBorder="1" applyAlignment="1">
      <alignment horizontal="right" vertical="center"/>
    </xf>
    <xf numFmtId="164" fontId="13" fillId="0" borderId="0" xfId="11" applyNumberFormat="1" applyFont="1" applyFill="1" applyAlignment="1">
      <alignment vertical="center"/>
    </xf>
    <xf numFmtId="3" fontId="3" fillId="0" borderId="0" xfId="11" applyNumberFormat="1" applyFont="1" applyFill="1" applyAlignment="1">
      <alignment vertical="center"/>
    </xf>
    <xf numFmtId="3" fontId="16" fillId="0" borderId="0" xfId="11" applyNumberFormat="1" applyFill="1" applyAlignment="1">
      <alignment vertical="center"/>
    </xf>
    <xf numFmtId="3" fontId="16" fillId="0" borderId="0" xfId="11" applyNumberFormat="1" applyFill="1"/>
    <xf numFmtId="164" fontId="13" fillId="0" borderId="0" xfId="11" quotePrefix="1" applyNumberFormat="1" applyFont="1" applyFill="1" applyBorder="1" applyAlignment="1">
      <alignment horizontal="right" vertical="center"/>
    </xf>
    <xf numFmtId="3" fontId="9" fillId="0" borderId="0" xfId="11" applyNumberFormat="1" applyFont="1" applyFill="1" applyAlignment="1">
      <alignment horizontal="right" vertical="center"/>
    </xf>
    <xf numFmtId="3" fontId="13" fillId="0" borderId="0" xfId="11" applyNumberFormat="1" applyFont="1" applyFill="1" applyAlignment="1">
      <alignment horizontal="right" vertical="center"/>
    </xf>
    <xf numFmtId="164" fontId="9" fillId="0" borderId="0" xfId="11" applyNumberFormat="1" applyFont="1" applyFill="1" applyAlignment="1">
      <alignment vertical="center"/>
    </xf>
    <xf numFmtId="3" fontId="19" fillId="0" borderId="0" xfId="11" applyNumberFormat="1" applyFont="1" applyFill="1" applyAlignment="1">
      <alignment vertical="center"/>
    </xf>
    <xf numFmtId="0" fontId="9" fillId="0" borderId="0" xfId="11" applyNumberFormat="1" applyFont="1" applyFill="1" applyAlignment="1">
      <alignment horizontal="left"/>
    </xf>
    <xf numFmtId="3" fontId="9" fillId="0" borderId="0" xfId="11" applyNumberFormat="1" applyFont="1" applyFill="1" applyBorder="1" applyAlignment="1">
      <alignment horizontal="right"/>
    </xf>
    <xf numFmtId="164" fontId="9" fillId="0" borderId="0" xfId="11" applyNumberFormat="1" applyFont="1" applyFill="1" applyBorder="1" applyAlignment="1">
      <alignment horizontal="right"/>
    </xf>
    <xf numFmtId="3" fontId="13" fillId="0" borderId="0" xfId="11" applyNumberFormat="1" applyFont="1" applyFill="1"/>
    <xf numFmtId="3" fontId="3" fillId="0" borderId="0" xfId="11" applyNumberFormat="1" applyFont="1" applyFill="1"/>
    <xf numFmtId="3" fontId="9" fillId="0" borderId="0" xfId="11" applyNumberFormat="1" applyFont="1" applyFill="1" applyAlignment="1">
      <alignment vertical="center"/>
    </xf>
    <xf numFmtId="0" fontId="13" fillId="0" borderId="0" xfId="11" applyNumberFormat="1" applyFont="1" applyFill="1" applyAlignment="1">
      <alignment horizontal="left" vertical="center" wrapText="1"/>
    </xf>
    <xf numFmtId="0" fontId="16" fillId="0" borderId="0" xfId="11" applyNumberFormat="1" applyFill="1" applyAlignment="1">
      <alignment horizontal="left" vertical="center" wrapText="1"/>
    </xf>
    <xf numFmtId="0" fontId="17" fillId="0" borderId="0" xfId="5" applyNumberFormat="1" applyFont="1" applyFill="1"/>
    <xf numFmtId="0" fontId="2" fillId="0" borderId="0" xfId="5" applyNumberFormat="1" applyFont="1" applyFill="1" applyAlignment="1">
      <alignment horizontal="left" vertical="center"/>
    </xf>
    <xf numFmtId="0" fontId="16" fillId="0" borderId="0" xfId="5" applyNumberFormat="1" applyFill="1"/>
    <xf numFmtId="0" fontId="2" fillId="0" borderId="0" xfId="5" applyNumberFormat="1" applyFont="1" applyFill="1" applyAlignment="1">
      <alignment vertical="center"/>
    </xf>
    <xf numFmtId="0" fontId="13" fillId="0" borderId="0" xfId="5" applyNumberFormat="1" applyFont="1" applyFill="1"/>
    <xf numFmtId="0" fontId="3" fillId="0" borderId="0" xfId="5" applyNumberFormat="1" applyFont="1" applyFill="1"/>
    <xf numFmtId="0" fontId="17" fillId="0" borderId="0" xfId="5" applyNumberFormat="1" applyFont="1" applyFill="1" applyAlignment="1">
      <alignment horizontal="left" vertical="center"/>
    </xf>
    <xf numFmtId="0" fontId="18" fillId="0" borderId="0" xfId="5" applyNumberFormat="1" applyFont="1" applyFill="1"/>
    <xf numFmtId="0" fontId="13" fillId="0" borderId="0" xfId="5" applyNumberFormat="1" applyFont="1" applyFill="1" applyAlignment="1">
      <alignment vertical="center"/>
    </xf>
    <xf numFmtId="0" fontId="9" fillId="0" borderId="0" xfId="5" applyNumberFormat="1" applyFont="1" applyFill="1" applyAlignment="1">
      <alignment vertical="center"/>
    </xf>
    <xf numFmtId="0" fontId="9" fillId="0" borderId="4" xfId="5" quotePrefix="1" applyNumberFormat="1" applyFont="1" applyFill="1" applyBorder="1" applyAlignment="1">
      <alignment horizontal="center" vertical="center"/>
    </xf>
    <xf numFmtId="0" fontId="9" fillId="0" borderId="0" xfId="5" quotePrefix="1" applyNumberFormat="1" applyFont="1" applyFill="1" applyBorder="1" applyAlignment="1">
      <alignment vertical="center"/>
    </xf>
    <xf numFmtId="164" fontId="9" fillId="0" borderId="0" xfId="5" applyNumberFormat="1" applyFont="1" applyFill="1" applyAlignment="1">
      <alignment vertical="center"/>
    </xf>
    <xf numFmtId="0" fontId="9" fillId="0" borderId="0" xfId="5" applyNumberFormat="1" applyFont="1" applyFill="1"/>
    <xf numFmtId="0" fontId="9" fillId="0" borderId="0" xfId="5" applyNumberFormat="1" applyFont="1" applyFill="1" applyAlignment="1">
      <alignment horizontal="left" vertical="center"/>
    </xf>
    <xf numFmtId="3" fontId="20" fillId="0" borderId="0" xfId="5" applyNumberFormat="1" applyFont="1" applyFill="1" applyAlignment="1">
      <alignment horizontal="right" vertical="center"/>
    </xf>
    <xf numFmtId="3" fontId="9" fillId="0" borderId="0" xfId="5" applyNumberFormat="1" applyFont="1" applyFill="1" applyAlignment="1">
      <alignment horizontal="right" vertical="center"/>
    </xf>
    <xf numFmtId="164" fontId="9" fillId="0" borderId="0" xfId="5" applyNumberFormat="1" applyFont="1" applyFill="1" applyBorder="1" applyAlignment="1">
      <alignment horizontal="right" vertical="center"/>
    </xf>
    <xf numFmtId="3" fontId="9" fillId="0" borderId="0" xfId="5" applyNumberFormat="1" applyFont="1" applyFill="1" applyAlignment="1">
      <alignment vertical="center"/>
    </xf>
    <xf numFmtId="0" fontId="13" fillId="0" borderId="0" xfId="5" applyNumberFormat="1" applyFont="1" applyFill="1" applyAlignment="1">
      <alignment horizontal="left" vertical="center"/>
    </xf>
    <xf numFmtId="3" fontId="13" fillId="0" borderId="0" xfId="5" applyNumberFormat="1" applyFont="1" applyFill="1" applyAlignment="1">
      <alignment horizontal="right" vertical="center"/>
    </xf>
    <xf numFmtId="164" fontId="13" fillId="0" borderId="0" xfId="5" applyNumberFormat="1" applyFont="1" applyFill="1" applyBorder="1" applyAlignment="1">
      <alignment horizontal="right" vertical="center"/>
    </xf>
    <xf numFmtId="164" fontId="13" fillId="0" borderId="0" xfId="5" applyNumberFormat="1" applyFont="1" applyFill="1" applyAlignment="1">
      <alignment vertical="center"/>
    </xf>
    <xf numFmtId="3" fontId="13" fillId="0" borderId="0" xfId="5" applyNumberFormat="1" applyFont="1" applyFill="1" applyAlignment="1">
      <alignment vertical="center"/>
    </xf>
    <xf numFmtId="3" fontId="3" fillId="0" borderId="0" xfId="5" applyNumberFormat="1" applyFont="1" applyFill="1"/>
    <xf numFmtId="3" fontId="9" fillId="0" borderId="0" xfId="5" applyNumberFormat="1" applyFont="1" applyFill="1" applyBorder="1" applyAlignment="1">
      <alignment horizontal="right" vertical="center"/>
    </xf>
    <xf numFmtId="3" fontId="13" fillId="0" borderId="0" xfId="5" applyNumberFormat="1" applyFont="1" applyFill="1" applyBorder="1" applyAlignment="1">
      <alignment horizontal="right" vertical="center"/>
    </xf>
    <xf numFmtId="164" fontId="13" fillId="0" borderId="0" xfId="5" applyNumberFormat="1" applyFont="1" applyFill="1" applyAlignment="1">
      <alignment horizontal="right" vertical="center"/>
    </xf>
    <xf numFmtId="164" fontId="13" fillId="0" borderId="0" xfId="5" applyNumberFormat="1" applyFont="1" applyFill="1"/>
    <xf numFmtId="0" fontId="9" fillId="0" borderId="5" xfId="0" applyFont="1" applyFill="1" applyBorder="1" applyAlignment="1">
      <alignment horizontal="center" vertical="center"/>
    </xf>
    <xf numFmtId="3" fontId="20" fillId="0" borderId="0" xfId="0" applyNumberFormat="1" applyFont="1" applyFill="1" applyAlignment="1">
      <alignment horizontal="left" vertical="center"/>
    </xf>
    <xf numFmtId="0" fontId="13" fillId="0" borderId="0" xfId="0" applyNumberFormat="1" applyFont="1" applyFill="1"/>
    <xf numFmtId="3" fontId="19" fillId="0" borderId="0" xfId="0" applyNumberFormat="1" applyFont="1" applyFill="1" applyBorder="1" applyAlignment="1">
      <alignment horizontal="right"/>
    </xf>
    <xf numFmtId="0" fontId="2" fillId="0" borderId="0" xfId="6" applyNumberFormat="1" applyFont="1" applyFill="1" applyAlignment="1">
      <alignment horizontal="left" vertical="center"/>
    </xf>
    <xf numFmtId="0" fontId="18" fillId="0" borderId="0" xfId="6" applyNumberFormat="1" applyFont="1" applyFill="1" applyAlignment="1">
      <alignment vertical="center"/>
    </xf>
    <xf numFmtId="0" fontId="2" fillId="0" borderId="0" xfId="6" applyNumberFormat="1" applyFont="1" applyFill="1" applyAlignment="1">
      <alignment vertical="center"/>
    </xf>
    <xf numFmtId="0" fontId="18" fillId="0" borderId="0" xfId="6" applyNumberFormat="1" applyFont="1" applyFill="1"/>
    <xf numFmtId="0" fontId="2" fillId="0" borderId="0" xfId="6" quotePrefix="1" applyNumberFormat="1" applyFont="1" applyFill="1" applyAlignment="1">
      <alignment horizontal="left" vertical="center"/>
    </xf>
    <xf numFmtId="0" fontId="3" fillId="0" borderId="0" xfId="6" applyNumberFormat="1" applyFont="1" applyFill="1" applyAlignment="1">
      <alignment vertical="center"/>
    </xf>
    <xf numFmtId="3" fontId="2" fillId="0" borderId="0" xfId="6" applyNumberFormat="1" applyFont="1" applyFill="1" applyAlignment="1">
      <alignment vertical="center"/>
    </xf>
    <xf numFmtId="0" fontId="13" fillId="0" borderId="0" xfId="6" applyNumberFormat="1" applyFont="1" applyFill="1" applyAlignment="1">
      <alignment vertical="center"/>
    </xf>
    <xf numFmtId="0" fontId="9" fillId="0" borderId="0" xfId="6" applyNumberFormat="1" applyFont="1" applyFill="1" applyAlignment="1">
      <alignment vertical="center"/>
    </xf>
    <xf numFmtId="0" fontId="9" fillId="0" borderId="0" xfId="6" applyNumberFormat="1" applyFont="1" applyFill="1"/>
    <xf numFmtId="0" fontId="13" fillId="0" borderId="0" xfId="6" applyNumberFormat="1" applyFont="1" applyFill="1"/>
    <xf numFmtId="0" fontId="9" fillId="0" borderId="6" xfId="6" applyNumberFormat="1" applyFont="1" applyFill="1" applyBorder="1" applyAlignment="1">
      <alignment horizontal="center" vertical="center"/>
    </xf>
    <xf numFmtId="3" fontId="9" fillId="0" borderId="0" xfId="6" applyNumberFormat="1" applyFont="1" applyFill="1" applyAlignment="1">
      <alignment horizontal="right" vertical="center"/>
    </xf>
    <xf numFmtId="3" fontId="9" fillId="0" borderId="0" xfId="6" applyNumberFormat="1" applyFont="1" applyFill="1" applyBorder="1" applyAlignment="1">
      <alignment horizontal="right" vertical="center"/>
    </xf>
    <xf numFmtId="3" fontId="13" fillId="0" borderId="0" xfId="6" applyNumberFormat="1" applyFont="1" applyFill="1" applyAlignment="1">
      <alignment vertical="center"/>
    </xf>
    <xf numFmtId="3" fontId="9" fillId="0" borderId="0" xfId="6" applyNumberFormat="1" applyFont="1" applyFill="1" applyAlignment="1">
      <alignment vertical="center"/>
    </xf>
    <xf numFmtId="3" fontId="13" fillId="0" borderId="0" xfId="6" applyNumberFormat="1" applyFont="1" applyFill="1" applyAlignment="1">
      <alignment horizontal="right" vertical="center"/>
    </xf>
    <xf numFmtId="0" fontId="13" fillId="0" borderId="0" xfId="6" applyNumberFormat="1" applyFont="1" applyFill="1" applyAlignment="1">
      <alignment horizontal="centerContinuous" vertical="center"/>
    </xf>
    <xf numFmtId="0" fontId="21" fillId="0" borderId="0" xfId="6" applyNumberFormat="1" applyFill="1" applyAlignment="1">
      <alignment vertical="center"/>
    </xf>
    <xf numFmtId="0" fontId="22" fillId="0" borderId="0" xfId="6" applyNumberFormat="1" applyFont="1" applyFill="1" applyAlignment="1">
      <alignment horizontal="left" vertical="center"/>
    </xf>
    <xf numFmtId="0" fontId="22" fillId="0" borderId="0" xfId="6" applyNumberFormat="1" applyFont="1" applyFill="1" applyAlignment="1">
      <alignment vertical="center"/>
    </xf>
    <xf numFmtId="0" fontId="21" fillId="0" borderId="0" xfId="6" applyNumberFormat="1" applyFill="1"/>
    <xf numFmtId="0" fontId="23" fillId="0" borderId="0" xfId="6" applyNumberFormat="1" applyFont="1" applyFill="1" applyAlignment="1">
      <alignment vertical="center"/>
    </xf>
    <xf numFmtId="3" fontId="23" fillId="0" borderId="0" xfId="6" applyNumberFormat="1" applyFont="1" applyFill="1" applyAlignment="1">
      <alignment vertical="center"/>
    </xf>
    <xf numFmtId="0" fontId="24" fillId="0" borderId="0" xfId="6" applyNumberFormat="1" applyFont="1" applyFill="1" applyAlignment="1">
      <alignment vertical="center"/>
    </xf>
    <xf numFmtId="0" fontId="24" fillId="0" borderId="0" xfId="6" applyNumberFormat="1" applyFont="1" applyFill="1"/>
    <xf numFmtId="3" fontId="25" fillId="0" borderId="0" xfId="6" applyNumberFormat="1" applyFont="1" applyFill="1" applyAlignment="1">
      <alignment vertical="center"/>
    </xf>
    <xf numFmtId="0" fontId="25" fillId="0" borderId="0" xfId="6" applyNumberFormat="1" applyFont="1" applyFill="1"/>
    <xf numFmtId="3" fontId="24" fillId="0" borderId="0" xfId="6" applyNumberFormat="1" applyFont="1" applyFill="1" applyAlignment="1">
      <alignment vertical="center"/>
    </xf>
    <xf numFmtId="0" fontId="22" fillId="0" borderId="0" xfId="6" applyNumberFormat="1" applyFont="1" applyFill="1"/>
    <xf numFmtId="0" fontId="23" fillId="0" borderId="0" xfId="6" applyNumberFormat="1" applyFont="1" applyFill="1"/>
    <xf numFmtId="0" fontId="2" fillId="0" borderId="0" xfId="6" applyNumberFormat="1" applyFont="1" applyFill="1"/>
    <xf numFmtId="0" fontId="22" fillId="0" borderId="0" xfId="6" quotePrefix="1" applyNumberFormat="1" applyFont="1" applyFill="1" applyAlignment="1">
      <alignment horizontal="left" vertical="center"/>
    </xf>
    <xf numFmtId="3" fontId="23" fillId="0" borderId="0" xfId="6" applyNumberFormat="1" applyFont="1" applyFill="1"/>
    <xf numFmtId="3" fontId="9" fillId="0" borderId="0" xfId="6" applyNumberFormat="1" applyFont="1" applyFill="1" applyAlignment="1">
      <alignment horizontal="left" vertical="center"/>
    </xf>
    <xf numFmtId="0" fontId="11" fillId="0" borderId="0" xfId="6" applyNumberFormat="1" applyFont="1" applyFill="1" applyBorder="1" applyAlignment="1">
      <alignment vertical="center"/>
    </xf>
    <xf numFmtId="3" fontId="11" fillId="0" borderId="0" xfId="6" applyNumberFormat="1" applyFont="1" applyFill="1" applyBorder="1" applyAlignment="1">
      <alignment vertical="center"/>
    </xf>
    <xf numFmtId="3" fontId="24" fillId="0" borderId="0" xfId="6" applyNumberFormat="1" applyFont="1" applyFill="1"/>
    <xf numFmtId="3" fontId="12" fillId="0" borderId="0" xfId="6" applyNumberFormat="1" applyFont="1" applyFill="1" applyAlignment="1">
      <alignment horizontal="right" vertical="center"/>
    </xf>
    <xf numFmtId="0" fontId="24" fillId="0" borderId="0" xfId="6" applyNumberFormat="1" applyFont="1" applyFill="1" applyAlignment="1">
      <alignment horizontal="centerContinuous" vertical="center"/>
    </xf>
    <xf numFmtId="3" fontId="13" fillId="0" borderId="0" xfId="6" applyNumberFormat="1" applyFont="1" applyFill="1" applyAlignment="1">
      <alignment horizontal="centerContinuous" vertical="center"/>
    </xf>
    <xf numFmtId="3" fontId="13" fillId="0" borderId="0" xfId="6" applyNumberFormat="1" applyFont="1" applyFill="1"/>
    <xf numFmtId="0" fontId="25" fillId="0" borderId="0" xfId="6" applyNumberFormat="1" applyFont="1" applyFill="1" applyAlignment="1">
      <alignment vertical="center"/>
    </xf>
    <xf numFmtId="0" fontId="26" fillId="0" borderId="0" xfId="6" applyNumberFormat="1" applyFont="1" applyFill="1" applyAlignment="1">
      <alignment vertical="center"/>
    </xf>
    <xf numFmtId="0" fontId="26" fillId="0" borderId="0" xfId="6" applyNumberFormat="1" applyFont="1" applyFill="1"/>
    <xf numFmtId="3" fontId="9" fillId="0" borderId="0" xfId="6" applyNumberFormat="1" applyFont="1" applyFill="1" applyBorder="1" applyAlignment="1">
      <alignment vertical="center"/>
    </xf>
    <xf numFmtId="3" fontId="13" fillId="0" borderId="0" xfId="6" applyNumberFormat="1" applyFont="1" applyFill="1" applyBorder="1" applyAlignment="1">
      <alignment horizontal="right" vertical="center"/>
    </xf>
    <xf numFmtId="3" fontId="21" fillId="0" borderId="0" xfId="6" applyNumberFormat="1" applyFill="1" applyAlignment="1">
      <alignment vertical="center"/>
    </xf>
    <xf numFmtId="1" fontId="2" fillId="0" borderId="0" xfId="12" applyNumberFormat="1" applyFont="1" applyFill="1" applyAlignment="1">
      <alignment horizontal="left" vertical="center"/>
    </xf>
    <xf numFmtId="1" fontId="2" fillId="0" borderId="0" xfId="12" quotePrefix="1" applyNumberFormat="1" applyFont="1" applyFill="1" applyAlignment="1">
      <alignment horizontal="left" vertical="center"/>
    </xf>
    <xf numFmtId="1" fontId="2" fillId="0" borderId="0" xfId="12" applyNumberFormat="1" applyFont="1" applyFill="1"/>
    <xf numFmtId="3" fontId="13" fillId="0" borderId="0" xfId="0" applyNumberFormat="1" applyFont="1" applyFill="1"/>
    <xf numFmtId="3" fontId="9" fillId="0" borderId="0" xfId="12" applyNumberFormat="1" applyFont="1" applyFill="1" applyAlignment="1">
      <alignment horizontal="right"/>
    </xf>
    <xf numFmtId="1" fontId="9" fillId="0" borderId="0" xfId="12" applyNumberFormat="1" applyFont="1" applyFill="1" applyAlignment="1">
      <alignment horizontal="left" vertical="center"/>
    </xf>
    <xf numFmtId="3" fontId="9" fillId="0" borderId="0" xfId="12" applyNumberFormat="1" applyFont="1" applyFill="1" applyAlignment="1">
      <alignment horizontal="right" vertical="center"/>
    </xf>
    <xf numFmtId="164" fontId="9" fillId="0" borderId="0" xfId="8" applyNumberFormat="1" applyFont="1" applyFill="1" applyAlignment="1">
      <alignment horizontal="left" vertical="center"/>
    </xf>
    <xf numFmtId="164" fontId="13" fillId="0" borderId="0" xfId="8" applyNumberFormat="1" applyFont="1" applyFill="1" applyAlignment="1">
      <alignment horizontal="left" vertical="center"/>
    </xf>
    <xf numFmtId="3" fontId="13" fillId="0" borderId="0" xfId="12" applyNumberFormat="1" applyFont="1" applyFill="1" applyAlignment="1">
      <alignment horizontal="right"/>
    </xf>
    <xf numFmtId="164" fontId="13" fillId="0" borderId="0" xfId="8" quotePrefix="1" applyNumberFormat="1" applyFont="1" applyFill="1" applyAlignment="1">
      <alignment horizontal="left" vertical="center"/>
    </xf>
    <xf numFmtId="0" fontId="2" fillId="0" borderId="0" xfId="12" applyNumberFormat="1" applyFont="1" applyFill="1" applyAlignment="1">
      <alignment horizontal="right" vertical="center"/>
    </xf>
    <xf numFmtId="1" fontId="3" fillId="0" borderId="0" xfId="12" applyNumberFormat="1" applyFont="1" applyFill="1"/>
    <xf numFmtId="1" fontId="29" fillId="0" borderId="0" xfId="12" applyNumberFormat="1" applyFont="1" applyFill="1" applyBorder="1" applyAlignment="1">
      <alignment vertical="center"/>
    </xf>
    <xf numFmtId="3" fontId="29" fillId="0" borderId="0" xfId="12" applyNumberFormat="1" applyFont="1" applyFill="1" applyBorder="1" applyAlignment="1">
      <alignment vertical="center"/>
    </xf>
    <xf numFmtId="3" fontId="11" fillId="0" borderId="0" xfId="12" applyNumberFormat="1" applyFont="1" applyFill="1" applyAlignment="1">
      <alignment horizontal="right"/>
    </xf>
    <xf numFmtId="1" fontId="13" fillId="0" borderId="0" xfId="12" applyNumberFormat="1" applyFont="1" applyFill="1" applyAlignment="1">
      <alignment horizontal="left" vertical="center"/>
    </xf>
    <xf numFmtId="3" fontId="12" fillId="0" borderId="0" xfId="12" applyNumberFormat="1" applyFont="1" applyFill="1" applyAlignment="1">
      <alignment horizontal="right"/>
    </xf>
    <xf numFmtId="0" fontId="11" fillId="0" borderId="0" xfId="0" applyNumberFormat="1" applyFont="1" applyFill="1" applyBorder="1" applyAlignment="1" applyProtection="1">
      <alignment vertical="center"/>
      <protection locked="0"/>
    </xf>
    <xf numFmtId="0" fontId="8" fillId="0" borderId="0" xfId="0" applyNumberFormat="1" applyFont="1" applyFill="1" applyBorder="1" applyAlignment="1">
      <alignment vertical="center"/>
    </xf>
    <xf numFmtId="0" fontId="16" fillId="0" borderId="0" xfId="0" applyFont="1" applyFill="1"/>
    <xf numFmtId="0" fontId="2" fillId="0" borderId="0" xfId="12" applyNumberFormat="1" applyFont="1" applyFill="1" applyAlignment="1">
      <alignment horizontal="left" vertical="center"/>
    </xf>
    <xf numFmtId="0" fontId="2" fillId="0" borderId="0" xfId="0" quotePrefix="1" applyFont="1" applyFill="1" applyAlignment="1">
      <alignment horizontal="left"/>
    </xf>
    <xf numFmtId="0" fontId="9" fillId="0" borderId="0" xfId="0" quotePrefix="1" applyFont="1" applyFill="1" applyAlignment="1">
      <alignment horizontal="left"/>
    </xf>
    <xf numFmtId="0" fontId="9" fillId="0" borderId="6" xfId="0" applyFont="1" applyFill="1" applyBorder="1" applyAlignment="1">
      <alignment horizontal="center" vertical="top" wrapText="1"/>
    </xf>
    <xf numFmtId="0" fontId="9" fillId="0" borderId="6" xfId="0" applyFont="1" applyFill="1" applyBorder="1" applyAlignment="1">
      <alignment horizontal="center" vertical="top"/>
    </xf>
    <xf numFmtId="3" fontId="9" fillId="0" borderId="0" xfId="0" applyNumberFormat="1" applyFont="1" applyFill="1" applyBorder="1" applyAlignment="1">
      <alignment horizontal="right" vertical="center"/>
    </xf>
    <xf numFmtId="0" fontId="9" fillId="0" borderId="0" xfId="0" applyNumberFormat="1" applyFont="1" applyFill="1" applyBorder="1" applyAlignment="1" applyProtection="1">
      <alignment vertical="center"/>
      <protection locked="0"/>
    </xf>
    <xf numFmtId="3" fontId="13" fillId="0" borderId="0" xfId="12" applyNumberFormat="1" applyFont="1" applyFill="1" applyAlignment="1">
      <alignment horizontal="right" vertical="center"/>
    </xf>
    <xf numFmtId="0" fontId="13" fillId="0" borderId="0" xfId="0" applyNumberFormat="1" applyFont="1" applyFill="1" applyAlignment="1">
      <alignment horizontal="right" vertical="center"/>
    </xf>
    <xf numFmtId="0" fontId="13" fillId="0" borderId="0" xfId="0" applyNumberFormat="1" applyFont="1" applyFill="1" applyBorder="1" applyAlignment="1" applyProtection="1">
      <alignment vertical="center"/>
      <protection locked="0"/>
    </xf>
    <xf numFmtId="164" fontId="20" fillId="0" borderId="0" xfId="8" applyNumberFormat="1" applyFont="1" applyFill="1" applyAlignment="1">
      <alignment horizontal="left" vertical="center"/>
    </xf>
    <xf numFmtId="1" fontId="2" fillId="0" borderId="0" xfId="13" applyNumberFormat="1" applyFont="1" applyFill="1" applyAlignment="1">
      <alignment horizontal="left" vertical="center"/>
    </xf>
    <xf numFmtId="164" fontId="9" fillId="0" borderId="0" xfId="9" applyNumberFormat="1" applyFont="1" applyFill="1" applyAlignment="1">
      <alignment vertical="center"/>
    </xf>
    <xf numFmtId="4" fontId="9" fillId="0" borderId="0" xfId="13" applyNumberFormat="1" applyFont="1" applyFill="1" applyAlignment="1">
      <alignment horizontal="right" vertical="center"/>
    </xf>
    <xf numFmtId="4" fontId="3" fillId="0" borderId="0" xfId="0" applyNumberFormat="1" applyFont="1" applyFill="1"/>
    <xf numFmtId="164" fontId="9" fillId="0" borderId="0" xfId="9" applyNumberFormat="1" applyFont="1" applyFill="1" applyAlignment="1">
      <alignment horizontal="left" vertical="center"/>
    </xf>
    <xf numFmtId="4" fontId="9" fillId="0" borderId="0" xfId="13" applyNumberFormat="1" applyFont="1" applyFill="1" applyAlignment="1">
      <alignment horizontal="right"/>
    </xf>
    <xf numFmtId="164" fontId="13" fillId="0" borderId="0" xfId="9" applyNumberFormat="1" applyFont="1" applyFill="1" applyAlignment="1">
      <alignment horizontal="left" vertical="center"/>
    </xf>
    <xf numFmtId="4" fontId="13" fillId="0" borderId="0" xfId="13" applyNumberFormat="1" applyFont="1" applyFill="1" applyAlignment="1">
      <alignment horizontal="right"/>
    </xf>
    <xf numFmtId="164" fontId="13" fillId="0" borderId="0" xfId="9" quotePrefix="1" applyNumberFormat="1" applyFont="1" applyFill="1" applyAlignment="1">
      <alignment horizontal="left" vertical="center"/>
    </xf>
    <xf numFmtId="0" fontId="13" fillId="0" borderId="0" xfId="0" applyNumberFormat="1" applyFont="1" applyFill="1" applyAlignment="1">
      <alignment horizontal="left" vertical="center"/>
    </xf>
    <xf numFmtId="0" fontId="9"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7" xfId="0" applyFont="1" applyFill="1" applyBorder="1" applyAlignment="1">
      <alignment horizontal="center" vertical="center"/>
    </xf>
    <xf numFmtId="164" fontId="19" fillId="0" borderId="0" xfId="8" applyNumberFormat="1" applyFont="1" applyFill="1" applyAlignment="1">
      <alignment horizontal="left" vertical="center"/>
    </xf>
    <xf numFmtId="0" fontId="9" fillId="0" borderId="0" xfId="12" applyNumberFormat="1" applyFont="1" applyFill="1" applyAlignment="1">
      <alignment horizontal="left" vertical="center"/>
    </xf>
    <xf numFmtId="0" fontId="13" fillId="0" borderId="0" xfId="12" applyNumberFormat="1" applyFont="1" applyFill="1" applyAlignment="1">
      <alignment horizontal="left" vertical="center"/>
    </xf>
    <xf numFmtId="0" fontId="13" fillId="0" borderId="0" xfId="12" quotePrefix="1" applyNumberFormat="1" applyFont="1" applyFill="1" applyAlignment="1">
      <alignment horizontal="left" vertical="center"/>
    </xf>
    <xf numFmtId="0" fontId="13" fillId="0" borderId="0" xfId="12" applyNumberFormat="1" applyFont="1" applyFill="1" applyAlignment="1">
      <alignment horizontal="left" vertical="center" wrapText="1"/>
    </xf>
    <xf numFmtId="0" fontId="9" fillId="0" borderId="0" xfId="14" quotePrefix="1" applyFont="1" applyFill="1" applyAlignment="1">
      <alignment horizontal="left"/>
    </xf>
    <xf numFmtId="164" fontId="20" fillId="0" borderId="0" xfId="9" applyNumberFormat="1" applyFont="1" applyFill="1" applyAlignment="1">
      <alignment vertical="center"/>
    </xf>
    <xf numFmtId="4" fontId="11" fillId="0" borderId="0" xfId="13" applyNumberFormat="1" applyFont="1" applyFill="1" applyAlignment="1">
      <alignment horizontal="right" vertical="center"/>
    </xf>
    <xf numFmtId="164" fontId="20" fillId="0" borderId="0" xfId="9" applyNumberFormat="1" applyFont="1" applyFill="1" applyAlignment="1">
      <alignment horizontal="left" vertical="center"/>
    </xf>
    <xf numFmtId="164" fontId="19" fillId="0" borderId="0" xfId="9" applyNumberFormat="1" applyFont="1" applyFill="1" applyAlignment="1">
      <alignment horizontal="left" vertical="center"/>
    </xf>
    <xf numFmtId="4" fontId="13" fillId="0" borderId="0" xfId="13" applyNumberFormat="1" applyFont="1" applyFill="1" applyAlignment="1">
      <alignment horizontal="right" vertical="center"/>
    </xf>
    <xf numFmtId="4" fontId="12" fillId="0" borderId="0" xfId="13" applyNumberFormat="1" applyFont="1" applyFill="1" applyAlignment="1">
      <alignment horizontal="right" vertical="center"/>
    </xf>
    <xf numFmtId="0" fontId="20" fillId="0" borderId="0" xfId="7" applyNumberFormat="1" applyFont="1" applyFill="1" applyAlignment="1"/>
    <xf numFmtId="0" fontId="27" fillId="0" borderId="0" xfId="7" applyNumberFormat="1" applyFill="1"/>
    <xf numFmtId="0" fontId="19" fillId="0" borderId="0" xfId="7" applyNumberFormat="1" applyFont="1" applyFill="1" applyAlignment="1"/>
    <xf numFmtId="0" fontId="22" fillId="0" borderId="0" xfId="7" applyNumberFormat="1" applyFont="1" applyFill="1" applyAlignment="1">
      <alignment vertical="center"/>
    </xf>
    <xf numFmtId="0" fontId="27" fillId="0" borderId="0" xfId="7" applyNumberFormat="1" applyFill="1" applyAlignment="1"/>
    <xf numFmtId="0" fontId="30" fillId="0" borderId="0" xfId="7" applyNumberFormat="1" applyFont="1" applyFill="1" applyAlignment="1"/>
    <xf numFmtId="0" fontId="31" fillId="0" borderId="0" xfId="7" applyNumberFormat="1" applyFont="1" applyFill="1" applyAlignment="1">
      <alignment vertical="center"/>
    </xf>
    <xf numFmtId="0" fontId="22" fillId="0" borderId="0" xfId="7" applyNumberFormat="1" applyFont="1" applyFill="1" applyAlignment="1"/>
    <xf numFmtId="0" fontId="3" fillId="0" borderId="0" xfId="7" applyNumberFormat="1" applyFont="1" applyFill="1" applyAlignment="1"/>
    <xf numFmtId="0" fontId="31" fillId="0" borderId="0" xfId="7" applyNumberFormat="1" applyFont="1" applyFill="1" applyAlignment="1"/>
    <xf numFmtId="165" fontId="9" fillId="0" borderId="0" xfId="7" applyNumberFormat="1" applyFont="1" applyFill="1" applyAlignment="1">
      <alignment horizontal="left" vertical="center"/>
    </xf>
    <xf numFmtId="165" fontId="9" fillId="0" borderId="0" xfId="7" quotePrefix="1" applyNumberFormat="1" applyFont="1" applyFill="1" applyAlignment="1">
      <alignment horizontal="left" vertical="center" wrapText="1"/>
    </xf>
    <xf numFmtId="0" fontId="24" fillId="0" borderId="0" xfId="7" applyNumberFormat="1" applyFont="1" applyFill="1" applyAlignment="1"/>
    <xf numFmtId="2" fontId="27" fillId="0" borderId="0" xfId="7" applyNumberFormat="1" applyFill="1"/>
    <xf numFmtId="165" fontId="13" fillId="0" borderId="0" xfId="7" quotePrefix="1" applyNumberFormat="1" applyFont="1" applyFill="1" applyAlignment="1">
      <alignment horizontal="left" vertical="center"/>
    </xf>
    <xf numFmtId="167" fontId="13" fillId="0" borderId="0" xfId="7" applyNumberFormat="1" applyFont="1" applyFill="1" applyAlignment="1">
      <alignment horizontal="right" vertical="center"/>
    </xf>
    <xf numFmtId="2" fontId="27" fillId="0" borderId="0" xfId="7" applyNumberFormat="1" applyFill="1" applyAlignment="1"/>
    <xf numFmtId="4" fontId="27" fillId="2" borderId="0" xfId="7" applyNumberFormat="1"/>
    <xf numFmtId="0" fontId="12" fillId="0" borderId="0" xfId="7" applyNumberFormat="1" applyFont="1" applyFill="1" applyAlignment="1">
      <alignment vertical="center"/>
    </xf>
    <xf numFmtId="165" fontId="9" fillId="0" borderId="0" xfId="7" quotePrefix="1" applyNumberFormat="1" applyFont="1" applyFill="1" applyAlignment="1">
      <alignment horizontal="left" vertical="center"/>
    </xf>
    <xf numFmtId="168" fontId="27" fillId="0" borderId="0" xfId="7" applyNumberFormat="1" applyFill="1" applyAlignment="1"/>
    <xf numFmtId="0" fontId="13" fillId="0" borderId="0" xfId="7" applyNumberFormat="1" applyFont="1" applyFill="1" applyAlignment="1"/>
    <xf numFmtId="165" fontId="13" fillId="0" borderId="0" xfId="7" applyNumberFormat="1" applyFont="1" applyFill="1" applyAlignment="1">
      <alignment horizontal="left" vertical="center"/>
    </xf>
    <xf numFmtId="0" fontId="12" fillId="0" borderId="0" xfId="7" applyNumberFormat="1" applyFont="1" applyFill="1" applyAlignment="1"/>
    <xf numFmtId="167" fontId="12" fillId="0" borderId="0" xfId="7" applyNumberFormat="1" applyFont="1" applyFill="1" applyAlignment="1">
      <alignment horizontal="right" vertical="center"/>
    </xf>
    <xf numFmtId="165" fontId="13" fillId="0" borderId="0" xfId="7" applyNumberFormat="1" applyFont="1" applyFill="1" applyAlignment="1">
      <alignment horizontal="left" vertical="center" wrapText="1"/>
    </xf>
    <xf numFmtId="167" fontId="27" fillId="0" borderId="0" xfId="7" applyNumberFormat="1" applyFill="1"/>
    <xf numFmtId="165" fontId="13" fillId="0" borderId="0" xfId="7" applyNumberFormat="1" applyFont="1" applyFill="1" applyAlignment="1">
      <alignment horizontal="centerContinuous" vertical="center"/>
    </xf>
    <xf numFmtId="0" fontId="32" fillId="3" borderId="0" xfId="0" applyFont="1" applyFill="1"/>
    <xf numFmtId="0" fontId="2" fillId="0" borderId="0" xfId="0" applyFont="1"/>
    <xf numFmtId="0" fontId="0" fillId="0" borderId="0" xfId="0" applyNumberFormat="1" applyAlignment="1">
      <alignment horizontal="justify" vertical="center" wrapText="1"/>
    </xf>
    <xf numFmtId="0" fontId="34" fillId="0" borderId="0" xfId="0" applyFont="1"/>
    <xf numFmtId="0" fontId="0" fillId="0" borderId="0" xfId="0" quotePrefix="1"/>
    <xf numFmtId="0" fontId="0" fillId="0" borderId="0" xfId="0" quotePrefix="1" applyAlignment="1">
      <alignment horizontal="justify" vertical="center" wrapText="1"/>
    </xf>
    <xf numFmtId="0" fontId="0" fillId="0" borderId="0" xfId="0" applyAlignment="1">
      <alignment horizontal="justify" vertical="center" wrapText="1"/>
    </xf>
    <xf numFmtId="0" fontId="9" fillId="0" borderId="8" xfId="0" quotePrefix="1" applyFont="1" applyFill="1" applyBorder="1" applyAlignment="1">
      <alignment horizontal="left"/>
    </xf>
    <xf numFmtId="0" fontId="3" fillId="0" borderId="0" xfId="0" applyNumberFormat="1" applyFont="1" applyAlignment="1">
      <alignment horizontal="justify" vertical="center" wrapText="1"/>
    </xf>
    <xf numFmtId="0" fontId="3" fillId="0" borderId="0" xfId="0" quotePrefix="1" applyFont="1" applyAlignment="1">
      <alignment horizontal="justify" vertical="center" wrapText="1"/>
    </xf>
    <xf numFmtId="0" fontId="3" fillId="0" borderId="0" xfId="0" applyFont="1"/>
    <xf numFmtId="0" fontId="3" fillId="0" borderId="3" xfId="2" applyFont="1" applyBorder="1" applyAlignment="1" applyProtection="1">
      <alignment vertical="center"/>
    </xf>
    <xf numFmtId="0" fontId="3" fillId="0" borderId="10" xfId="2" applyFont="1" applyBorder="1" applyAlignment="1" applyProtection="1">
      <alignment vertical="center" wrapText="1"/>
    </xf>
    <xf numFmtId="0" fontId="9" fillId="0" borderId="0" xfId="0" applyNumberFormat="1" applyFont="1" applyFill="1" applyAlignment="1">
      <alignment horizontal="left" wrapText="1"/>
    </xf>
    <xf numFmtId="4" fontId="9" fillId="0" borderId="0" xfId="13" applyNumberFormat="1" applyFont="1" applyFill="1" applyBorder="1" applyAlignment="1">
      <alignment horizontal="right" vertical="center"/>
    </xf>
    <xf numFmtId="0" fontId="13" fillId="0" borderId="0" xfId="0" applyNumberFormat="1" applyFont="1" applyFill="1" applyAlignment="1">
      <alignment vertical="center"/>
    </xf>
    <xf numFmtId="0" fontId="9" fillId="0" borderId="0" xfId="0" quotePrefix="1" applyNumberFormat="1" applyFont="1" applyFill="1" applyBorder="1" applyAlignment="1">
      <alignment vertical="center"/>
    </xf>
    <xf numFmtId="164" fontId="9" fillId="0" borderId="0" xfId="0" applyNumberFormat="1" applyFont="1" applyFill="1" applyBorder="1" applyAlignment="1">
      <alignment horizontal="right" vertical="center"/>
    </xf>
    <xf numFmtId="164" fontId="37" fillId="0" borderId="0"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0" fontId="9" fillId="0" borderId="6" xfId="0" applyNumberFormat="1" applyFont="1" applyFill="1" applyBorder="1" applyAlignment="1">
      <alignment horizontal="center" vertical="center"/>
    </xf>
    <xf numFmtId="0" fontId="9" fillId="0" borderId="0" xfId="0" applyNumberFormat="1" applyFont="1" applyFill="1" applyAlignment="1">
      <alignment horizontal="left" vertical="center"/>
    </xf>
    <xf numFmtId="3" fontId="9" fillId="0" borderId="0" xfId="0" applyNumberFormat="1" applyFont="1" applyFill="1" applyAlignment="1">
      <alignment vertical="center"/>
    </xf>
    <xf numFmtId="0" fontId="9" fillId="0" borderId="0" xfId="0" applyNumberFormat="1" applyFont="1" applyFill="1" applyAlignment="1">
      <alignment horizontal="left"/>
    </xf>
    <xf numFmtId="3" fontId="9" fillId="0" borderId="0" xfId="0" applyNumberFormat="1" applyFont="1" applyFill="1" applyAlignment="1">
      <alignment horizontal="right"/>
    </xf>
    <xf numFmtId="3" fontId="20" fillId="0" borderId="0" xfId="0" applyNumberFormat="1" applyFont="1" applyFill="1" applyAlignment="1">
      <alignment horizontal="right" vertical="center"/>
    </xf>
    <xf numFmtId="165" fontId="9" fillId="0" borderId="0" xfId="0" applyNumberFormat="1" applyFont="1" applyFill="1" applyAlignment="1">
      <alignment horizontal="left" vertical="center"/>
    </xf>
    <xf numFmtId="1" fontId="13" fillId="0" borderId="0" xfId="0" quotePrefix="1" applyNumberFormat="1" applyFont="1" applyFill="1" applyBorder="1" applyAlignment="1">
      <alignment horizontal="left" vertical="center"/>
    </xf>
    <xf numFmtId="1" fontId="9" fillId="0" borderId="0" xfId="0" applyNumberFormat="1" applyFont="1" applyFill="1" applyBorder="1" applyAlignment="1">
      <alignment horizontal="center" vertical="center"/>
    </xf>
    <xf numFmtId="167" fontId="13" fillId="0" borderId="0" xfId="0" quotePrefix="1" applyNumberFormat="1" applyFont="1" applyFill="1" applyAlignment="1">
      <alignment horizontal="left" vertical="center"/>
    </xf>
    <xf numFmtId="167" fontId="13" fillId="0" borderId="0" xfId="0" applyNumberFormat="1" applyFont="1" applyFill="1" applyAlignment="1">
      <alignment horizontal="right" vertical="center"/>
    </xf>
    <xf numFmtId="166" fontId="13" fillId="0" borderId="0" xfId="0" applyNumberFormat="1" applyFont="1" applyFill="1" applyAlignment="1">
      <alignment horizontal="center" vertical="center"/>
    </xf>
    <xf numFmtId="0" fontId="13" fillId="0" borderId="0" xfId="0" applyNumberFormat="1" applyFont="1" applyFill="1" applyAlignment="1"/>
    <xf numFmtId="0" fontId="19" fillId="0" borderId="0" xfId="0" applyNumberFormat="1" applyFont="1" applyFill="1" applyAlignment="1"/>
    <xf numFmtId="0" fontId="12" fillId="0" borderId="0" xfId="0" applyNumberFormat="1" applyFont="1" applyFill="1" applyAlignment="1">
      <alignment vertical="center"/>
    </xf>
    <xf numFmtId="0" fontId="12" fillId="0" borderId="0" xfId="0" applyNumberFormat="1" applyFont="1" applyFill="1" applyAlignment="1"/>
    <xf numFmtId="167" fontId="12" fillId="0" borderId="0" xfId="0" applyNumberFormat="1" applyFont="1" applyFill="1" applyAlignment="1">
      <alignment horizontal="right" vertical="center"/>
    </xf>
    <xf numFmtId="0" fontId="9" fillId="0" borderId="6" xfId="0" applyFont="1" applyFill="1" applyBorder="1" applyAlignment="1">
      <alignment horizontal="center" vertical="center"/>
    </xf>
    <xf numFmtId="0" fontId="9" fillId="0" borderId="0" xfId="4" applyNumberFormat="1" applyFont="1" applyFill="1" applyAlignment="1">
      <alignment vertical="center"/>
    </xf>
    <xf numFmtId="0" fontId="13" fillId="0" borderId="0" xfId="0" applyFont="1" applyFill="1"/>
    <xf numFmtId="0" fontId="9" fillId="0" borderId="6" xfId="0" applyFont="1" applyFill="1" applyBorder="1" applyAlignment="1">
      <alignment horizontal="center" vertical="center" wrapText="1"/>
    </xf>
    <xf numFmtId="0" fontId="2" fillId="0" borderId="3" xfId="2" applyFont="1" applyBorder="1" applyAlignment="1" applyProtection="1">
      <alignment vertical="center"/>
    </xf>
    <xf numFmtId="0" fontId="38" fillId="4" borderId="0" xfId="0" applyFont="1" applyFill="1"/>
    <xf numFmtId="0" fontId="39" fillId="4" borderId="0" xfId="0" applyFont="1" applyFill="1"/>
    <xf numFmtId="0" fontId="2" fillId="4" borderId="0" xfId="0" applyNumberFormat="1" applyFont="1" applyFill="1" applyAlignment="1">
      <alignment horizontal="left" vertical="center"/>
    </xf>
    <xf numFmtId="0" fontId="6" fillId="4" borderId="0" xfId="0" applyNumberFormat="1" applyFont="1" applyFill="1" applyAlignment="1">
      <alignment horizontal="left" vertical="center"/>
    </xf>
    <xf numFmtId="0" fontId="2" fillId="4" borderId="0" xfId="3" applyNumberFormat="1" applyFont="1" applyFill="1" applyAlignment="1">
      <alignment horizontal="left" vertical="center"/>
    </xf>
    <xf numFmtId="0" fontId="38" fillId="4" borderId="0" xfId="3" applyNumberFormat="1" applyFont="1" applyFill="1" applyAlignment="1">
      <alignment horizontal="left" vertical="center"/>
    </xf>
    <xf numFmtId="0" fontId="3" fillId="4" borderId="0" xfId="3" applyNumberFormat="1" applyFont="1" applyFill="1" applyAlignment="1">
      <alignment horizontal="left" vertical="center"/>
    </xf>
    <xf numFmtId="0" fontId="2" fillId="4" borderId="0" xfId="10" applyNumberFormat="1" applyFont="1" applyFill="1" applyAlignment="1">
      <alignment horizontal="left" vertical="center"/>
    </xf>
    <xf numFmtId="0" fontId="38" fillId="4" borderId="0" xfId="10" applyNumberFormat="1" applyFont="1" applyFill="1" applyAlignment="1">
      <alignment horizontal="left" vertical="center"/>
    </xf>
    <xf numFmtId="0" fontId="3" fillId="4" borderId="0" xfId="10" applyNumberFormat="1" applyFont="1" applyFill="1" applyAlignment="1">
      <alignment horizontal="left" vertical="center"/>
    </xf>
    <xf numFmtId="0" fontId="2" fillId="4" borderId="0" xfId="11" applyNumberFormat="1" applyFont="1" applyFill="1" applyAlignment="1">
      <alignment horizontal="left" vertical="center"/>
    </xf>
    <xf numFmtId="0" fontId="3" fillId="4" borderId="0" xfId="11" applyNumberFormat="1" applyFont="1" applyFill="1" applyAlignment="1">
      <alignment horizontal="left" vertical="center"/>
    </xf>
    <xf numFmtId="0" fontId="38" fillId="4" borderId="0" xfId="11" applyNumberFormat="1" applyFont="1" applyFill="1" applyAlignment="1">
      <alignment horizontal="left" vertical="center"/>
    </xf>
    <xf numFmtId="0" fontId="2" fillId="4" borderId="0" xfId="4" applyNumberFormat="1" applyFont="1" applyFill="1" applyAlignment="1">
      <alignment horizontal="left" vertical="center"/>
    </xf>
    <xf numFmtId="0" fontId="38" fillId="4" borderId="0" xfId="4" applyNumberFormat="1" applyFont="1" applyFill="1" applyAlignment="1">
      <alignment horizontal="left" vertical="center"/>
    </xf>
    <xf numFmtId="0" fontId="3" fillId="4" borderId="0" xfId="4" applyNumberFormat="1" applyFont="1" applyFill="1"/>
    <xf numFmtId="0" fontId="2" fillId="4" borderId="0" xfId="5" applyNumberFormat="1" applyFont="1" applyFill="1" applyAlignment="1">
      <alignment horizontal="left" vertical="center"/>
    </xf>
    <xf numFmtId="0" fontId="38" fillId="4" borderId="0" xfId="5" applyNumberFormat="1" applyFont="1" applyFill="1" applyAlignment="1">
      <alignment horizontal="left" vertical="center"/>
    </xf>
    <xf numFmtId="0" fontId="3" fillId="4" borderId="0" xfId="5" applyNumberFormat="1" applyFont="1" applyFill="1"/>
    <xf numFmtId="0" fontId="0" fillId="4" borderId="0" xfId="0" applyFill="1"/>
    <xf numFmtId="0" fontId="2" fillId="4" borderId="0" xfId="6" applyNumberFormat="1" applyFont="1" applyFill="1" applyAlignment="1">
      <alignment horizontal="left" vertical="center"/>
    </xf>
    <xf numFmtId="0" fontId="38" fillId="4" borderId="0" xfId="6" applyNumberFormat="1" applyFont="1" applyFill="1" applyAlignment="1">
      <alignment horizontal="left" vertical="center"/>
    </xf>
    <xf numFmtId="0" fontId="38" fillId="4" borderId="0" xfId="6" applyNumberFormat="1" applyFont="1" applyFill="1"/>
    <xf numFmtId="0" fontId="40" fillId="4" borderId="0" xfId="6" applyNumberFormat="1" applyFont="1" applyFill="1" applyAlignment="1">
      <alignment vertical="center"/>
    </xf>
    <xf numFmtId="0" fontId="3" fillId="4" borderId="0" xfId="0" applyFont="1" applyFill="1"/>
    <xf numFmtId="1" fontId="2" fillId="4" borderId="0" xfId="12" applyNumberFormat="1" applyFont="1" applyFill="1" applyAlignment="1">
      <alignment horizontal="left" vertical="center"/>
    </xf>
    <xf numFmtId="0" fontId="2" fillId="4" borderId="0" xfId="12" applyNumberFormat="1" applyFont="1" applyFill="1" applyAlignment="1">
      <alignment horizontal="left" vertical="center"/>
    </xf>
    <xf numFmtId="1" fontId="2" fillId="4" borderId="0" xfId="13" applyNumberFormat="1" applyFont="1" applyFill="1" applyAlignment="1">
      <alignment horizontal="left" vertical="center"/>
    </xf>
    <xf numFmtId="0" fontId="2" fillId="4" borderId="0" xfId="13" applyNumberFormat="1" applyFont="1" applyFill="1" applyAlignment="1">
      <alignment horizontal="right" vertical="center"/>
    </xf>
    <xf numFmtId="1" fontId="22" fillId="5" borderId="0" xfId="7" applyNumberFormat="1" applyFont="1" applyFill="1" applyAlignment="1">
      <alignment vertical="center"/>
    </xf>
    <xf numFmtId="1" fontId="38" fillId="5" borderId="0" xfId="7" applyNumberFormat="1" applyFont="1" applyFill="1" applyAlignment="1">
      <alignment vertical="center"/>
    </xf>
    <xf numFmtId="3" fontId="10" fillId="0" borderId="0" xfId="0" applyNumberFormat="1" applyFont="1" applyFill="1"/>
    <xf numFmtId="0" fontId="12" fillId="0" borderId="0" xfId="0" applyFont="1" applyFill="1"/>
    <xf numFmtId="3" fontId="9" fillId="0" borderId="0" xfId="0" applyNumberFormat="1" applyFont="1" applyFill="1" applyBorder="1" applyAlignment="1">
      <alignment horizontal="center" vertical="center" wrapText="1"/>
    </xf>
    <xf numFmtId="0" fontId="36" fillId="0" borderId="0" xfId="0" applyFont="1" applyFill="1"/>
    <xf numFmtId="3" fontId="12" fillId="0" borderId="0" xfId="0" applyNumberFormat="1" applyFont="1" applyFill="1"/>
    <xf numFmtId="0" fontId="9" fillId="0" borderId="0" xfId="0" applyNumberFormat="1" applyFont="1" applyFill="1" applyAlignment="1">
      <alignment horizontal="left" vertical="center" wrapText="1"/>
    </xf>
    <xf numFmtId="0" fontId="13" fillId="0" borderId="2" xfId="3"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2" xfId="10" applyNumberFormat="1" applyFont="1" applyFill="1" applyBorder="1" applyAlignment="1">
      <alignment vertical="center"/>
    </xf>
    <xf numFmtId="0" fontId="13" fillId="0" borderId="0" xfId="10" applyNumberFormat="1" applyFont="1" applyFill="1" applyBorder="1" applyAlignment="1">
      <alignment vertical="center"/>
    </xf>
    <xf numFmtId="0" fontId="13" fillId="0" borderId="2" xfId="11" applyNumberFormat="1" applyFont="1" applyFill="1" applyBorder="1" applyAlignment="1">
      <alignment vertical="center"/>
    </xf>
    <xf numFmtId="0" fontId="13" fillId="0" borderId="0" xfId="11" applyNumberFormat="1" applyFont="1" applyFill="1" applyBorder="1" applyAlignment="1">
      <alignment vertical="center"/>
    </xf>
    <xf numFmtId="0" fontId="9" fillId="0" borderId="0" xfId="11" quotePrefix="1" applyNumberFormat="1" applyFont="1" applyFill="1" applyBorder="1" applyAlignment="1">
      <alignment horizontal="center" vertical="center"/>
    </xf>
    <xf numFmtId="0" fontId="2" fillId="4" borderId="0" xfId="11" applyNumberFormat="1" applyFont="1" applyFill="1"/>
    <xf numFmtId="0" fontId="13" fillId="0" borderId="2" xfId="4" applyNumberFormat="1" applyFont="1" applyFill="1" applyBorder="1" applyAlignment="1">
      <alignment vertical="center"/>
    </xf>
    <xf numFmtId="0" fontId="13" fillId="0" borderId="0" xfId="4" applyNumberFormat="1" applyFont="1" applyFill="1" applyBorder="1" applyAlignment="1">
      <alignment vertical="center"/>
    </xf>
    <xf numFmtId="0" fontId="13" fillId="0" borderId="2" xfId="5" applyNumberFormat="1" applyFont="1" applyFill="1" applyBorder="1" applyAlignment="1">
      <alignment vertical="center"/>
    </xf>
    <xf numFmtId="0" fontId="13" fillId="0" borderId="0" xfId="5" applyNumberFormat="1" applyFont="1" applyFill="1" applyBorder="1" applyAlignment="1">
      <alignment vertical="center"/>
    </xf>
    <xf numFmtId="3" fontId="20" fillId="0" borderId="0" xfId="0" applyNumberFormat="1" applyFont="1" applyFill="1" applyBorder="1" applyAlignment="1">
      <alignment vertical="center"/>
    </xf>
    <xf numFmtId="0" fontId="19" fillId="0" borderId="0" xfId="0" applyNumberFormat="1" applyFont="1" applyFill="1" applyBorder="1" applyAlignment="1">
      <alignment vertical="center"/>
    </xf>
    <xf numFmtId="3" fontId="20" fillId="0" borderId="0" xfId="0" applyNumberFormat="1" applyFont="1" applyFill="1" applyAlignment="1">
      <alignment vertical="center"/>
    </xf>
    <xf numFmtId="3" fontId="19" fillId="0" borderId="0" xfId="0" applyNumberFormat="1" applyFont="1" applyFill="1" applyAlignment="1">
      <alignment horizontal="left" vertical="center"/>
    </xf>
    <xf numFmtId="3" fontId="19" fillId="0" borderId="0" xfId="0" applyNumberFormat="1" applyFont="1" applyFill="1" applyAlignment="1">
      <alignment horizontal="right" vertical="center"/>
    </xf>
    <xf numFmtId="3" fontId="9" fillId="0" borderId="0" xfId="0" applyNumberFormat="1" applyFont="1" applyFill="1" applyBorder="1" applyAlignment="1">
      <alignment vertical="center"/>
    </xf>
    <xf numFmtId="3" fontId="19" fillId="0" borderId="0" xfId="6" applyNumberFormat="1" applyFont="1" applyFill="1" applyAlignment="1">
      <alignment vertical="center"/>
    </xf>
    <xf numFmtId="3" fontId="20" fillId="0" borderId="0" xfId="6" applyNumberFormat="1" applyFont="1" applyFill="1" applyAlignment="1">
      <alignment vertical="center"/>
    </xf>
    <xf numFmtId="3" fontId="20" fillId="0" borderId="0" xfId="6" applyNumberFormat="1" applyFont="1" applyFill="1" applyAlignment="1">
      <alignment horizontal="left" vertical="center"/>
    </xf>
    <xf numFmtId="3" fontId="19" fillId="0" borderId="0" xfId="6" applyNumberFormat="1" applyFont="1" applyFill="1" applyAlignment="1">
      <alignment horizontal="left" vertical="center"/>
    </xf>
    <xf numFmtId="3" fontId="19" fillId="0" borderId="0" xfId="6" quotePrefix="1" applyNumberFormat="1" applyFont="1" applyFill="1" applyAlignment="1">
      <alignment horizontal="left" vertical="center"/>
    </xf>
    <xf numFmtId="0" fontId="13" fillId="0" borderId="2" xfId="6" applyNumberFormat="1" applyFont="1" applyFill="1" applyBorder="1" applyAlignment="1">
      <alignment vertical="center"/>
    </xf>
    <xf numFmtId="0" fontId="20" fillId="0" borderId="0" xfId="6" applyNumberFormat="1" applyFont="1" applyFill="1" applyBorder="1" applyAlignment="1">
      <alignment vertical="center"/>
    </xf>
    <xf numFmtId="0" fontId="13" fillId="0" borderId="0" xfId="6" applyNumberFormat="1" applyFont="1" applyFill="1" applyBorder="1" applyAlignment="1">
      <alignment vertical="center"/>
    </xf>
    <xf numFmtId="0" fontId="13" fillId="0" borderId="2" xfId="0" applyFont="1" applyFill="1" applyBorder="1"/>
    <xf numFmtId="1" fontId="13" fillId="0" borderId="0" xfId="12" applyNumberFormat="1" applyFont="1" applyFill="1" applyBorder="1" applyAlignment="1">
      <alignment vertical="center"/>
    </xf>
    <xf numFmtId="3" fontId="13" fillId="0" borderId="0" xfId="12" applyNumberFormat="1" applyFont="1" applyFill="1" applyBorder="1" applyAlignment="1">
      <alignment vertical="center"/>
    </xf>
    <xf numFmtId="1" fontId="9" fillId="0" borderId="0" xfId="12" applyNumberFormat="1" applyFont="1" applyFill="1" applyBorder="1" applyAlignment="1">
      <alignment vertical="center"/>
    </xf>
    <xf numFmtId="3" fontId="9" fillId="0" borderId="0" xfId="12" applyNumberFormat="1" applyFont="1" applyFill="1" applyBorder="1" applyAlignment="1">
      <alignment vertical="center"/>
    </xf>
    <xf numFmtId="1" fontId="12" fillId="0" borderId="0" xfId="12" applyNumberFormat="1" applyFont="1" applyFill="1" applyBorder="1" applyAlignment="1">
      <alignment vertical="center"/>
    </xf>
    <xf numFmtId="3" fontId="12" fillId="0" borderId="0" xfId="12" applyNumberFormat="1" applyFont="1" applyFill="1" applyBorder="1" applyAlignment="1">
      <alignment vertical="center"/>
    </xf>
    <xf numFmtId="1" fontId="11" fillId="0" borderId="0" xfId="12" applyNumberFormat="1" applyFont="1" applyFill="1" applyBorder="1" applyAlignment="1">
      <alignment vertical="center"/>
    </xf>
    <xf numFmtId="3" fontId="11" fillId="0" borderId="0" xfId="12" applyNumberFormat="1" applyFont="1" applyFill="1" applyBorder="1" applyAlignment="1">
      <alignment vertical="center"/>
    </xf>
    <xf numFmtId="0" fontId="12" fillId="0" borderId="0" xfId="0" applyNumberFormat="1" applyFont="1" applyFill="1" applyBorder="1" applyAlignment="1">
      <alignment vertical="center"/>
    </xf>
    <xf numFmtId="0" fontId="13" fillId="0" borderId="0" xfId="0" applyFont="1" applyFill="1" applyAlignment="1">
      <alignment vertical="top"/>
    </xf>
    <xf numFmtId="164" fontId="20" fillId="0" borderId="0" xfId="8" applyNumberFormat="1" applyFont="1" applyFill="1" applyAlignment="1">
      <alignment vertical="center"/>
    </xf>
    <xf numFmtId="4" fontId="13" fillId="0" borderId="0" xfId="0" applyNumberFormat="1" applyFont="1" applyFill="1"/>
    <xf numFmtId="4" fontId="13" fillId="0" borderId="0" xfId="13" applyNumberFormat="1" applyFont="1" applyFill="1" applyBorder="1" applyAlignment="1">
      <alignment vertical="center"/>
    </xf>
    <xf numFmtId="4" fontId="9" fillId="0" borderId="0" xfId="0" applyNumberFormat="1" applyFont="1" applyFill="1"/>
    <xf numFmtId="4" fontId="9" fillId="0" borderId="0" xfId="13" applyNumberFormat="1" applyFont="1" applyFill="1" applyBorder="1" applyAlignment="1">
      <alignment vertical="center"/>
    </xf>
    <xf numFmtId="0" fontId="13" fillId="0" borderId="0" xfId="0" applyFont="1" applyFill="1" applyBorder="1"/>
    <xf numFmtId="0" fontId="13" fillId="0" borderId="8" xfId="0" applyFont="1" applyFill="1" applyBorder="1"/>
    <xf numFmtId="167" fontId="13" fillId="0" borderId="0" xfId="0" applyNumberFormat="1" applyFont="1" applyFill="1"/>
    <xf numFmtId="0" fontId="9" fillId="0" borderId="8" xfId="0" applyFont="1" applyFill="1" applyBorder="1"/>
    <xf numFmtId="0" fontId="12" fillId="0" borderId="8" xfId="0" applyFont="1" applyFill="1" applyBorder="1"/>
    <xf numFmtId="0" fontId="9" fillId="0" borderId="6" xfId="0" quotePrefix="1" applyNumberFormat="1" applyFont="1" applyFill="1" applyBorder="1" applyAlignment="1">
      <alignment horizontal="center" vertical="center"/>
    </xf>
    <xf numFmtId="0" fontId="9" fillId="0" borderId="6" xfId="10" quotePrefix="1" applyNumberFormat="1" applyFont="1" applyFill="1" applyBorder="1" applyAlignment="1">
      <alignment horizontal="center" vertical="center"/>
    </xf>
    <xf numFmtId="0" fontId="20" fillId="0" borderId="6" xfId="0" applyNumberFormat="1" applyFont="1" applyFill="1" applyBorder="1" applyAlignment="1">
      <alignment horizontal="center" vertical="center"/>
    </xf>
    <xf numFmtId="3" fontId="20" fillId="0" borderId="0" xfId="6" applyNumberFormat="1" applyFont="1" applyFill="1" applyBorder="1" applyAlignment="1">
      <alignment vertical="center"/>
    </xf>
    <xf numFmtId="3" fontId="13" fillId="0" borderId="8" xfId="0" applyNumberFormat="1" applyFont="1" applyFill="1" applyBorder="1"/>
    <xf numFmtId="0" fontId="9" fillId="0" borderId="8" xfId="0" applyFont="1" applyFill="1" applyBorder="1" applyAlignment="1">
      <alignment horizontal="left" vertical="center"/>
    </xf>
    <xf numFmtId="165" fontId="9" fillId="0" borderId="8" xfId="7" applyNumberFormat="1" applyFont="1" applyFill="1" applyBorder="1" applyAlignment="1">
      <alignment vertical="center"/>
    </xf>
    <xf numFmtId="1" fontId="9" fillId="0" borderId="5" xfId="0" applyNumberFormat="1" applyFont="1" applyFill="1" applyBorder="1" applyAlignment="1">
      <alignment horizontal="center" vertical="center"/>
    </xf>
    <xf numFmtId="0" fontId="35" fillId="3" borderId="0" xfId="0" applyFont="1" applyFill="1" applyAlignment="1">
      <alignment vertical="center"/>
    </xf>
    <xf numFmtId="0" fontId="13" fillId="0" borderId="0" xfId="0" applyNumberFormat="1" applyFont="1" applyFill="1" applyAlignment="1">
      <alignment horizontal="left" vertical="center" wrapText="1"/>
    </xf>
    <xf numFmtId="0" fontId="13" fillId="0" borderId="0" xfId="0" applyFont="1" applyAlignment="1">
      <alignment horizontal="left" vertical="center"/>
    </xf>
    <xf numFmtId="0" fontId="2" fillId="0" borderId="0" xfId="0" applyFont="1" applyFill="1" applyAlignment="1">
      <alignment horizontal="left" wrapText="1"/>
    </xf>
    <xf numFmtId="0" fontId="9" fillId="0" borderId="9" xfId="0" applyFont="1" applyFill="1" applyBorder="1" applyAlignment="1">
      <alignment horizontal="center" vertical="center"/>
    </xf>
    <xf numFmtId="0" fontId="13" fillId="0" borderId="0" xfId="3" applyNumberFormat="1" applyFont="1" applyFill="1" applyAlignment="1">
      <alignment horizontal="left" vertical="center" wrapText="1"/>
    </xf>
    <xf numFmtId="0" fontId="2" fillId="0" borderId="0" xfId="3" applyNumberFormat="1" applyFont="1" applyFill="1" applyAlignment="1">
      <alignment horizontal="left" vertical="center" wrapText="1"/>
    </xf>
    <xf numFmtId="0" fontId="13" fillId="0" borderId="0" xfId="3" applyNumberFormat="1" applyFont="1" applyFill="1" applyAlignment="1">
      <alignment horizontal="left" vertical="center"/>
    </xf>
    <xf numFmtId="0" fontId="9" fillId="0" borderId="8" xfId="3" applyNumberFormat="1" applyFont="1" applyFill="1" applyBorder="1" applyAlignment="1">
      <alignment horizontal="left" vertical="center" wrapText="1"/>
    </xf>
    <xf numFmtId="0" fontId="13" fillId="0" borderId="8" xfId="3" applyNumberFormat="1" applyFont="1" applyFill="1" applyBorder="1" applyAlignment="1">
      <alignment horizontal="left" vertical="center" wrapText="1"/>
    </xf>
    <xf numFmtId="0" fontId="9" fillId="0" borderId="9" xfId="3" applyNumberFormat="1" applyFont="1" applyFill="1" applyBorder="1" applyAlignment="1">
      <alignment horizontal="center" vertical="center" wrapText="1"/>
    </xf>
    <xf numFmtId="0" fontId="9" fillId="0" borderId="0" xfId="10" applyNumberFormat="1" applyFont="1" applyFill="1" applyAlignment="1">
      <alignment vertical="center"/>
    </xf>
    <xf numFmtId="0" fontId="9" fillId="0" borderId="8" xfId="10" applyNumberFormat="1" applyFont="1" applyFill="1" applyBorder="1" applyAlignment="1">
      <alignment horizontal="left" vertical="center" wrapText="1"/>
    </xf>
    <xf numFmtId="0" fontId="13" fillId="0" borderId="8" xfId="10" applyNumberFormat="1" applyFont="1" applyFill="1" applyBorder="1" applyAlignment="1">
      <alignment horizontal="left" vertical="center" wrapText="1"/>
    </xf>
    <xf numFmtId="0" fontId="9" fillId="0" borderId="9" xfId="10" applyNumberFormat="1" applyFont="1" applyFill="1" applyBorder="1" applyAlignment="1">
      <alignment horizontal="center" vertical="center" wrapText="1"/>
    </xf>
    <xf numFmtId="0" fontId="9" fillId="0" borderId="0" xfId="11" applyNumberFormat="1" applyFont="1" applyFill="1" applyAlignment="1">
      <alignment vertical="center"/>
    </xf>
    <xf numFmtId="0" fontId="9" fillId="0" borderId="8" xfId="11" applyNumberFormat="1" applyFont="1" applyFill="1" applyBorder="1" applyAlignment="1">
      <alignment horizontal="left" vertical="center" wrapText="1"/>
    </xf>
    <xf numFmtId="0" fontId="13" fillId="0" borderId="8" xfId="11" applyNumberFormat="1" applyFont="1" applyFill="1" applyBorder="1" applyAlignment="1">
      <alignment horizontal="left" vertical="center" wrapText="1"/>
    </xf>
    <xf numFmtId="0" fontId="9" fillId="0" borderId="9" xfId="11" applyNumberFormat="1" applyFont="1" applyFill="1" applyBorder="1" applyAlignment="1">
      <alignment horizontal="center" vertical="center" wrapText="1"/>
    </xf>
    <xf numFmtId="0" fontId="9" fillId="0" borderId="0" xfId="4" applyNumberFormat="1" applyFont="1" applyFill="1" applyAlignment="1">
      <alignment vertical="center"/>
    </xf>
    <xf numFmtId="0" fontId="9" fillId="0" borderId="0" xfId="4" applyNumberFormat="1" applyFont="1" applyFill="1" applyBorder="1" applyAlignment="1">
      <alignment horizontal="left" vertical="center" wrapText="1"/>
    </xf>
    <xf numFmtId="0" fontId="13" fillId="0" borderId="0" xfId="4" applyNumberFormat="1" applyFont="1" applyFill="1" applyBorder="1" applyAlignment="1">
      <alignment horizontal="left" vertical="center" wrapText="1"/>
    </xf>
    <xf numFmtId="0" fontId="9" fillId="0" borderId="9" xfId="4" applyNumberFormat="1" applyFont="1" applyFill="1" applyBorder="1" applyAlignment="1">
      <alignment horizontal="center" vertical="center" wrapText="1"/>
    </xf>
    <xf numFmtId="0" fontId="9" fillId="0" borderId="0" xfId="5" applyNumberFormat="1" applyFont="1" applyFill="1" applyAlignment="1">
      <alignment vertical="center"/>
    </xf>
    <xf numFmtId="0" fontId="9" fillId="0" borderId="0" xfId="5" applyNumberFormat="1" applyFont="1" applyFill="1" applyBorder="1" applyAlignment="1">
      <alignment horizontal="left" vertical="center" wrapText="1"/>
    </xf>
    <xf numFmtId="0" fontId="13" fillId="0" borderId="0" xfId="5" applyNumberFormat="1" applyFont="1" applyFill="1" applyBorder="1" applyAlignment="1">
      <alignment horizontal="left" vertical="center" wrapText="1"/>
    </xf>
    <xf numFmtId="0" fontId="9" fillId="0" borderId="9" xfId="5" applyNumberFormat="1" applyFont="1" applyFill="1" applyBorder="1" applyAlignment="1">
      <alignment horizontal="center" vertical="center" wrapText="1"/>
    </xf>
    <xf numFmtId="0" fontId="13" fillId="0" borderId="0" xfId="0" applyFont="1" applyFill="1"/>
    <xf numFmtId="0" fontId="9" fillId="0" borderId="9" xfId="0" applyNumberFormat="1" applyFont="1" applyFill="1" applyBorder="1" applyAlignment="1">
      <alignment horizontal="center" vertical="top" wrapText="1"/>
    </xf>
    <xf numFmtId="0" fontId="9" fillId="0" borderId="2" xfId="0" applyNumberFormat="1" applyFont="1" applyFill="1" applyBorder="1" applyAlignment="1">
      <alignment vertical="center"/>
    </xf>
    <xf numFmtId="0" fontId="9" fillId="0" borderId="0" xfId="0" applyNumberFormat="1" applyFont="1" applyFill="1" applyBorder="1" applyAlignment="1">
      <alignment vertical="center"/>
    </xf>
    <xf numFmtId="0" fontId="13" fillId="0" borderId="0" xfId="0" applyNumberFormat="1" applyFont="1" applyFill="1" applyAlignment="1">
      <alignment vertical="center"/>
    </xf>
    <xf numFmtId="0" fontId="13" fillId="0" borderId="0" xfId="6" applyNumberFormat="1" applyFont="1" applyFill="1" applyAlignment="1">
      <alignment horizontal="left" vertical="center" wrapText="1"/>
    </xf>
    <xf numFmtId="0" fontId="9" fillId="0" borderId="8" xfId="0" applyNumberFormat="1" applyFont="1" applyFill="1" applyBorder="1" applyAlignment="1">
      <alignment horizontal="left" vertical="center" wrapText="1"/>
    </xf>
    <xf numFmtId="0" fontId="13" fillId="0" borderId="8" xfId="0" applyNumberFormat="1" applyFont="1" applyFill="1" applyBorder="1" applyAlignment="1">
      <alignment horizontal="left" vertical="center" wrapText="1"/>
    </xf>
    <xf numFmtId="0" fontId="22" fillId="0" borderId="0" xfId="6" quotePrefix="1" applyNumberFormat="1" applyFont="1" applyFill="1" applyAlignment="1">
      <alignment horizontal="justify" vertical="justify" wrapText="1"/>
    </xf>
    <xf numFmtId="0" fontId="0" fillId="0" borderId="0" xfId="0" applyAlignment="1"/>
    <xf numFmtId="3" fontId="19" fillId="0" borderId="0" xfId="6" applyNumberFormat="1" applyFont="1" applyFill="1" applyAlignment="1">
      <alignment vertical="center"/>
    </xf>
    <xf numFmtId="0" fontId="19" fillId="0" borderId="0" xfId="0" applyNumberFormat="1" applyFont="1" applyFill="1" applyAlignment="1">
      <alignment vertical="center"/>
    </xf>
    <xf numFmtId="0" fontId="20" fillId="0" borderId="8" xfId="0" applyNumberFormat="1" applyFont="1" applyFill="1" applyBorder="1" applyAlignment="1">
      <alignment horizontal="left" vertical="center" wrapText="1"/>
    </xf>
    <xf numFmtId="3" fontId="20" fillId="0" borderId="9" xfId="0" applyNumberFormat="1" applyFont="1" applyFill="1" applyBorder="1" applyAlignment="1">
      <alignment horizontal="center" vertical="top" wrapText="1"/>
    </xf>
    <xf numFmtId="0" fontId="22" fillId="0" borderId="0" xfId="6" quotePrefix="1" applyNumberFormat="1" applyFont="1" applyFill="1" applyAlignment="1">
      <alignment horizontal="justify" vertical="justify"/>
    </xf>
    <xf numFmtId="0" fontId="0" fillId="0" borderId="0" xfId="0" applyAlignment="1">
      <alignment horizontal="justify" vertical="justify"/>
    </xf>
    <xf numFmtId="3" fontId="20" fillId="0" borderId="0" xfId="6" applyNumberFormat="1" applyFont="1" applyFill="1" applyAlignment="1">
      <alignment vertical="center"/>
    </xf>
    <xf numFmtId="3" fontId="20" fillId="0" borderId="8" xfId="6" applyNumberFormat="1" applyFont="1" applyFill="1" applyBorder="1" applyAlignment="1">
      <alignment horizontal="left" vertical="center" wrapText="1"/>
    </xf>
    <xf numFmtId="3" fontId="20" fillId="0" borderId="9" xfId="6" applyNumberFormat="1" applyFont="1" applyFill="1" applyBorder="1" applyAlignment="1">
      <alignment horizontal="center" vertical="top" wrapText="1"/>
    </xf>
    <xf numFmtId="0" fontId="19" fillId="0" borderId="0" xfId="6" applyNumberFormat="1" applyFont="1" applyFill="1" applyAlignment="1">
      <alignment horizontal="left" vertical="center" wrapText="1"/>
    </xf>
    <xf numFmtId="0" fontId="13" fillId="0" borderId="8" xfId="6" applyNumberFormat="1" applyFont="1" applyFill="1" applyBorder="1" applyAlignment="1">
      <alignment horizontal="left" vertical="center" wrapText="1"/>
    </xf>
    <xf numFmtId="3" fontId="20" fillId="0" borderId="9" xfId="6"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9" xfId="0" applyFont="1" applyFill="1" applyBorder="1" applyAlignment="1">
      <alignment horizontal="center" vertical="center" wrapText="1"/>
    </xf>
    <xf numFmtId="0" fontId="12" fillId="0" borderId="0" xfId="12" applyNumberFormat="1" applyFont="1" applyFill="1" applyAlignment="1">
      <alignment horizontal="left" vertical="center"/>
    </xf>
    <xf numFmtId="0" fontId="9" fillId="0" borderId="9" xfId="0" applyFont="1" applyFill="1" applyBorder="1" applyAlignment="1">
      <alignment horizontal="center" vertical="top"/>
    </xf>
    <xf numFmtId="0" fontId="9" fillId="0" borderId="9" xfId="0" applyFont="1" applyFill="1" applyBorder="1" applyAlignment="1">
      <alignment horizontal="center" vertical="top" wrapText="1"/>
    </xf>
    <xf numFmtId="0" fontId="2" fillId="0" borderId="0" xfId="0" applyFont="1" applyFill="1" applyAlignment="1">
      <alignment horizontal="left" vertical="center" wrapText="1"/>
    </xf>
    <xf numFmtId="0" fontId="9" fillId="0" borderId="6" xfId="0" applyFont="1" applyFill="1" applyBorder="1" applyAlignment="1">
      <alignment horizontal="center" vertical="center" wrapText="1"/>
    </xf>
    <xf numFmtId="0" fontId="13" fillId="0" borderId="0" xfId="12" applyNumberFormat="1" applyFont="1" applyFill="1" applyAlignment="1">
      <alignment horizontal="justify" vertical="center" wrapText="1"/>
    </xf>
    <xf numFmtId="1" fontId="2" fillId="0" borderId="0" xfId="12" quotePrefix="1" applyNumberFormat="1" applyFont="1" applyFill="1" applyAlignment="1">
      <alignment horizontal="justify" vertical="justify"/>
    </xf>
    <xf numFmtId="1" fontId="2" fillId="0" borderId="0" xfId="13" quotePrefix="1" applyNumberFormat="1" applyFont="1" applyFill="1" applyAlignment="1">
      <alignment horizontal="left" vertical="justify"/>
    </xf>
    <xf numFmtId="0" fontId="13" fillId="2" borderId="0" xfId="7" quotePrefix="1" applyFont="1" applyAlignment="1">
      <alignment horizontal="left" vertical="center" wrapText="1"/>
    </xf>
    <xf numFmtId="0" fontId="13" fillId="2" borderId="0" xfId="7" applyFont="1" applyAlignment="1">
      <alignment horizontal="justify" vertical="center" wrapText="1"/>
    </xf>
    <xf numFmtId="166" fontId="13" fillId="0" borderId="0" xfId="7" applyNumberFormat="1" applyFont="1" applyFill="1" applyAlignment="1">
      <alignment horizontal="center" vertical="center"/>
    </xf>
    <xf numFmtId="166" fontId="13" fillId="0" borderId="0" xfId="0" applyNumberFormat="1" applyFont="1" applyFill="1" applyAlignment="1">
      <alignment horizontal="center" vertical="center"/>
    </xf>
    <xf numFmtId="0" fontId="13" fillId="0" borderId="0" xfId="7" applyNumberFormat="1" applyFont="1" applyFill="1" applyAlignment="1">
      <alignment horizontal="justify" vertical="center" wrapText="1"/>
    </xf>
    <xf numFmtId="165" fontId="9" fillId="0" borderId="0" xfId="7" applyNumberFormat="1" applyFont="1" applyFill="1" applyAlignment="1">
      <alignment horizontal="left" vertical="center"/>
    </xf>
    <xf numFmtId="1" fontId="9" fillId="0" borderId="6" xfId="0" applyNumberFormat="1" applyFont="1" applyFill="1" applyBorder="1" applyAlignment="1">
      <alignment horizontal="center" vertical="center"/>
    </xf>
  </cellXfs>
  <cellStyles count="15">
    <cellStyle name="Euro" xfId="1"/>
    <cellStyle name="Hipervínculo" xfId="2" builtinId="8"/>
    <cellStyle name="Normal" xfId="0" builtinId="0"/>
    <cellStyle name="Normal 2" xfId="3"/>
    <cellStyle name="Normal 3" xfId="4"/>
    <cellStyle name="Normal 4" xfId="5"/>
    <cellStyle name="Normal 5" xfId="6"/>
    <cellStyle name="Normal 6" xfId="7"/>
    <cellStyle name="Normal_Hoja1" xfId="8"/>
    <cellStyle name="Normal_Hoja1 2" xfId="9"/>
    <cellStyle name="Normal_PNC03" xfId="10"/>
    <cellStyle name="Normal_PNC04" xfId="11"/>
    <cellStyle name="Normal_PNC-12" xfId="12"/>
    <cellStyle name="Normal_PNC-12 2" xfId="13"/>
    <cellStyle name="Normal_PNC17"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24"/>
  <sheetViews>
    <sheetView showGridLines="0" tabSelected="1" zoomScaleNormal="100" workbookViewId="0"/>
  </sheetViews>
  <sheetFormatPr baseColWidth="10" defaultRowHeight="12.75" x14ac:dyDescent="0.2"/>
  <cols>
    <col min="1" max="1" width="8" customWidth="1"/>
    <col min="2" max="2" width="95.7109375" customWidth="1"/>
  </cols>
  <sheetData>
    <row r="1" spans="1:2" ht="6.75" customHeight="1" x14ac:dyDescent="0.2">
      <c r="A1" s="2"/>
      <c r="B1" s="2"/>
    </row>
    <row r="2" spans="1:2" ht="21.75" customHeight="1" x14ac:dyDescent="0.2">
      <c r="A2" s="456" t="s">
        <v>287</v>
      </c>
      <c r="B2" s="456"/>
    </row>
    <row r="3" spans="1:2" ht="6.75" customHeight="1" x14ac:dyDescent="0.2">
      <c r="A3" s="35"/>
      <c r="B3" s="2"/>
    </row>
    <row r="4" spans="1:2" ht="18" customHeight="1" x14ac:dyDescent="0.2">
      <c r="A4" s="34" t="s">
        <v>1</v>
      </c>
      <c r="B4" s="334" t="s">
        <v>51</v>
      </c>
    </row>
    <row r="5" spans="1:2" ht="18" customHeight="1" x14ac:dyDescent="0.2">
      <c r="A5" s="1" t="s">
        <v>20</v>
      </c>
      <c r="B5" s="334" t="s">
        <v>34</v>
      </c>
    </row>
    <row r="6" spans="1:2" ht="18" customHeight="1" x14ac:dyDescent="0.2">
      <c r="A6" s="1" t="s">
        <v>64</v>
      </c>
      <c r="B6" s="334" t="s">
        <v>35</v>
      </c>
    </row>
    <row r="7" spans="1:2" ht="18" customHeight="1" x14ac:dyDescent="0.2">
      <c r="A7" s="1" t="s">
        <v>74</v>
      </c>
      <c r="B7" s="334" t="s">
        <v>36</v>
      </c>
    </row>
    <row r="8" spans="1:2" ht="18" customHeight="1" x14ac:dyDescent="0.2">
      <c r="A8" s="1" t="s">
        <v>53</v>
      </c>
      <c r="B8" s="334" t="s">
        <v>37</v>
      </c>
    </row>
    <row r="9" spans="1:2" ht="18" customHeight="1" x14ac:dyDescent="0.2">
      <c r="A9" s="1" t="s">
        <v>288</v>
      </c>
      <c r="B9" s="334" t="s">
        <v>38</v>
      </c>
    </row>
    <row r="10" spans="1:2" ht="18" customHeight="1" x14ac:dyDescent="0.2">
      <c r="A10" s="1" t="s">
        <v>289</v>
      </c>
      <c r="B10" s="334" t="s">
        <v>39</v>
      </c>
    </row>
    <row r="11" spans="1:2" ht="31.5" customHeight="1" x14ac:dyDescent="0.2">
      <c r="A11" s="1" t="s">
        <v>99</v>
      </c>
      <c r="B11" s="334" t="s">
        <v>290</v>
      </c>
    </row>
    <row r="12" spans="1:2" ht="32.1" customHeight="1" x14ac:dyDescent="0.2">
      <c r="A12" s="1" t="s">
        <v>118</v>
      </c>
      <c r="B12" s="334" t="s">
        <v>291</v>
      </c>
    </row>
    <row r="13" spans="1:2" ht="27.75" customHeight="1" x14ac:dyDescent="0.2">
      <c r="A13" s="1" t="s">
        <v>40</v>
      </c>
      <c r="B13" s="334" t="s">
        <v>292</v>
      </c>
    </row>
    <row r="14" spans="1:2" ht="27" customHeight="1" x14ac:dyDescent="0.2">
      <c r="A14" s="1" t="s">
        <v>41</v>
      </c>
      <c r="B14" s="334" t="s">
        <v>293</v>
      </c>
    </row>
    <row r="15" spans="1:2" ht="18" customHeight="1" x14ac:dyDescent="0.2">
      <c r="A15" s="1" t="s">
        <v>42</v>
      </c>
      <c r="B15" s="334" t="s">
        <v>43</v>
      </c>
    </row>
    <row r="16" spans="1:2" ht="18" customHeight="1" x14ac:dyDescent="0.2">
      <c r="A16" s="1" t="s">
        <v>44</v>
      </c>
      <c r="B16" s="334" t="s">
        <v>45</v>
      </c>
    </row>
    <row r="17" spans="1:2" ht="32.1" customHeight="1" x14ac:dyDescent="0.2">
      <c r="A17" s="1" t="s">
        <v>46</v>
      </c>
      <c r="B17" s="334" t="s">
        <v>294</v>
      </c>
    </row>
    <row r="18" spans="1:2" ht="18" customHeight="1" x14ac:dyDescent="0.2">
      <c r="A18" s="1" t="s">
        <v>47</v>
      </c>
      <c r="B18" s="334" t="s">
        <v>295</v>
      </c>
    </row>
    <row r="19" spans="1:2" ht="32.1" customHeight="1" x14ac:dyDescent="0.2">
      <c r="A19" s="1" t="s">
        <v>48</v>
      </c>
      <c r="B19" s="334" t="s">
        <v>296</v>
      </c>
    </row>
    <row r="20" spans="1:2" ht="32.25" customHeight="1" x14ac:dyDescent="0.2">
      <c r="A20" s="1" t="s">
        <v>49</v>
      </c>
      <c r="B20" s="334" t="s">
        <v>297</v>
      </c>
    </row>
    <row r="21" spans="1:2" ht="18" customHeight="1" x14ac:dyDescent="0.2">
      <c r="A21" s="1" t="s">
        <v>50</v>
      </c>
      <c r="B21" s="334" t="s">
        <v>298</v>
      </c>
    </row>
    <row r="22" spans="1:2" ht="18" customHeight="1" x14ac:dyDescent="0.2">
      <c r="A22" s="333"/>
      <c r="B22" s="363" t="s">
        <v>52</v>
      </c>
    </row>
    <row r="23" spans="1:2" x14ac:dyDescent="0.2">
      <c r="A23" s="332"/>
      <c r="B23" s="332"/>
    </row>
    <row r="24" spans="1:2" x14ac:dyDescent="0.2">
      <c r="A24" s="332"/>
      <c r="B24" s="332"/>
    </row>
  </sheetData>
  <mergeCells count="1">
    <mergeCell ref="A2:B2"/>
  </mergeCells>
  <phoneticPr fontId="0" type="noConversion"/>
  <hyperlinks>
    <hyperlink ref="B5" location="'PNC-2'!A1" display="Beneficiarios de pensiones no contributivas, por clase de pensión y número de convivientes"/>
    <hyperlink ref="B6" location="'PNC-3'!A1" display="Beneficiarios de pensiones no contributivas de invalidez, por sexo y edad "/>
    <hyperlink ref="B7" location="'PNC-4'!A1" display="Beneficiarios de pensiones no contributivas de jubilación, por sexo y edad"/>
    <hyperlink ref="B8" location="'PNC-5'!A1" display="Beneficiarios de pensiones no contributivas de invalidez, por sexo y diagnóstico de la discapacidad"/>
    <hyperlink ref="B9" location="'PNC-6'!A1" display="Beneficiarios de pensiones no contributivas de invalidez, por sexo y grado de discapacidad "/>
    <hyperlink ref="B10" location="'PNC-7'!A1" display="Beneficiarios de pensiones asistenciales, según sexo, por clase y edad"/>
    <hyperlink ref="B11" location="'PNC-8'!A1" display="Beneficiarios de prestaciones económicas para personas con discapacidad, según clase de prestación, por tipo de discapacidad"/>
    <hyperlink ref="B12" location="'PNC-9'!A1" display="Beneficiarios de prestaciones económicas para personas con discapacidad, según clase de prestación, por sexo y dependencia familiar"/>
    <hyperlink ref="B13" location="'PNC-10'!A1" display="Beneficiarios de prestaciones sociales y económicas de la LISMI, según clase de prestación, por sexo y edad (1)"/>
    <hyperlink ref="B14" location="'PNC-11 '!A1" display="Beneficiarios de prestaciones económicas para personas con discapacidad, según tipo de discapacidad, por sexo y edad (1)"/>
    <hyperlink ref="B15" location="'PNC-12'!A1" display="Beneficiarios de pensiones no contributivas, según clase y sexo, por comunidad autónoma y provincia"/>
    <hyperlink ref="B16" location="'PNC-13'!A1" display="Beneficiarios de pensiones asistenciales, según clase y sexo, por comunidad autónoma y provincia"/>
    <hyperlink ref="B18" location="'PNC-15'!A1" display="Importe de pensiones no contributivas, según clase, por comunidad autónoma y provincia (1)"/>
    <hyperlink ref="B19" location="'PNC-16'!A1" display="Beneficiarios e importe del complemento de pensión anual para pensiones no contributivas, por el alquiler de vivienda, según clase, por comunidad autónoma y provincia (1)"/>
    <hyperlink ref="B20" location="'PNC-17 '!A1" display="Importe de prestaciones económicas para personas con discapacidad, según clase, por comunidad autónoma y provincia (1)"/>
    <hyperlink ref="B21" location="'PNC-18'!A1" display="Cuantías y revalorización de prestaciones no contributivas (1) "/>
    <hyperlink ref="B22" location="'Fuentes y notas'!A1" display="Fuentes y notas explicativas"/>
    <hyperlink ref="B17" location="'PNC-14'!A1" display="Beneficiarios de prestaciones sociales y económicas de la LISMI, según clase y sexo, por comunidad autónoma y provincia (1)"/>
    <hyperlink ref="B4" location="'PNC-1'!A1" display="Beneficiarios de prestaciones no contributivas, según sexo, por modalidad y clase"/>
  </hyperlinks>
  <pageMargins left="0.39370078740157483" right="0.19685039370078741" top="0.98425196850393704" bottom="0.98425196850393704" header="0" footer="0"/>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autoPageBreaks="0"/>
  </sheetPr>
  <dimension ref="A1:AV71"/>
  <sheetViews>
    <sheetView showGridLines="0" showOutlineSymbols="0" workbookViewId="0"/>
  </sheetViews>
  <sheetFormatPr baseColWidth="10" defaultColWidth="11.140625" defaultRowHeight="15" x14ac:dyDescent="0.2"/>
  <cols>
    <col min="1" max="1" width="22.7109375" style="210" customWidth="1"/>
    <col min="2" max="2" width="8.28515625" style="210" customWidth="1"/>
    <col min="3" max="3" width="0.85546875" style="210" customWidth="1"/>
    <col min="4" max="4" width="8.28515625" style="210" customWidth="1"/>
    <col min="5" max="5" width="0.85546875" style="210" customWidth="1"/>
    <col min="6" max="6" width="8.28515625" style="210" customWidth="1"/>
    <col min="7" max="7" width="0.85546875" style="210" customWidth="1"/>
    <col min="8" max="8" width="8.28515625" style="210" customWidth="1"/>
    <col min="9" max="9" width="0.85546875" style="210" customWidth="1"/>
    <col min="10" max="10" width="8.28515625" style="210" customWidth="1"/>
    <col min="11" max="11" width="0.85546875" style="210" customWidth="1"/>
    <col min="12" max="12" width="8.28515625" style="210" customWidth="1"/>
    <col min="13" max="13" width="0.85546875" style="210" customWidth="1"/>
    <col min="14" max="14" width="8.28515625" style="210" customWidth="1"/>
    <col min="15" max="15" width="0.85546875" style="210" customWidth="1"/>
    <col min="16" max="16" width="8.28515625" style="210" customWidth="1"/>
    <col min="17" max="17" width="0.85546875" style="210" customWidth="1"/>
    <col min="18" max="18" width="8.28515625" style="210" customWidth="1"/>
    <col min="19" max="19" width="0.85546875" style="210" customWidth="1"/>
    <col min="20" max="20" width="8.28515625" style="210" customWidth="1"/>
    <col min="21" max="21" width="11.140625" style="210" customWidth="1"/>
    <col min="22" max="16384" width="11.140625" style="210"/>
  </cols>
  <sheetData>
    <row r="1" spans="1:48" ht="13.5" customHeight="1" x14ac:dyDescent="0.2">
      <c r="A1" s="385" t="s">
        <v>0</v>
      </c>
      <c r="B1" s="385"/>
      <c r="C1" s="385"/>
      <c r="D1" s="385"/>
      <c r="E1" s="385"/>
      <c r="F1" s="385"/>
      <c r="G1" s="207"/>
      <c r="H1" s="207"/>
      <c r="I1" s="207"/>
      <c r="J1" s="207"/>
      <c r="K1" s="207"/>
      <c r="L1" s="208" t="s">
        <v>118</v>
      </c>
      <c r="O1" s="189"/>
      <c r="P1" s="384"/>
      <c r="Q1" s="384"/>
      <c r="R1" s="384"/>
      <c r="S1" s="384"/>
      <c r="T1" s="384"/>
      <c r="U1" s="207"/>
    </row>
    <row r="2" spans="1:48" ht="39" customHeight="1" x14ac:dyDescent="0.2">
      <c r="A2" s="211"/>
      <c r="B2" s="211"/>
      <c r="C2" s="211"/>
      <c r="D2" s="211"/>
      <c r="E2" s="211"/>
      <c r="F2" s="211"/>
      <c r="G2" s="211"/>
      <c r="H2" s="211"/>
      <c r="I2" s="211"/>
      <c r="J2" s="211"/>
      <c r="K2" s="207"/>
      <c r="L2" s="491" t="s">
        <v>119</v>
      </c>
      <c r="M2" s="492"/>
      <c r="N2" s="492"/>
      <c r="O2" s="492"/>
      <c r="P2" s="492"/>
      <c r="Q2" s="492"/>
      <c r="R2" s="492"/>
      <c r="S2" s="492"/>
      <c r="T2" s="492"/>
      <c r="U2" s="207"/>
    </row>
    <row r="3" spans="1:48" ht="13.5" customHeight="1" x14ac:dyDescent="0.2">
      <c r="A3" s="211"/>
      <c r="B3" s="212"/>
      <c r="C3" s="212"/>
      <c r="D3" s="212"/>
      <c r="E3" s="212"/>
      <c r="F3" s="212"/>
      <c r="G3" s="212"/>
      <c r="H3" s="212"/>
      <c r="I3" s="212"/>
      <c r="J3" s="212"/>
      <c r="K3" s="212"/>
      <c r="L3" s="212"/>
      <c r="M3" s="212"/>
      <c r="N3" s="212"/>
      <c r="O3" s="212"/>
      <c r="P3" s="212"/>
      <c r="Q3" s="212"/>
      <c r="R3" s="212"/>
      <c r="S3" s="212"/>
      <c r="T3" s="212"/>
      <c r="U3" s="207"/>
    </row>
    <row r="4" spans="1:48" ht="13.5" customHeight="1" thickBot="1" x14ac:dyDescent="0.25">
      <c r="A4" s="494"/>
      <c r="B4" s="495" t="s">
        <v>3</v>
      </c>
      <c r="C4" s="490"/>
      <c r="D4" s="490"/>
      <c r="E4" s="490"/>
      <c r="F4" s="490"/>
      <c r="G4" s="490"/>
      <c r="H4" s="490"/>
      <c r="I4" s="490"/>
      <c r="J4" s="490"/>
      <c r="K4" s="490"/>
      <c r="L4" s="490"/>
      <c r="M4" s="490"/>
      <c r="N4" s="490"/>
      <c r="O4" s="490"/>
      <c r="P4" s="490"/>
      <c r="Q4" s="490"/>
      <c r="R4" s="490"/>
      <c r="S4" s="490"/>
      <c r="T4" s="490"/>
      <c r="U4" s="213"/>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row>
    <row r="5" spans="1:48" ht="59.1" customHeight="1" thickBot="1" x14ac:dyDescent="0.25">
      <c r="A5" s="494"/>
      <c r="B5" s="496" t="s">
        <v>89</v>
      </c>
      <c r="C5" s="496"/>
      <c r="D5" s="496"/>
      <c r="E5" s="414"/>
      <c r="F5" s="496" t="s">
        <v>103</v>
      </c>
      <c r="G5" s="496"/>
      <c r="H5" s="496"/>
      <c r="I5" s="414"/>
      <c r="J5" s="496" t="s">
        <v>104</v>
      </c>
      <c r="K5" s="496"/>
      <c r="L5" s="496"/>
      <c r="M5" s="414"/>
      <c r="N5" s="496" t="s">
        <v>105</v>
      </c>
      <c r="O5" s="496"/>
      <c r="P5" s="496"/>
      <c r="Q5" s="414"/>
      <c r="R5" s="496" t="s">
        <v>106</v>
      </c>
      <c r="S5" s="496"/>
      <c r="T5" s="496"/>
      <c r="U5" s="215"/>
      <c r="V5" s="216"/>
      <c r="W5" s="216"/>
      <c r="X5" s="216"/>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95" customHeight="1" x14ac:dyDescent="0.2">
      <c r="A6" s="494"/>
      <c r="B6" s="450">
        <v>2016</v>
      </c>
      <c r="C6" s="413"/>
      <c r="D6" s="450">
        <v>2017</v>
      </c>
      <c r="E6" s="414"/>
      <c r="F6" s="450">
        <v>2016</v>
      </c>
      <c r="G6" s="413"/>
      <c r="H6" s="450">
        <v>2017</v>
      </c>
      <c r="I6" s="414"/>
      <c r="J6" s="450">
        <v>2016</v>
      </c>
      <c r="K6" s="413"/>
      <c r="L6" s="450">
        <v>2017</v>
      </c>
      <c r="M6" s="414"/>
      <c r="N6" s="450">
        <v>2016</v>
      </c>
      <c r="O6" s="413"/>
      <c r="P6" s="450">
        <v>2017</v>
      </c>
      <c r="Q6" s="414"/>
      <c r="R6" s="450">
        <v>2016</v>
      </c>
      <c r="S6" s="413"/>
      <c r="T6" s="450">
        <v>2017</v>
      </c>
      <c r="U6" s="215"/>
      <c r="V6" s="216"/>
      <c r="W6" s="216"/>
      <c r="X6" s="216"/>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row>
    <row r="7" spans="1:48" ht="30" customHeight="1" x14ac:dyDescent="0.2">
      <c r="A7" s="186" t="s">
        <v>4</v>
      </c>
      <c r="B7" s="347">
        <v>16902.25</v>
      </c>
      <c r="C7" s="413"/>
      <c r="D7" s="347">
        <v>15097.416666666666</v>
      </c>
      <c r="E7" s="414"/>
      <c r="F7" s="347">
        <v>8469.5833333333339</v>
      </c>
      <c r="G7" s="413"/>
      <c r="H7" s="347">
        <v>7286.083333333333</v>
      </c>
      <c r="I7" s="414"/>
      <c r="J7" s="347">
        <v>871.33333333333337</v>
      </c>
      <c r="K7" s="413"/>
      <c r="L7" s="347">
        <v>744.16666666666663</v>
      </c>
      <c r="M7" s="414"/>
      <c r="N7" s="347">
        <v>1264.6666666666667</v>
      </c>
      <c r="O7" s="413"/>
      <c r="P7" s="347">
        <v>1134.5</v>
      </c>
      <c r="Q7" s="414"/>
      <c r="R7" s="415">
        <v>7661.083333333333</v>
      </c>
      <c r="S7" s="413"/>
      <c r="T7" s="14">
        <v>7095.333333333333</v>
      </c>
      <c r="U7" s="207"/>
      <c r="V7" s="216"/>
      <c r="W7" s="216"/>
      <c r="X7" s="216"/>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row>
    <row r="8" spans="1:48" ht="12.95" customHeight="1" x14ac:dyDescent="0.2">
      <c r="A8" s="416" t="s">
        <v>120</v>
      </c>
      <c r="B8" s="417">
        <v>5768.083333333333</v>
      </c>
      <c r="C8" s="413"/>
      <c r="D8" s="417">
        <v>5321.416666666667</v>
      </c>
      <c r="E8" s="414"/>
      <c r="F8" s="417">
        <v>543.25</v>
      </c>
      <c r="G8" s="413"/>
      <c r="H8" s="417">
        <v>466.33333333333331</v>
      </c>
      <c r="I8" s="414"/>
      <c r="J8" s="417">
        <v>77.25</v>
      </c>
      <c r="K8" s="413"/>
      <c r="L8" s="417">
        <v>68.083333333333329</v>
      </c>
      <c r="M8" s="414"/>
      <c r="N8" s="417">
        <v>568.5</v>
      </c>
      <c r="O8" s="413"/>
      <c r="P8" s="417">
        <v>518.75</v>
      </c>
      <c r="Q8" s="414"/>
      <c r="R8" s="417">
        <v>4776.25</v>
      </c>
      <c r="S8" s="413"/>
      <c r="T8" s="26">
        <v>4437.333333333333</v>
      </c>
      <c r="U8" s="217"/>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row>
    <row r="9" spans="1:48" ht="12.95" customHeight="1" x14ac:dyDescent="0.2">
      <c r="A9" s="416" t="s">
        <v>121</v>
      </c>
      <c r="B9" s="417">
        <v>960.16666666666663</v>
      </c>
      <c r="C9" s="413"/>
      <c r="D9" s="417">
        <v>861.41666666666663</v>
      </c>
      <c r="E9" s="414"/>
      <c r="F9" s="417">
        <v>357.25</v>
      </c>
      <c r="G9" s="413"/>
      <c r="H9" s="417">
        <v>313.16666666666669</v>
      </c>
      <c r="I9" s="414"/>
      <c r="J9" s="417">
        <v>36.583333333333336</v>
      </c>
      <c r="K9" s="413"/>
      <c r="L9" s="417">
        <v>28.416666666666668</v>
      </c>
      <c r="M9" s="414"/>
      <c r="N9" s="417">
        <v>141.58333333333334</v>
      </c>
      <c r="O9" s="413"/>
      <c r="P9" s="417">
        <v>125</v>
      </c>
      <c r="Q9" s="414"/>
      <c r="R9" s="417">
        <v>502.16666666666669</v>
      </c>
      <c r="S9" s="413"/>
      <c r="T9" s="26">
        <v>455.58333333333331</v>
      </c>
      <c r="U9" s="217"/>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row>
    <row r="10" spans="1:48" ht="12.95" customHeight="1" x14ac:dyDescent="0.2">
      <c r="A10" s="416" t="s">
        <v>122</v>
      </c>
      <c r="B10" s="417">
        <v>10174</v>
      </c>
      <c r="C10" s="413"/>
      <c r="D10" s="417">
        <v>8914.5833333333339</v>
      </c>
      <c r="E10" s="414"/>
      <c r="F10" s="417">
        <v>7569.083333333333</v>
      </c>
      <c r="G10" s="413"/>
      <c r="H10" s="417">
        <v>6506.583333333333</v>
      </c>
      <c r="I10" s="414"/>
      <c r="J10" s="417">
        <v>757.5</v>
      </c>
      <c r="K10" s="413"/>
      <c r="L10" s="417">
        <v>647.66666666666663</v>
      </c>
      <c r="M10" s="414"/>
      <c r="N10" s="417">
        <v>554.58333333333337</v>
      </c>
      <c r="O10" s="413"/>
      <c r="P10" s="417">
        <v>490.75</v>
      </c>
      <c r="Q10" s="414"/>
      <c r="R10" s="417">
        <v>2382.6666666666665</v>
      </c>
      <c r="S10" s="413"/>
      <c r="T10" s="26">
        <v>2202.4166666666665</v>
      </c>
      <c r="U10" s="217"/>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row>
    <row r="11" spans="1:48" ht="30" customHeight="1" x14ac:dyDescent="0.2">
      <c r="A11" s="186" t="s">
        <v>5</v>
      </c>
      <c r="B11" s="347">
        <v>4269.916666666667</v>
      </c>
      <c r="C11" s="413"/>
      <c r="D11" s="347">
        <v>3937</v>
      </c>
      <c r="E11" s="414"/>
      <c r="F11" s="347">
        <v>607</v>
      </c>
      <c r="G11" s="413"/>
      <c r="H11" s="347">
        <v>517.91666666666663</v>
      </c>
      <c r="I11" s="414"/>
      <c r="J11" s="347">
        <v>116.5</v>
      </c>
      <c r="K11" s="413"/>
      <c r="L11" s="347">
        <v>96.916666666666671</v>
      </c>
      <c r="M11" s="414"/>
      <c r="N11" s="347">
        <v>397.75</v>
      </c>
      <c r="O11" s="413"/>
      <c r="P11" s="347">
        <v>362.91666666666669</v>
      </c>
      <c r="Q11" s="414"/>
      <c r="R11" s="344">
        <v>3383.5</v>
      </c>
      <c r="S11" s="413"/>
      <c r="T11" s="418">
        <v>3157</v>
      </c>
      <c r="U11" s="217"/>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row>
    <row r="12" spans="1:48" ht="12.95" customHeight="1" x14ac:dyDescent="0.2">
      <c r="A12" s="416" t="s">
        <v>120</v>
      </c>
      <c r="B12" s="417">
        <v>2160.3333333333335</v>
      </c>
      <c r="C12" s="413"/>
      <c r="D12" s="417">
        <v>2022.8333333333333</v>
      </c>
      <c r="E12" s="414"/>
      <c r="F12" s="417">
        <v>69.083333333333329</v>
      </c>
      <c r="G12" s="413"/>
      <c r="H12" s="417">
        <v>55.416666666666664</v>
      </c>
      <c r="I12" s="414"/>
      <c r="J12" s="417">
        <v>16.083333333333332</v>
      </c>
      <c r="K12" s="413"/>
      <c r="L12" s="417">
        <v>14.166666666666666</v>
      </c>
      <c r="M12" s="414"/>
      <c r="N12" s="417">
        <v>168.5</v>
      </c>
      <c r="O12" s="413"/>
      <c r="P12" s="417">
        <v>153</v>
      </c>
      <c r="Q12" s="414"/>
      <c r="R12" s="417">
        <v>1954.5833333333333</v>
      </c>
      <c r="S12" s="413"/>
      <c r="T12" s="26">
        <v>1839.0833333333333</v>
      </c>
      <c r="U12" s="217"/>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row>
    <row r="13" spans="1:48" ht="12.95" customHeight="1" x14ac:dyDescent="0.2">
      <c r="A13" s="416" t="s">
        <v>121</v>
      </c>
      <c r="B13" s="417">
        <v>420.91666666666669</v>
      </c>
      <c r="C13" s="413"/>
      <c r="D13" s="417">
        <v>380.25</v>
      </c>
      <c r="E13" s="414"/>
      <c r="F13" s="417">
        <v>25.583333333333332</v>
      </c>
      <c r="G13" s="413"/>
      <c r="H13" s="417">
        <v>21.5</v>
      </c>
      <c r="I13" s="414"/>
      <c r="J13" s="417">
        <v>7.666666666666667</v>
      </c>
      <c r="K13" s="413"/>
      <c r="L13" s="417">
        <v>5.416666666666667</v>
      </c>
      <c r="M13" s="414"/>
      <c r="N13" s="417">
        <v>41.75</v>
      </c>
      <c r="O13" s="413"/>
      <c r="P13" s="417">
        <v>34.083333333333336</v>
      </c>
      <c r="Q13" s="414"/>
      <c r="R13" s="417">
        <v>362</v>
      </c>
      <c r="S13" s="413"/>
      <c r="T13" s="26">
        <v>332.66666666666669</v>
      </c>
      <c r="U13" s="217"/>
      <c r="V13" s="214"/>
      <c r="W13" s="214"/>
      <c r="X13" s="214"/>
      <c r="Y13" s="214"/>
      <c r="Z13" s="214"/>
      <c r="AA13" s="214"/>
    </row>
    <row r="14" spans="1:48" ht="12.95" customHeight="1" x14ac:dyDescent="0.2">
      <c r="A14" s="416" t="s">
        <v>122</v>
      </c>
      <c r="B14" s="417">
        <v>1688.6666666666667</v>
      </c>
      <c r="C14" s="413"/>
      <c r="D14" s="417">
        <v>1533.9166666666667</v>
      </c>
      <c r="E14" s="414"/>
      <c r="F14" s="417">
        <v>512.33333333333337</v>
      </c>
      <c r="G14" s="413"/>
      <c r="H14" s="417">
        <v>441</v>
      </c>
      <c r="I14" s="414"/>
      <c r="J14" s="417">
        <v>92.75</v>
      </c>
      <c r="K14" s="413"/>
      <c r="L14" s="417">
        <v>77.333333333333329</v>
      </c>
      <c r="M14" s="414"/>
      <c r="N14" s="417">
        <v>187.5</v>
      </c>
      <c r="O14" s="413"/>
      <c r="P14" s="417">
        <v>175.83333333333334</v>
      </c>
      <c r="Q14" s="414"/>
      <c r="R14" s="417">
        <v>1066.9166666666667</v>
      </c>
      <c r="S14" s="413"/>
      <c r="T14" s="26">
        <v>985.25</v>
      </c>
      <c r="U14" s="217"/>
      <c r="V14" s="214"/>
      <c r="W14" s="214"/>
      <c r="X14" s="214"/>
      <c r="Y14" s="214"/>
      <c r="Z14" s="214"/>
      <c r="AA14" s="214"/>
    </row>
    <row r="15" spans="1:48" ht="30" customHeight="1" x14ac:dyDescent="0.2">
      <c r="A15" s="415" t="s">
        <v>6</v>
      </c>
      <c r="B15" s="347">
        <v>12632.333333333334</v>
      </c>
      <c r="C15" s="413"/>
      <c r="D15" s="347">
        <v>11160.416666666666</v>
      </c>
      <c r="E15" s="414"/>
      <c r="F15" s="347">
        <v>7862.583333333333</v>
      </c>
      <c r="G15" s="413"/>
      <c r="H15" s="347">
        <v>6768.166666666667</v>
      </c>
      <c r="I15" s="414"/>
      <c r="J15" s="347">
        <v>754.83333333333337</v>
      </c>
      <c r="K15" s="413"/>
      <c r="L15" s="347">
        <v>647.25</v>
      </c>
      <c r="M15" s="414"/>
      <c r="N15" s="347">
        <v>866.91666666666663</v>
      </c>
      <c r="O15" s="413"/>
      <c r="P15" s="347">
        <v>771.58333333333337</v>
      </c>
      <c r="Q15" s="414"/>
      <c r="R15" s="347">
        <v>4277.583333333333</v>
      </c>
      <c r="S15" s="413"/>
      <c r="T15" s="418">
        <v>3938.3333333333335</v>
      </c>
      <c r="U15" s="217"/>
      <c r="V15" s="214"/>
      <c r="W15" s="214"/>
      <c r="X15" s="214"/>
      <c r="Y15" s="214"/>
      <c r="Z15" s="214"/>
      <c r="AA15" s="214"/>
    </row>
    <row r="16" spans="1:48" ht="12.95" customHeight="1" x14ac:dyDescent="0.2">
      <c r="A16" s="416" t="s">
        <v>120</v>
      </c>
      <c r="B16" s="417">
        <v>3607.75</v>
      </c>
      <c r="C16" s="413"/>
      <c r="D16" s="417">
        <v>3298.5833333333335</v>
      </c>
      <c r="E16" s="414"/>
      <c r="F16" s="417">
        <v>474.16666666666669</v>
      </c>
      <c r="G16" s="413"/>
      <c r="H16" s="417">
        <v>410.91666666666669</v>
      </c>
      <c r="I16" s="414"/>
      <c r="J16" s="417">
        <v>61.166666666666664</v>
      </c>
      <c r="K16" s="413"/>
      <c r="L16" s="417">
        <v>53.916666666666664</v>
      </c>
      <c r="M16" s="414"/>
      <c r="N16" s="417">
        <v>400</v>
      </c>
      <c r="O16" s="413"/>
      <c r="P16" s="417">
        <v>400</v>
      </c>
      <c r="Q16" s="414"/>
      <c r="R16" s="417">
        <v>2821.6666666666665</v>
      </c>
      <c r="S16" s="413"/>
      <c r="T16" s="26">
        <v>2598.25</v>
      </c>
      <c r="U16" s="217"/>
      <c r="V16" s="214"/>
      <c r="W16" s="214"/>
      <c r="X16" s="214"/>
      <c r="Y16" s="214"/>
      <c r="Z16" s="214"/>
      <c r="AA16" s="214"/>
    </row>
    <row r="17" spans="1:27" ht="12.95" customHeight="1" x14ac:dyDescent="0.2">
      <c r="A17" s="416" t="s">
        <v>121</v>
      </c>
      <c r="B17" s="417">
        <v>539.25</v>
      </c>
      <c r="C17" s="413"/>
      <c r="D17" s="417">
        <v>481.16666666666669</v>
      </c>
      <c r="E17" s="414"/>
      <c r="F17" s="417">
        <v>331.66666666666669</v>
      </c>
      <c r="G17" s="413"/>
      <c r="H17" s="417">
        <v>291.66666666666669</v>
      </c>
      <c r="I17" s="414"/>
      <c r="J17" s="417">
        <v>28.916666666666668</v>
      </c>
      <c r="K17" s="413"/>
      <c r="L17" s="417">
        <v>23</v>
      </c>
      <c r="M17" s="414"/>
      <c r="N17" s="417">
        <v>99.833333333333329</v>
      </c>
      <c r="O17" s="413"/>
      <c r="P17" s="417">
        <v>99.833333333333329</v>
      </c>
      <c r="Q17" s="414"/>
      <c r="R17" s="417">
        <v>140.16666666666666</v>
      </c>
      <c r="S17" s="413"/>
      <c r="T17" s="26">
        <v>122.91666666666667</v>
      </c>
      <c r="U17" s="217"/>
      <c r="V17" s="214"/>
      <c r="W17" s="214"/>
      <c r="X17" s="214"/>
      <c r="Y17" s="214"/>
      <c r="Z17" s="214"/>
      <c r="AA17" s="214"/>
    </row>
    <row r="18" spans="1:27" ht="12.95" customHeight="1" x14ac:dyDescent="0.2">
      <c r="A18" s="416" t="s">
        <v>122</v>
      </c>
      <c r="B18" s="417">
        <v>8485.3333333333339</v>
      </c>
      <c r="C18" s="413"/>
      <c r="D18" s="417">
        <v>7380.666666666667</v>
      </c>
      <c r="E18" s="414"/>
      <c r="F18" s="417">
        <v>7056.75</v>
      </c>
      <c r="G18" s="413"/>
      <c r="H18" s="417">
        <v>6065.583333333333</v>
      </c>
      <c r="I18" s="414"/>
      <c r="J18" s="417">
        <v>664.75</v>
      </c>
      <c r="K18" s="413"/>
      <c r="L18" s="417">
        <v>570.33333333333337</v>
      </c>
      <c r="M18" s="414"/>
      <c r="N18" s="417">
        <v>367.08333333333331</v>
      </c>
      <c r="O18" s="413"/>
      <c r="P18" s="417">
        <v>367.08333333333331</v>
      </c>
      <c r="Q18" s="414"/>
      <c r="R18" s="417">
        <v>1315.75</v>
      </c>
      <c r="S18" s="413"/>
      <c r="T18" s="26">
        <v>1217.1666666666667</v>
      </c>
      <c r="U18" s="217"/>
      <c r="V18" s="214"/>
      <c r="W18" s="214"/>
      <c r="X18" s="214"/>
      <c r="Y18" s="214"/>
      <c r="Z18" s="214"/>
      <c r="AA18" s="214"/>
    </row>
    <row r="19" spans="1:27" ht="15" customHeight="1" x14ac:dyDescent="0.2">
      <c r="A19" s="493"/>
      <c r="B19" s="493"/>
      <c r="C19" s="493"/>
      <c r="D19" s="493"/>
      <c r="E19" s="493"/>
      <c r="F19" s="493"/>
      <c r="G19" s="493"/>
      <c r="H19" s="493"/>
      <c r="I19" s="493"/>
      <c r="J19" s="493"/>
      <c r="K19" s="493"/>
      <c r="L19" s="493"/>
      <c r="M19" s="493"/>
      <c r="N19" s="493"/>
      <c r="O19" s="493"/>
      <c r="P19" s="493"/>
      <c r="Q19" s="493"/>
      <c r="R19" s="493"/>
      <c r="S19" s="493"/>
      <c r="T19" s="493"/>
      <c r="U19" s="217"/>
      <c r="V19" s="214"/>
      <c r="W19" s="214"/>
      <c r="X19" s="214"/>
      <c r="Y19" s="214"/>
      <c r="Z19" s="214"/>
      <c r="AA19" s="214"/>
    </row>
    <row r="20" spans="1:27" ht="24.95" customHeight="1" x14ac:dyDescent="0.2">
      <c r="A20" s="488" t="s">
        <v>117</v>
      </c>
      <c r="B20" s="488"/>
      <c r="C20" s="488"/>
      <c r="D20" s="488"/>
      <c r="E20" s="488"/>
      <c r="F20" s="488"/>
      <c r="G20" s="488"/>
      <c r="H20" s="488"/>
      <c r="I20" s="488"/>
      <c r="J20" s="488"/>
      <c r="K20" s="488"/>
      <c r="L20" s="488"/>
      <c r="M20" s="488"/>
      <c r="N20" s="488"/>
      <c r="O20" s="488"/>
      <c r="P20" s="488"/>
      <c r="Q20" s="488"/>
      <c r="R20" s="488"/>
      <c r="S20" s="488"/>
      <c r="T20" s="488"/>
      <c r="U20" s="217"/>
      <c r="V20" s="214"/>
      <c r="W20" s="214"/>
      <c r="X20" s="214"/>
      <c r="Y20" s="214"/>
      <c r="Z20" s="214"/>
      <c r="AA20" s="214"/>
    </row>
    <row r="21" spans="1:27" ht="15" customHeight="1" x14ac:dyDescent="0.2">
      <c r="A21" s="419"/>
      <c r="B21" s="419"/>
      <c r="C21" s="419"/>
      <c r="D21" s="419"/>
      <c r="E21" s="419"/>
      <c r="F21" s="419"/>
      <c r="G21" s="419"/>
      <c r="H21" s="419"/>
      <c r="I21" s="419"/>
      <c r="J21" s="419"/>
      <c r="K21" s="419"/>
      <c r="L21" s="419"/>
      <c r="M21" s="419"/>
      <c r="N21" s="419"/>
      <c r="O21" s="419"/>
      <c r="P21" s="419"/>
      <c r="Q21" s="419"/>
      <c r="R21" s="419"/>
      <c r="S21" s="419"/>
      <c r="T21" s="419"/>
      <c r="U21" s="217"/>
      <c r="V21" s="213"/>
      <c r="W21" s="214"/>
      <c r="X21" s="214"/>
      <c r="Y21" s="214"/>
      <c r="Z21" s="214"/>
      <c r="AA21" s="214"/>
    </row>
    <row r="22" spans="1:27" ht="15" customHeight="1" x14ac:dyDescent="0.2">
      <c r="U22" s="217"/>
      <c r="V22" s="214"/>
      <c r="W22" s="214"/>
      <c r="X22" s="214"/>
      <c r="Y22" s="214"/>
      <c r="Z22" s="214"/>
      <c r="AA22" s="214"/>
    </row>
    <row r="23" spans="1:27" ht="11.1" customHeight="1" x14ac:dyDescent="0.2">
      <c r="A23" s="213"/>
      <c r="B23" s="217"/>
      <c r="C23" s="217"/>
      <c r="D23" s="217"/>
      <c r="E23" s="217"/>
      <c r="F23" s="217"/>
      <c r="G23" s="217"/>
      <c r="H23" s="217"/>
      <c r="I23" s="217"/>
      <c r="J23" s="217"/>
      <c r="K23" s="217"/>
      <c r="L23" s="217"/>
      <c r="M23" s="217"/>
      <c r="N23" s="217"/>
      <c r="O23" s="217"/>
      <c r="P23" s="217"/>
      <c r="Q23" s="217"/>
      <c r="R23" s="217"/>
      <c r="S23" s="217"/>
      <c r="T23" s="217"/>
      <c r="U23" s="213"/>
      <c r="V23" s="214"/>
      <c r="W23" s="214"/>
      <c r="X23" s="214"/>
      <c r="Y23" s="214"/>
      <c r="Z23" s="214"/>
      <c r="AA23" s="214"/>
    </row>
    <row r="24" spans="1:27" ht="11.1" customHeight="1" x14ac:dyDescent="0.2">
      <c r="A24" s="213"/>
      <c r="B24" s="217"/>
      <c r="C24" s="217"/>
      <c r="D24" s="217"/>
      <c r="E24" s="217"/>
      <c r="F24" s="217"/>
      <c r="G24" s="217"/>
      <c r="H24" s="217"/>
      <c r="I24" s="217"/>
      <c r="J24" s="217"/>
      <c r="K24" s="217"/>
      <c r="L24" s="217"/>
      <c r="M24" s="217"/>
      <c r="N24" s="217"/>
      <c r="O24" s="217"/>
      <c r="P24" s="217"/>
      <c r="Q24" s="217"/>
      <c r="R24" s="217"/>
      <c r="S24" s="217"/>
      <c r="T24" s="217"/>
      <c r="U24" s="213"/>
      <c r="V24" s="214"/>
      <c r="W24" s="214"/>
      <c r="X24" s="214"/>
      <c r="Y24" s="214"/>
      <c r="Z24" s="214"/>
      <c r="AA24" s="214"/>
    </row>
    <row r="25" spans="1:27" ht="11.1" customHeight="1" x14ac:dyDescent="0.2">
      <c r="A25" s="213"/>
      <c r="B25" s="217"/>
      <c r="C25" s="217"/>
      <c r="D25" s="217"/>
      <c r="E25" s="217"/>
      <c r="F25" s="217"/>
      <c r="G25" s="217"/>
      <c r="H25" s="217"/>
      <c r="I25" s="217"/>
      <c r="J25" s="217"/>
      <c r="K25" s="217"/>
      <c r="L25" s="217"/>
      <c r="M25" s="217"/>
      <c r="N25" s="217"/>
      <c r="O25" s="217"/>
      <c r="P25" s="217"/>
      <c r="Q25" s="217"/>
      <c r="R25" s="217"/>
      <c r="S25" s="217"/>
      <c r="T25" s="217"/>
      <c r="U25" s="213"/>
      <c r="V25" s="214"/>
      <c r="W25" s="214"/>
      <c r="X25" s="214"/>
      <c r="Y25" s="214"/>
      <c r="Z25" s="214"/>
      <c r="AA25" s="214"/>
    </row>
    <row r="26" spans="1:27" ht="11.1" customHeight="1" x14ac:dyDescent="0.2">
      <c r="A26" s="213"/>
      <c r="B26" s="217"/>
      <c r="C26" s="217"/>
      <c r="D26" s="217"/>
      <c r="E26" s="217"/>
      <c r="F26" s="217"/>
      <c r="G26" s="217"/>
      <c r="H26" s="217"/>
      <c r="I26" s="217"/>
      <c r="J26" s="217"/>
      <c r="K26" s="217"/>
      <c r="L26" s="217"/>
      <c r="M26" s="217"/>
      <c r="N26" s="217"/>
      <c r="O26" s="217"/>
      <c r="P26" s="217"/>
      <c r="Q26" s="217"/>
      <c r="R26" s="217"/>
      <c r="S26" s="217"/>
      <c r="T26" s="217"/>
      <c r="U26" s="213"/>
      <c r="V26" s="214"/>
      <c r="W26" s="214"/>
      <c r="X26" s="214"/>
      <c r="Y26" s="214"/>
      <c r="Z26" s="214"/>
      <c r="AA26" s="214"/>
    </row>
    <row r="27" spans="1:27" ht="11.1" customHeight="1" x14ac:dyDescent="0.2">
      <c r="A27" s="213"/>
      <c r="B27" s="217"/>
      <c r="C27" s="217"/>
      <c r="D27" s="217"/>
      <c r="E27" s="217"/>
      <c r="F27" s="217"/>
      <c r="G27" s="217"/>
      <c r="H27" s="217"/>
      <c r="I27" s="217"/>
      <c r="J27" s="217"/>
      <c r="K27" s="217"/>
      <c r="L27" s="217"/>
      <c r="M27" s="217"/>
      <c r="N27" s="217"/>
      <c r="O27" s="217"/>
      <c r="P27" s="217"/>
      <c r="Q27" s="217"/>
      <c r="R27" s="217"/>
      <c r="S27" s="217"/>
      <c r="T27" s="217"/>
      <c r="U27" s="213"/>
      <c r="V27" s="214"/>
      <c r="W27" s="214"/>
      <c r="X27" s="214"/>
      <c r="Y27" s="214"/>
      <c r="Z27" s="214"/>
      <c r="AA27" s="214"/>
    </row>
    <row r="28" spans="1:27" ht="11.1" customHeight="1" x14ac:dyDescent="0.2">
      <c r="A28" s="213"/>
      <c r="B28" s="217"/>
      <c r="C28" s="217"/>
      <c r="D28" s="217"/>
      <c r="E28" s="217"/>
      <c r="F28" s="217"/>
      <c r="G28" s="217"/>
      <c r="H28" s="217"/>
      <c r="I28" s="217"/>
      <c r="J28" s="217"/>
      <c r="K28" s="217"/>
      <c r="L28" s="217"/>
      <c r="M28" s="217"/>
      <c r="N28" s="217"/>
      <c r="O28" s="217"/>
      <c r="P28" s="217"/>
      <c r="Q28" s="217"/>
      <c r="R28" s="217"/>
      <c r="S28" s="217"/>
      <c r="T28" s="217"/>
      <c r="U28" s="213"/>
      <c r="V28" s="214"/>
      <c r="W28" s="214"/>
      <c r="X28" s="214"/>
      <c r="Y28" s="214"/>
      <c r="Z28" s="214"/>
      <c r="AA28" s="214"/>
    </row>
    <row r="29" spans="1:27" ht="11.1" customHeight="1" x14ac:dyDescent="0.2">
      <c r="A29" s="213"/>
      <c r="B29" s="217"/>
      <c r="C29" s="217"/>
      <c r="D29" s="217"/>
      <c r="E29" s="217"/>
      <c r="F29" s="217"/>
      <c r="G29" s="217"/>
      <c r="H29" s="217"/>
      <c r="I29" s="217"/>
      <c r="J29" s="217"/>
      <c r="K29" s="217"/>
      <c r="L29" s="217"/>
      <c r="M29" s="217"/>
      <c r="N29" s="217"/>
      <c r="O29" s="217"/>
      <c r="P29" s="217"/>
      <c r="Q29" s="217"/>
      <c r="R29" s="217"/>
      <c r="S29" s="217"/>
      <c r="T29" s="217"/>
      <c r="U29" s="213"/>
      <c r="V29" s="214"/>
      <c r="W29" s="214"/>
      <c r="X29" s="214"/>
      <c r="Y29" s="214"/>
      <c r="Z29" s="214"/>
      <c r="AA29" s="214"/>
    </row>
    <row r="30" spans="1:27" ht="11.1" customHeight="1" x14ac:dyDescent="0.2">
      <c r="A30" s="213"/>
      <c r="B30" s="213"/>
      <c r="C30" s="213"/>
      <c r="D30" s="213"/>
      <c r="E30" s="213"/>
      <c r="F30" s="213"/>
      <c r="G30" s="213"/>
      <c r="H30" s="213"/>
      <c r="I30" s="213"/>
      <c r="J30" s="213"/>
      <c r="K30" s="213"/>
      <c r="L30" s="213"/>
      <c r="M30" s="213"/>
      <c r="N30" s="213"/>
      <c r="O30" s="213"/>
      <c r="P30" s="213"/>
      <c r="Q30" s="213"/>
      <c r="R30" s="213"/>
      <c r="S30" s="213"/>
      <c r="T30" s="213"/>
      <c r="U30" s="213"/>
      <c r="V30" s="214"/>
      <c r="W30" s="214"/>
      <c r="X30" s="214"/>
      <c r="Y30" s="214"/>
      <c r="Z30" s="214"/>
      <c r="AA30" s="214"/>
    </row>
    <row r="31" spans="1:27" ht="11.1" customHeight="1" x14ac:dyDescent="0.2">
      <c r="A31" s="213"/>
      <c r="B31" s="213"/>
      <c r="C31" s="213"/>
      <c r="D31" s="213"/>
      <c r="E31" s="213"/>
      <c r="F31" s="213"/>
      <c r="G31" s="213"/>
      <c r="H31" s="213"/>
      <c r="I31" s="213"/>
      <c r="J31" s="213"/>
      <c r="K31" s="213"/>
      <c r="L31" s="213"/>
      <c r="M31" s="213"/>
      <c r="N31" s="213"/>
      <c r="O31" s="213"/>
      <c r="P31" s="213"/>
      <c r="Q31" s="213"/>
      <c r="R31" s="213"/>
      <c r="S31" s="213"/>
      <c r="T31" s="213"/>
      <c r="U31" s="213"/>
      <c r="V31" s="214"/>
      <c r="W31" s="214"/>
      <c r="X31" s="214"/>
      <c r="Y31" s="214"/>
      <c r="Z31" s="214"/>
      <c r="AA31" s="214"/>
    </row>
    <row r="32" spans="1:27" ht="11.1" customHeight="1" x14ac:dyDescent="0.2">
      <c r="A32" s="213"/>
      <c r="B32" s="213"/>
      <c r="C32" s="213"/>
      <c r="D32" s="213"/>
      <c r="E32" s="213"/>
      <c r="F32" s="213"/>
      <c r="G32" s="213"/>
      <c r="H32" s="213"/>
      <c r="I32" s="213"/>
      <c r="J32" s="213"/>
      <c r="K32" s="213"/>
      <c r="L32" s="213"/>
      <c r="M32" s="213"/>
      <c r="N32" s="213"/>
      <c r="O32" s="213"/>
      <c r="P32" s="213"/>
      <c r="Q32" s="213"/>
      <c r="R32" s="213"/>
      <c r="S32" s="213"/>
      <c r="T32" s="213"/>
      <c r="U32" s="213"/>
      <c r="V32" s="214"/>
      <c r="W32" s="214"/>
      <c r="X32" s="214"/>
      <c r="Y32" s="214"/>
      <c r="Z32" s="214"/>
      <c r="AA32" s="214"/>
    </row>
    <row r="33" spans="1:27" ht="11.1" customHeight="1" x14ac:dyDescent="0.2">
      <c r="A33" s="213"/>
      <c r="B33" s="213"/>
      <c r="C33" s="213"/>
      <c r="D33" s="213"/>
      <c r="E33" s="213"/>
      <c r="F33" s="213"/>
      <c r="G33" s="213"/>
      <c r="H33" s="213"/>
      <c r="I33" s="213"/>
      <c r="J33" s="213"/>
      <c r="K33" s="213"/>
      <c r="L33" s="213"/>
      <c r="M33" s="213"/>
      <c r="N33" s="213"/>
      <c r="O33" s="213"/>
      <c r="P33" s="213"/>
      <c r="Q33" s="213"/>
      <c r="R33" s="213"/>
      <c r="S33" s="213"/>
      <c r="T33" s="213"/>
      <c r="U33" s="213"/>
      <c r="V33" s="214"/>
      <c r="W33" s="214"/>
      <c r="X33" s="214"/>
      <c r="Y33" s="214"/>
      <c r="Z33" s="214"/>
      <c r="AA33" s="214"/>
    </row>
    <row r="34" spans="1:27" ht="11.1" customHeight="1" x14ac:dyDescent="0.2">
      <c r="A34" s="213"/>
      <c r="B34" s="213"/>
      <c r="C34" s="213"/>
      <c r="D34" s="213"/>
      <c r="E34" s="213"/>
      <c r="F34" s="213"/>
      <c r="G34" s="213"/>
      <c r="H34" s="213"/>
      <c r="I34" s="213"/>
      <c r="J34" s="213"/>
      <c r="K34" s="213"/>
      <c r="L34" s="213"/>
      <c r="M34" s="213"/>
      <c r="N34" s="213"/>
      <c r="O34" s="213"/>
      <c r="P34" s="213"/>
      <c r="Q34" s="213"/>
      <c r="R34" s="213"/>
      <c r="S34" s="213"/>
      <c r="T34" s="213"/>
      <c r="U34" s="213"/>
      <c r="V34" s="214"/>
      <c r="W34" s="214"/>
      <c r="X34" s="214"/>
      <c r="Y34" s="214"/>
      <c r="Z34" s="214"/>
      <c r="AA34" s="214"/>
    </row>
    <row r="35" spans="1:27" ht="11.1" customHeight="1" x14ac:dyDescent="0.2">
      <c r="A35" s="213"/>
      <c r="B35" s="213"/>
      <c r="C35" s="213"/>
      <c r="D35" s="213"/>
      <c r="E35" s="213"/>
      <c r="F35" s="213"/>
      <c r="G35" s="213"/>
      <c r="H35" s="213"/>
      <c r="I35" s="213"/>
      <c r="J35" s="213"/>
      <c r="K35" s="213"/>
      <c r="L35" s="213"/>
      <c r="M35" s="213"/>
      <c r="N35" s="213"/>
      <c r="O35" s="213"/>
      <c r="P35" s="213"/>
      <c r="Q35" s="213"/>
      <c r="R35" s="213"/>
      <c r="S35" s="213"/>
      <c r="T35" s="213"/>
      <c r="U35" s="213"/>
      <c r="V35" s="214"/>
      <c r="W35" s="214"/>
      <c r="X35" s="214"/>
      <c r="Y35" s="214"/>
      <c r="Z35" s="214"/>
      <c r="AA35" s="214"/>
    </row>
    <row r="36" spans="1:27" ht="11.1" customHeight="1" x14ac:dyDescent="0.2">
      <c r="A36" s="213"/>
      <c r="B36" s="213"/>
      <c r="C36" s="213"/>
      <c r="D36" s="213"/>
      <c r="E36" s="213"/>
      <c r="F36" s="213"/>
      <c r="G36" s="213"/>
      <c r="H36" s="213"/>
      <c r="I36" s="213"/>
      <c r="J36" s="213"/>
      <c r="K36" s="213"/>
      <c r="L36" s="213"/>
      <c r="M36" s="213"/>
      <c r="N36" s="213"/>
      <c r="O36" s="213"/>
      <c r="P36" s="213"/>
      <c r="Q36" s="213"/>
      <c r="R36" s="213"/>
      <c r="S36" s="213"/>
      <c r="T36" s="213"/>
      <c r="U36" s="213"/>
      <c r="V36" s="214"/>
      <c r="W36" s="214"/>
      <c r="X36" s="214"/>
      <c r="Y36" s="214"/>
      <c r="Z36" s="214"/>
      <c r="AA36" s="214"/>
    </row>
    <row r="37" spans="1:27" ht="11.1" customHeight="1" x14ac:dyDescent="0.2">
      <c r="A37" s="213"/>
      <c r="B37" s="213"/>
      <c r="C37" s="213"/>
      <c r="D37" s="213"/>
      <c r="E37" s="213"/>
      <c r="F37" s="213"/>
      <c r="G37" s="213"/>
      <c r="H37" s="213"/>
      <c r="I37" s="213"/>
      <c r="J37" s="213"/>
      <c r="K37" s="213"/>
      <c r="L37" s="213"/>
      <c r="M37" s="213"/>
      <c r="N37" s="213"/>
      <c r="O37" s="213"/>
      <c r="P37" s="213"/>
      <c r="Q37" s="213"/>
      <c r="R37" s="213"/>
      <c r="S37" s="213"/>
      <c r="T37" s="213"/>
      <c r="U37" s="213"/>
      <c r="V37" s="214"/>
      <c r="W37" s="214"/>
      <c r="X37" s="214"/>
      <c r="Y37" s="214"/>
      <c r="Z37" s="214"/>
      <c r="AA37" s="214"/>
    </row>
    <row r="38" spans="1:27" ht="11.1" customHeight="1" x14ac:dyDescent="0.2">
      <c r="A38" s="213"/>
      <c r="B38" s="213"/>
      <c r="C38" s="213"/>
      <c r="D38" s="213"/>
      <c r="E38" s="213"/>
      <c r="F38" s="213"/>
      <c r="G38" s="213"/>
      <c r="H38" s="213"/>
      <c r="I38" s="213"/>
      <c r="J38" s="213"/>
      <c r="K38" s="213"/>
      <c r="L38" s="213"/>
      <c r="M38" s="213"/>
      <c r="N38" s="213"/>
      <c r="O38" s="213"/>
      <c r="P38" s="213"/>
      <c r="Q38" s="213"/>
      <c r="R38" s="213"/>
      <c r="S38" s="213"/>
      <c r="T38" s="213"/>
      <c r="U38" s="213"/>
      <c r="V38" s="214"/>
      <c r="W38" s="214"/>
      <c r="X38" s="214"/>
      <c r="Y38" s="214"/>
      <c r="Z38" s="214"/>
      <c r="AA38" s="214"/>
    </row>
    <row r="39" spans="1:27" ht="11.1" customHeight="1" x14ac:dyDescent="0.2">
      <c r="A39" s="213"/>
      <c r="B39" s="213"/>
      <c r="C39" s="213"/>
      <c r="D39" s="213"/>
      <c r="E39" s="213"/>
      <c r="F39" s="213"/>
      <c r="G39" s="213"/>
      <c r="H39" s="213"/>
      <c r="I39" s="213"/>
      <c r="J39" s="213"/>
      <c r="K39" s="213"/>
      <c r="L39" s="213"/>
      <c r="M39" s="213"/>
      <c r="N39" s="213"/>
      <c r="O39" s="213"/>
      <c r="P39" s="213"/>
      <c r="Q39" s="213"/>
      <c r="R39" s="213"/>
      <c r="S39" s="213"/>
      <c r="T39" s="213"/>
      <c r="U39" s="213"/>
      <c r="V39" s="214"/>
      <c r="W39" s="214"/>
      <c r="X39" s="214"/>
      <c r="Y39" s="214"/>
      <c r="Z39" s="214"/>
      <c r="AA39" s="214"/>
    </row>
    <row r="40" spans="1:27" ht="11.1" customHeight="1" x14ac:dyDescent="0.2">
      <c r="A40" s="213"/>
      <c r="B40" s="213"/>
      <c r="C40" s="213"/>
      <c r="D40" s="213"/>
      <c r="E40" s="213"/>
      <c r="F40" s="213"/>
      <c r="G40" s="213"/>
      <c r="H40" s="213"/>
      <c r="I40" s="213"/>
      <c r="J40" s="213"/>
      <c r="K40" s="213"/>
      <c r="L40" s="213"/>
      <c r="M40" s="213"/>
      <c r="N40" s="213"/>
      <c r="O40" s="213"/>
      <c r="P40" s="213"/>
      <c r="Q40" s="213"/>
      <c r="R40" s="213"/>
      <c r="S40" s="213"/>
      <c r="T40" s="213"/>
      <c r="U40" s="213"/>
      <c r="V40" s="214"/>
      <c r="W40" s="214"/>
      <c r="X40" s="214"/>
      <c r="Y40" s="214"/>
      <c r="Z40" s="214"/>
      <c r="AA40" s="214"/>
    </row>
    <row r="41" spans="1:27" ht="11.1" customHeight="1" x14ac:dyDescent="0.2">
      <c r="A41" s="213"/>
      <c r="B41" s="213"/>
      <c r="C41" s="213"/>
      <c r="D41" s="213"/>
      <c r="E41" s="213"/>
      <c r="F41" s="213"/>
      <c r="G41" s="213"/>
      <c r="H41" s="213"/>
      <c r="I41" s="213"/>
      <c r="J41" s="213"/>
      <c r="K41" s="213"/>
      <c r="L41" s="213"/>
      <c r="M41" s="213"/>
      <c r="N41" s="213"/>
      <c r="O41" s="213"/>
      <c r="P41" s="213"/>
      <c r="Q41" s="213"/>
      <c r="R41" s="213"/>
      <c r="S41" s="213"/>
      <c r="T41" s="213"/>
      <c r="U41" s="213"/>
      <c r="V41" s="214"/>
      <c r="W41" s="214"/>
      <c r="X41" s="214"/>
      <c r="Y41" s="214"/>
      <c r="Z41" s="214"/>
      <c r="AA41" s="214"/>
    </row>
    <row r="42" spans="1:27" ht="11.1" customHeight="1" x14ac:dyDescent="0.2">
      <c r="A42" s="213"/>
      <c r="B42" s="213"/>
      <c r="C42" s="213"/>
      <c r="D42" s="213"/>
      <c r="E42" s="213"/>
      <c r="F42" s="213"/>
      <c r="G42" s="213"/>
      <c r="H42" s="213"/>
      <c r="I42" s="213"/>
      <c r="J42" s="213"/>
      <c r="K42" s="213"/>
      <c r="L42" s="213"/>
      <c r="M42" s="213"/>
      <c r="N42" s="213"/>
      <c r="O42" s="213"/>
      <c r="P42" s="213"/>
      <c r="Q42" s="213"/>
      <c r="R42" s="213"/>
      <c r="S42" s="213"/>
      <c r="T42" s="213"/>
      <c r="U42" s="213"/>
      <c r="V42" s="214"/>
      <c r="W42" s="214"/>
      <c r="X42" s="214"/>
      <c r="Y42" s="214"/>
      <c r="Z42" s="214"/>
      <c r="AA42" s="214"/>
    </row>
    <row r="43" spans="1:27" ht="11.1" customHeight="1" x14ac:dyDescent="0.2">
      <c r="A43" s="213"/>
      <c r="B43" s="213"/>
      <c r="C43" s="213"/>
      <c r="D43" s="213"/>
      <c r="E43" s="213"/>
      <c r="F43" s="213"/>
      <c r="G43" s="213"/>
      <c r="H43" s="213"/>
      <c r="I43" s="213"/>
      <c r="J43" s="213"/>
      <c r="K43" s="213"/>
      <c r="L43" s="213"/>
      <c r="M43" s="213"/>
      <c r="N43" s="213"/>
      <c r="O43" s="213"/>
      <c r="P43" s="213"/>
      <c r="Q43" s="213"/>
      <c r="R43" s="213"/>
      <c r="S43" s="213"/>
      <c r="T43" s="213"/>
      <c r="U43" s="213"/>
      <c r="V43" s="214"/>
      <c r="W43" s="214"/>
      <c r="X43" s="214"/>
      <c r="Y43" s="214"/>
      <c r="Z43" s="214"/>
      <c r="AA43" s="214"/>
    </row>
    <row r="44" spans="1:27" ht="11.1" customHeight="1" x14ac:dyDescent="0.2">
      <c r="A44" s="213"/>
      <c r="B44" s="213"/>
      <c r="C44" s="213"/>
      <c r="D44" s="213"/>
      <c r="E44" s="213"/>
      <c r="F44" s="213"/>
      <c r="G44" s="213"/>
      <c r="H44" s="213"/>
      <c r="I44" s="213"/>
      <c r="J44" s="213"/>
      <c r="K44" s="213"/>
      <c r="L44" s="213"/>
      <c r="M44" s="213"/>
      <c r="N44" s="213"/>
      <c r="O44" s="213"/>
      <c r="P44" s="213"/>
      <c r="Q44" s="213"/>
      <c r="R44" s="213"/>
      <c r="S44" s="213"/>
      <c r="T44" s="213"/>
      <c r="U44" s="213"/>
      <c r="V44" s="214"/>
      <c r="W44" s="214"/>
      <c r="X44" s="214"/>
      <c r="Y44" s="214"/>
      <c r="Z44" s="214"/>
      <c r="AA44" s="214"/>
    </row>
    <row r="45" spans="1:27" ht="11.1" customHeight="1" x14ac:dyDescent="0.2">
      <c r="A45" s="213"/>
      <c r="B45" s="213"/>
      <c r="C45" s="213"/>
      <c r="D45" s="213"/>
      <c r="E45" s="213"/>
      <c r="F45" s="213"/>
      <c r="G45" s="213"/>
      <c r="H45" s="213"/>
      <c r="I45" s="213"/>
      <c r="J45" s="213"/>
      <c r="K45" s="213"/>
      <c r="L45" s="213"/>
      <c r="M45" s="213"/>
      <c r="N45" s="213"/>
      <c r="O45" s="213"/>
      <c r="P45" s="213"/>
      <c r="Q45" s="213"/>
      <c r="R45" s="213"/>
      <c r="S45" s="213"/>
      <c r="T45" s="213"/>
      <c r="U45" s="213"/>
      <c r="V45" s="214"/>
      <c r="W45" s="214"/>
      <c r="X45" s="214"/>
      <c r="Y45" s="214"/>
      <c r="Z45" s="214"/>
      <c r="AA45" s="214"/>
    </row>
    <row r="46" spans="1:27" ht="11.1" customHeight="1" x14ac:dyDescent="0.2">
      <c r="A46" s="213"/>
      <c r="B46" s="213"/>
      <c r="C46" s="213"/>
      <c r="D46" s="213"/>
      <c r="E46" s="213"/>
      <c r="F46" s="213"/>
      <c r="G46" s="213"/>
      <c r="H46" s="213"/>
      <c r="I46" s="213"/>
      <c r="J46" s="213"/>
      <c r="K46" s="213"/>
      <c r="L46" s="213"/>
      <c r="M46" s="213"/>
      <c r="N46" s="213"/>
      <c r="O46" s="213"/>
      <c r="P46" s="213"/>
      <c r="Q46" s="213"/>
      <c r="R46" s="213"/>
      <c r="S46" s="213"/>
      <c r="T46" s="213"/>
      <c r="U46" s="213"/>
      <c r="V46" s="214"/>
      <c r="W46" s="214"/>
      <c r="X46" s="214"/>
      <c r="Y46" s="214"/>
      <c r="Z46" s="214"/>
      <c r="AA46" s="214"/>
    </row>
    <row r="47" spans="1:27" ht="11.1" customHeight="1" x14ac:dyDescent="0.2">
      <c r="A47" s="213"/>
      <c r="B47" s="213"/>
      <c r="C47" s="213"/>
      <c r="D47" s="213"/>
      <c r="E47" s="213"/>
      <c r="F47" s="213"/>
      <c r="G47" s="213"/>
      <c r="H47" s="213"/>
      <c r="I47" s="213"/>
      <c r="J47" s="213"/>
      <c r="K47" s="213"/>
      <c r="L47" s="213"/>
      <c r="M47" s="213"/>
      <c r="N47" s="213"/>
      <c r="O47" s="213"/>
      <c r="P47" s="213"/>
      <c r="Q47" s="213"/>
      <c r="R47" s="213"/>
      <c r="S47" s="213"/>
      <c r="T47" s="213"/>
      <c r="U47" s="213"/>
      <c r="V47" s="214"/>
      <c r="W47" s="214"/>
      <c r="X47" s="214"/>
      <c r="Y47" s="214"/>
      <c r="Z47" s="214"/>
      <c r="AA47" s="214"/>
    </row>
    <row r="48" spans="1:27" ht="11.1" customHeight="1" x14ac:dyDescent="0.2">
      <c r="A48" s="213"/>
      <c r="B48" s="213"/>
      <c r="C48" s="213"/>
      <c r="D48" s="213"/>
      <c r="E48" s="213"/>
      <c r="F48" s="213"/>
      <c r="G48" s="213"/>
      <c r="H48" s="213"/>
      <c r="I48" s="213"/>
      <c r="J48" s="213"/>
      <c r="K48" s="213"/>
      <c r="L48" s="213"/>
      <c r="M48" s="213"/>
      <c r="N48" s="213"/>
      <c r="O48" s="213"/>
      <c r="P48" s="213"/>
      <c r="Q48" s="213"/>
      <c r="R48" s="213"/>
      <c r="S48" s="213"/>
      <c r="T48" s="213"/>
      <c r="U48" s="213"/>
      <c r="V48" s="214"/>
      <c r="W48" s="214"/>
      <c r="X48" s="214"/>
      <c r="Y48" s="214"/>
      <c r="Z48" s="214"/>
      <c r="AA48" s="214"/>
    </row>
    <row r="49" spans="1:27" ht="11.1" customHeight="1" x14ac:dyDescent="0.2">
      <c r="A49" s="213"/>
      <c r="B49" s="213"/>
      <c r="C49" s="213"/>
      <c r="D49" s="213"/>
      <c r="E49" s="213"/>
      <c r="F49" s="213"/>
      <c r="G49" s="213"/>
      <c r="H49" s="213"/>
      <c r="I49" s="213"/>
      <c r="J49" s="213"/>
      <c r="K49" s="213"/>
      <c r="L49" s="213"/>
      <c r="M49" s="213"/>
      <c r="N49" s="213"/>
      <c r="O49" s="213"/>
      <c r="P49" s="213"/>
      <c r="Q49" s="213"/>
      <c r="R49" s="213"/>
      <c r="S49" s="213"/>
      <c r="T49" s="213"/>
      <c r="U49" s="213"/>
      <c r="V49" s="214"/>
      <c r="W49" s="214"/>
      <c r="X49" s="214"/>
      <c r="Y49" s="214"/>
      <c r="Z49" s="214"/>
      <c r="AA49" s="214"/>
    </row>
    <row r="50" spans="1:27" ht="11.1" customHeight="1" x14ac:dyDescent="0.2">
      <c r="A50" s="213"/>
      <c r="B50" s="213"/>
      <c r="C50" s="213"/>
      <c r="D50" s="213"/>
      <c r="E50" s="213"/>
      <c r="F50" s="213"/>
      <c r="G50" s="213"/>
      <c r="H50" s="213"/>
      <c r="I50" s="213"/>
      <c r="J50" s="213"/>
      <c r="K50" s="213"/>
      <c r="L50" s="213"/>
      <c r="M50" s="213"/>
      <c r="N50" s="213"/>
      <c r="O50" s="213"/>
      <c r="P50" s="213"/>
      <c r="Q50" s="213"/>
      <c r="R50" s="213"/>
      <c r="S50" s="213"/>
      <c r="T50" s="213"/>
      <c r="U50" s="213"/>
      <c r="V50" s="214"/>
      <c r="W50" s="214"/>
      <c r="X50" s="214"/>
      <c r="Y50" s="214"/>
      <c r="Z50" s="214"/>
      <c r="AA50" s="214"/>
    </row>
    <row r="51" spans="1:27" ht="11.1" customHeight="1" x14ac:dyDescent="0.2">
      <c r="A51" s="213"/>
      <c r="B51" s="213"/>
      <c r="C51" s="213"/>
      <c r="D51" s="213"/>
      <c r="E51" s="213"/>
      <c r="F51" s="213"/>
      <c r="G51" s="213"/>
      <c r="H51" s="213"/>
      <c r="I51" s="213"/>
      <c r="J51" s="213"/>
      <c r="K51" s="213"/>
      <c r="L51" s="213"/>
      <c r="M51" s="213"/>
      <c r="N51" s="213"/>
      <c r="O51" s="213"/>
      <c r="P51" s="213"/>
      <c r="Q51" s="213"/>
      <c r="R51" s="213"/>
      <c r="S51" s="213"/>
      <c r="T51" s="213"/>
      <c r="U51" s="213"/>
      <c r="V51" s="214"/>
      <c r="W51" s="214"/>
      <c r="X51" s="214"/>
      <c r="Y51" s="214"/>
      <c r="Z51" s="214"/>
      <c r="AA51" s="214"/>
    </row>
    <row r="52" spans="1:27" ht="11.1" customHeight="1" x14ac:dyDescent="0.2">
      <c r="A52" s="213"/>
      <c r="B52" s="213"/>
      <c r="C52" s="213"/>
      <c r="D52" s="213"/>
      <c r="E52" s="213"/>
      <c r="F52" s="213"/>
      <c r="G52" s="213"/>
      <c r="H52" s="213"/>
      <c r="I52" s="213"/>
      <c r="J52" s="213"/>
      <c r="K52" s="213"/>
      <c r="L52" s="213"/>
      <c r="M52" s="213"/>
      <c r="N52" s="213"/>
      <c r="O52" s="213"/>
      <c r="P52" s="213"/>
      <c r="Q52" s="213"/>
      <c r="R52" s="213"/>
      <c r="S52" s="213"/>
      <c r="T52" s="213"/>
      <c r="U52" s="213"/>
      <c r="V52" s="214"/>
      <c r="W52" s="214"/>
      <c r="X52" s="214"/>
      <c r="Y52" s="214"/>
      <c r="Z52" s="214"/>
      <c r="AA52" s="214"/>
    </row>
    <row r="53" spans="1:27" ht="11.1" customHeight="1" x14ac:dyDescent="0.2">
      <c r="A53" s="213"/>
      <c r="B53" s="213"/>
      <c r="C53" s="213"/>
      <c r="D53" s="213"/>
      <c r="E53" s="213"/>
      <c r="F53" s="213"/>
      <c r="G53" s="213"/>
      <c r="H53" s="213"/>
      <c r="I53" s="213"/>
      <c r="J53" s="213"/>
      <c r="K53" s="213"/>
      <c r="L53" s="213"/>
      <c r="M53" s="213"/>
      <c r="N53" s="213"/>
      <c r="O53" s="213"/>
      <c r="P53" s="213"/>
      <c r="Q53" s="213"/>
      <c r="R53" s="213"/>
      <c r="S53" s="213"/>
      <c r="T53" s="213"/>
      <c r="U53" s="213"/>
      <c r="V53" s="214"/>
      <c r="W53" s="214"/>
      <c r="X53" s="214"/>
      <c r="Y53" s="214"/>
      <c r="Z53" s="214"/>
      <c r="AA53" s="214"/>
    </row>
    <row r="54" spans="1:27" ht="11.1" customHeight="1" x14ac:dyDescent="0.2">
      <c r="A54" s="213"/>
      <c r="B54" s="213"/>
      <c r="C54" s="213"/>
      <c r="D54" s="213"/>
      <c r="E54" s="213"/>
      <c r="F54" s="213"/>
      <c r="G54" s="213"/>
      <c r="H54" s="213"/>
      <c r="I54" s="213"/>
      <c r="J54" s="213"/>
      <c r="K54" s="213"/>
      <c r="L54" s="213"/>
      <c r="M54" s="213"/>
      <c r="N54" s="213"/>
      <c r="O54" s="213"/>
      <c r="P54" s="213"/>
      <c r="Q54" s="213"/>
      <c r="R54" s="213"/>
      <c r="S54" s="213"/>
      <c r="T54" s="213"/>
      <c r="U54" s="213"/>
      <c r="V54" s="214"/>
      <c r="W54" s="214"/>
      <c r="X54" s="214"/>
      <c r="Y54" s="214"/>
      <c r="Z54" s="214"/>
      <c r="AA54" s="214"/>
    </row>
    <row r="55" spans="1:27" ht="11.1" customHeight="1" x14ac:dyDescent="0.2">
      <c r="A55" s="213"/>
      <c r="B55" s="213"/>
      <c r="C55" s="213"/>
      <c r="D55" s="213"/>
      <c r="E55" s="213"/>
      <c r="F55" s="213"/>
      <c r="G55" s="213"/>
      <c r="H55" s="213"/>
      <c r="I55" s="213"/>
      <c r="J55" s="213"/>
      <c r="K55" s="213"/>
      <c r="L55" s="213"/>
      <c r="M55" s="213"/>
      <c r="N55" s="213"/>
      <c r="O55" s="213"/>
      <c r="P55" s="213"/>
      <c r="Q55" s="213"/>
      <c r="R55" s="213"/>
      <c r="S55" s="213"/>
      <c r="T55" s="213"/>
      <c r="U55" s="213"/>
      <c r="V55" s="214"/>
      <c r="W55" s="214"/>
      <c r="X55" s="214"/>
      <c r="Y55" s="214"/>
      <c r="Z55" s="214"/>
      <c r="AA55" s="214"/>
    </row>
    <row r="56" spans="1:27" ht="11.1" customHeight="1" x14ac:dyDescent="0.2">
      <c r="A56" s="213"/>
      <c r="B56" s="213"/>
      <c r="C56" s="213"/>
      <c r="D56" s="213"/>
      <c r="E56" s="213"/>
      <c r="F56" s="213"/>
      <c r="G56" s="213"/>
      <c r="H56" s="213"/>
      <c r="I56" s="213"/>
      <c r="J56" s="213"/>
      <c r="K56" s="213"/>
      <c r="L56" s="213"/>
      <c r="M56" s="213"/>
      <c r="N56" s="213"/>
      <c r="O56" s="213"/>
      <c r="P56" s="213"/>
      <c r="Q56" s="213"/>
      <c r="R56" s="213"/>
      <c r="S56" s="213"/>
      <c r="T56" s="213"/>
      <c r="U56" s="213"/>
      <c r="V56" s="214"/>
      <c r="W56" s="214"/>
      <c r="X56" s="214"/>
      <c r="Y56" s="214"/>
      <c r="Z56" s="214"/>
      <c r="AA56" s="214"/>
    </row>
    <row r="57" spans="1:27" ht="11.1" customHeight="1" x14ac:dyDescent="0.2">
      <c r="A57" s="213"/>
      <c r="B57" s="213"/>
      <c r="C57" s="213"/>
      <c r="D57" s="213"/>
      <c r="E57" s="213"/>
      <c r="F57" s="213"/>
      <c r="G57" s="213"/>
      <c r="H57" s="213"/>
      <c r="I57" s="213"/>
      <c r="J57" s="213"/>
      <c r="K57" s="213"/>
      <c r="L57" s="213"/>
      <c r="M57" s="213"/>
      <c r="N57" s="213"/>
      <c r="O57" s="213"/>
      <c r="P57" s="213"/>
      <c r="Q57" s="213"/>
      <c r="R57" s="213"/>
      <c r="S57" s="213"/>
      <c r="T57" s="213"/>
      <c r="U57" s="213"/>
      <c r="V57" s="214"/>
      <c r="W57" s="214"/>
      <c r="X57" s="214"/>
      <c r="Y57" s="214"/>
      <c r="Z57" s="214"/>
      <c r="AA57" s="214"/>
    </row>
    <row r="58" spans="1:27" ht="11.1" customHeight="1" x14ac:dyDescent="0.2">
      <c r="A58" s="213"/>
      <c r="B58" s="213"/>
      <c r="C58" s="213"/>
      <c r="D58" s="213"/>
      <c r="E58" s="213"/>
      <c r="F58" s="213"/>
      <c r="G58" s="213"/>
      <c r="H58" s="213"/>
      <c r="I58" s="213"/>
      <c r="J58" s="213"/>
      <c r="K58" s="213"/>
      <c r="L58" s="213"/>
      <c r="M58" s="213"/>
      <c r="N58" s="213"/>
      <c r="O58" s="213"/>
      <c r="P58" s="213"/>
      <c r="Q58" s="213"/>
      <c r="R58" s="213"/>
      <c r="S58" s="213"/>
      <c r="T58" s="213"/>
      <c r="U58" s="213"/>
      <c r="V58" s="214"/>
      <c r="W58" s="214"/>
      <c r="X58" s="214"/>
      <c r="Y58" s="214"/>
      <c r="Z58" s="214"/>
      <c r="AA58" s="214"/>
    </row>
    <row r="59" spans="1:27" ht="11.1" customHeight="1" x14ac:dyDescent="0.2">
      <c r="A59" s="213"/>
      <c r="B59" s="213"/>
      <c r="C59" s="213"/>
      <c r="D59" s="213"/>
      <c r="E59" s="213"/>
      <c r="F59" s="213"/>
      <c r="G59" s="213"/>
      <c r="H59" s="213"/>
      <c r="I59" s="213"/>
      <c r="J59" s="213"/>
      <c r="K59" s="213"/>
      <c r="L59" s="213"/>
      <c r="M59" s="213"/>
      <c r="N59" s="213"/>
      <c r="O59" s="213"/>
      <c r="P59" s="213"/>
      <c r="Q59" s="213"/>
      <c r="R59" s="213"/>
      <c r="S59" s="213"/>
      <c r="T59" s="213"/>
      <c r="U59" s="213"/>
      <c r="V59" s="214"/>
      <c r="W59" s="214"/>
      <c r="X59" s="214"/>
      <c r="Y59" s="214"/>
      <c r="Z59" s="214"/>
      <c r="AA59" s="214"/>
    </row>
    <row r="60" spans="1:27" ht="11.1" customHeight="1" x14ac:dyDescent="0.2">
      <c r="A60" s="213"/>
      <c r="B60" s="213"/>
      <c r="C60" s="213"/>
      <c r="D60" s="213"/>
      <c r="E60" s="213"/>
      <c r="F60" s="213"/>
      <c r="G60" s="213"/>
      <c r="H60" s="213"/>
      <c r="I60" s="213"/>
      <c r="J60" s="213"/>
      <c r="K60" s="213"/>
      <c r="L60" s="213"/>
      <c r="M60" s="213"/>
      <c r="N60" s="213"/>
      <c r="O60" s="213"/>
      <c r="P60" s="213"/>
      <c r="Q60" s="213"/>
      <c r="R60" s="213"/>
      <c r="S60" s="213"/>
      <c r="T60" s="213"/>
      <c r="U60" s="213"/>
      <c r="V60" s="214"/>
      <c r="W60" s="214"/>
      <c r="X60" s="214"/>
      <c r="Y60" s="214"/>
      <c r="Z60" s="214"/>
      <c r="AA60" s="214"/>
    </row>
    <row r="61" spans="1:27" ht="11.1" customHeight="1" x14ac:dyDescent="0.2">
      <c r="A61" s="213"/>
      <c r="B61" s="213"/>
      <c r="C61" s="213"/>
      <c r="D61" s="213"/>
      <c r="E61" s="213"/>
      <c r="F61" s="213"/>
      <c r="G61" s="213"/>
      <c r="H61" s="213"/>
      <c r="I61" s="213"/>
      <c r="J61" s="213"/>
      <c r="K61" s="213"/>
      <c r="L61" s="213"/>
      <c r="M61" s="213"/>
      <c r="N61" s="213"/>
      <c r="O61" s="213"/>
      <c r="P61" s="213"/>
      <c r="Q61" s="213"/>
      <c r="R61" s="213"/>
      <c r="S61" s="213"/>
      <c r="T61" s="213"/>
      <c r="U61" s="213"/>
      <c r="V61" s="214"/>
      <c r="W61" s="214"/>
      <c r="X61" s="214"/>
      <c r="Y61" s="214"/>
      <c r="Z61" s="214"/>
      <c r="AA61" s="214"/>
    </row>
    <row r="62" spans="1:27" ht="11.1" customHeight="1" x14ac:dyDescent="0.2">
      <c r="A62" s="213"/>
      <c r="B62" s="213"/>
      <c r="C62" s="213"/>
      <c r="D62" s="213"/>
      <c r="E62" s="213"/>
      <c r="F62" s="213"/>
      <c r="G62" s="213"/>
      <c r="H62" s="213"/>
      <c r="I62" s="213"/>
      <c r="J62" s="213"/>
      <c r="K62" s="213"/>
      <c r="L62" s="213"/>
      <c r="M62" s="213"/>
      <c r="N62" s="213"/>
      <c r="O62" s="213"/>
      <c r="P62" s="213"/>
      <c r="Q62" s="213"/>
      <c r="R62" s="213"/>
      <c r="S62" s="213"/>
      <c r="T62" s="213"/>
      <c r="U62" s="213"/>
      <c r="V62" s="214"/>
      <c r="W62" s="214"/>
      <c r="X62" s="214"/>
      <c r="Y62" s="214"/>
      <c r="Z62" s="214"/>
      <c r="AA62" s="214"/>
    </row>
    <row r="63" spans="1:27" ht="11.1" customHeight="1" x14ac:dyDescent="0.2">
      <c r="A63" s="213"/>
      <c r="B63" s="213"/>
      <c r="C63" s="213"/>
      <c r="D63" s="213"/>
      <c r="E63" s="213"/>
      <c r="F63" s="213"/>
      <c r="G63" s="213"/>
      <c r="H63" s="213"/>
      <c r="I63" s="213"/>
      <c r="J63" s="213"/>
      <c r="K63" s="213"/>
      <c r="L63" s="213"/>
      <c r="M63" s="213"/>
      <c r="N63" s="213"/>
      <c r="O63" s="213"/>
      <c r="P63" s="213"/>
      <c r="Q63" s="213"/>
      <c r="R63" s="213"/>
      <c r="S63" s="213"/>
      <c r="T63" s="213"/>
      <c r="U63" s="213"/>
      <c r="V63" s="214"/>
      <c r="W63" s="214"/>
      <c r="X63" s="214"/>
      <c r="Y63" s="214"/>
      <c r="Z63" s="214"/>
      <c r="AA63" s="214"/>
    </row>
    <row r="64" spans="1:27" ht="11.1" customHeight="1" x14ac:dyDescent="0.2">
      <c r="A64" s="213"/>
      <c r="B64" s="213"/>
      <c r="C64" s="213"/>
      <c r="D64" s="213"/>
      <c r="E64" s="213"/>
      <c r="F64" s="213"/>
      <c r="G64" s="213"/>
      <c r="H64" s="213"/>
      <c r="I64" s="213"/>
      <c r="J64" s="213"/>
      <c r="K64" s="213"/>
      <c r="L64" s="213"/>
      <c r="M64" s="213"/>
      <c r="N64" s="213"/>
      <c r="O64" s="213"/>
      <c r="P64" s="213"/>
      <c r="Q64" s="213"/>
      <c r="R64" s="213"/>
      <c r="S64" s="213"/>
      <c r="T64" s="213"/>
      <c r="U64" s="213"/>
      <c r="V64" s="214"/>
      <c r="W64" s="214"/>
      <c r="X64" s="214"/>
      <c r="Y64" s="214"/>
      <c r="Z64" s="214"/>
      <c r="AA64" s="214"/>
    </row>
    <row r="65" spans="1:27" ht="11.1" customHeight="1" x14ac:dyDescent="0.2">
      <c r="A65" s="213"/>
      <c r="B65" s="213"/>
      <c r="C65" s="213"/>
      <c r="D65" s="213"/>
      <c r="E65" s="213"/>
      <c r="F65" s="213"/>
      <c r="G65" s="213"/>
      <c r="H65" s="213"/>
      <c r="I65" s="213"/>
      <c r="J65" s="213"/>
      <c r="K65" s="213"/>
      <c r="L65" s="213"/>
      <c r="M65" s="213"/>
      <c r="N65" s="213"/>
      <c r="O65" s="213"/>
      <c r="P65" s="213"/>
      <c r="Q65" s="213"/>
      <c r="R65" s="213"/>
      <c r="S65" s="213"/>
      <c r="T65" s="213"/>
      <c r="U65" s="213"/>
      <c r="V65" s="214"/>
      <c r="W65" s="214"/>
      <c r="X65" s="214"/>
      <c r="Y65" s="214"/>
      <c r="Z65" s="214"/>
      <c r="AA65" s="214"/>
    </row>
    <row r="66" spans="1:27" ht="11.1" customHeight="1" x14ac:dyDescent="0.2">
      <c r="A66" s="213"/>
      <c r="B66" s="213"/>
      <c r="C66" s="213"/>
      <c r="D66" s="213"/>
      <c r="E66" s="213"/>
      <c r="F66" s="213"/>
      <c r="G66" s="213"/>
      <c r="H66" s="213"/>
      <c r="I66" s="213"/>
      <c r="J66" s="213"/>
      <c r="K66" s="213"/>
      <c r="L66" s="213"/>
      <c r="M66" s="213"/>
      <c r="N66" s="213"/>
      <c r="O66" s="213"/>
      <c r="P66" s="213"/>
      <c r="Q66" s="213"/>
      <c r="R66" s="213"/>
      <c r="S66" s="213"/>
      <c r="T66" s="213"/>
      <c r="U66" s="213"/>
      <c r="V66" s="214"/>
      <c r="W66" s="214"/>
      <c r="X66" s="214"/>
      <c r="Y66" s="214"/>
      <c r="Z66" s="214"/>
      <c r="AA66" s="214"/>
    </row>
    <row r="67" spans="1:27" ht="11.1" customHeight="1" x14ac:dyDescent="0.2">
      <c r="A67" s="213"/>
      <c r="B67" s="213"/>
      <c r="C67" s="213"/>
      <c r="D67" s="213"/>
      <c r="E67" s="213"/>
      <c r="F67" s="213"/>
      <c r="G67" s="213"/>
      <c r="H67" s="213"/>
      <c r="I67" s="213"/>
      <c r="J67" s="213"/>
      <c r="K67" s="213"/>
      <c r="L67" s="213"/>
      <c r="M67" s="213"/>
      <c r="N67" s="213"/>
      <c r="O67" s="213"/>
      <c r="P67" s="213"/>
      <c r="Q67" s="213"/>
      <c r="R67" s="213"/>
      <c r="S67" s="213"/>
      <c r="T67" s="213"/>
      <c r="U67" s="213"/>
      <c r="V67" s="214"/>
      <c r="W67" s="214"/>
      <c r="X67" s="214"/>
      <c r="Y67" s="214"/>
      <c r="Z67" s="214"/>
      <c r="AA67" s="214"/>
    </row>
    <row r="68" spans="1:27" x14ac:dyDescent="0.2">
      <c r="A68" s="213"/>
      <c r="B68" s="213"/>
      <c r="C68" s="213"/>
      <c r="D68" s="213"/>
      <c r="E68" s="213"/>
      <c r="F68" s="213"/>
      <c r="G68" s="213"/>
      <c r="H68" s="213"/>
      <c r="I68" s="213"/>
      <c r="J68" s="213"/>
      <c r="K68" s="213"/>
      <c r="L68" s="213"/>
      <c r="M68" s="213"/>
      <c r="N68" s="213"/>
      <c r="O68" s="213"/>
      <c r="P68" s="213"/>
      <c r="Q68" s="213"/>
      <c r="R68" s="213"/>
      <c r="S68" s="213"/>
      <c r="T68" s="213"/>
      <c r="U68" s="213"/>
      <c r="V68" s="214"/>
      <c r="W68" s="214"/>
      <c r="X68" s="214"/>
      <c r="Y68" s="214"/>
      <c r="Z68" s="214"/>
      <c r="AA68" s="214"/>
    </row>
    <row r="69" spans="1:27" x14ac:dyDescent="0.2">
      <c r="A69" s="213"/>
      <c r="B69" s="213"/>
      <c r="C69" s="213"/>
      <c r="D69" s="213"/>
      <c r="E69" s="213"/>
      <c r="F69" s="213"/>
      <c r="G69" s="213"/>
      <c r="H69" s="213"/>
      <c r="I69" s="213"/>
      <c r="J69" s="213"/>
      <c r="K69" s="213"/>
      <c r="L69" s="213"/>
      <c r="M69" s="213"/>
      <c r="N69" s="213"/>
      <c r="O69" s="213"/>
      <c r="P69" s="213"/>
      <c r="Q69" s="213"/>
      <c r="R69" s="213"/>
      <c r="S69" s="213"/>
      <c r="T69" s="213"/>
      <c r="U69" s="213"/>
      <c r="V69" s="214"/>
      <c r="W69" s="214"/>
      <c r="X69" s="214"/>
      <c r="Y69" s="214"/>
      <c r="Z69" s="214"/>
      <c r="AA69" s="214"/>
    </row>
    <row r="70" spans="1:27" x14ac:dyDescent="0.2">
      <c r="A70" s="213"/>
      <c r="B70" s="213"/>
      <c r="C70" s="213"/>
      <c r="D70" s="213"/>
      <c r="E70" s="213"/>
      <c r="F70" s="213"/>
      <c r="G70" s="213"/>
      <c r="H70" s="213"/>
      <c r="I70" s="213"/>
      <c r="J70" s="213"/>
      <c r="K70" s="213"/>
      <c r="L70" s="213"/>
      <c r="M70" s="213"/>
      <c r="N70" s="213"/>
      <c r="O70" s="213"/>
      <c r="P70" s="213"/>
      <c r="Q70" s="213"/>
      <c r="R70" s="213"/>
      <c r="S70" s="213"/>
      <c r="T70" s="213"/>
      <c r="U70" s="213"/>
      <c r="V70" s="214"/>
      <c r="W70" s="214"/>
      <c r="X70" s="214"/>
      <c r="Y70" s="214"/>
      <c r="Z70" s="214"/>
      <c r="AA70" s="214"/>
    </row>
    <row r="71" spans="1:27" x14ac:dyDescent="0.2">
      <c r="A71" s="207"/>
      <c r="B71" s="207"/>
      <c r="C71" s="207"/>
      <c r="D71" s="207"/>
      <c r="E71" s="207"/>
      <c r="F71" s="207"/>
      <c r="G71" s="207"/>
      <c r="H71" s="207"/>
      <c r="I71" s="207"/>
      <c r="J71" s="207"/>
      <c r="K71" s="207"/>
      <c r="L71" s="207"/>
      <c r="M71" s="207"/>
      <c r="N71" s="207"/>
      <c r="O71" s="207"/>
      <c r="P71" s="207"/>
      <c r="Q71" s="207"/>
      <c r="R71" s="207"/>
      <c r="S71" s="207"/>
      <c r="T71" s="207"/>
      <c r="U71" s="207"/>
    </row>
  </sheetData>
  <mergeCells count="10">
    <mergeCell ref="L2:T2"/>
    <mergeCell ref="A19:T19"/>
    <mergeCell ref="A20:T20"/>
    <mergeCell ref="A4:A6"/>
    <mergeCell ref="B4:T4"/>
    <mergeCell ref="B5:D5"/>
    <mergeCell ref="F5:H5"/>
    <mergeCell ref="J5:L5"/>
    <mergeCell ref="N5:P5"/>
    <mergeCell ref="R5:T5"/>
  </mergeCells>
  <pageMargins left="0.19685039370078741" right="0" top="0.39370078740157483" bottom="0" header="0" footer="0"/>
  <pageSetup paperSize="9" scale="90" orientation="portrait" r:id="rId1"/>
  <headerFooter alignWithMargins="0"/>
  <rowBreaks count="1" manualBreakCount="1">
    <brk id="44" max="6553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autoPageBreaks="0"/>
  </sheetPr>
  <dimension ref="A1:AQ69"/>
  <sheetViews>
    <sheetView showGridLines="0" showOutlineSymbols="0" zoomScaleNormal="100" workbookViewId="0"/>
  </sheetViews>
  <sheetFormatPr baseColWidth="10" defaultColWidth="11.140625" defaultRowHeight="15" x14ac:dyDescent="0.2"/>
  <cols>
    <col min="1" max="1" width="20.140625" style="210" customWidth="1"/>
    <col min="2" max="2" width="8.5703125" style="210" customWidth="1"/>
    <col min="3" max="3" width="1.140625" style="210" customWidth="1"/>
    <col min="4" max="4" width="7.85546875" style="192" customWidth="1"/>
    <col min="5" max="5" width="1.140625" style="210" customWidth="1"/>
    <col min="6" max="6" width="7.85546875" style="210" customWidth="1"/>
    <col min="7" max="7" width="1.140625" style="210" customWidth="1"/>
    <col min="8" max="8" width="7.85546875" style="192" customWidth="1"/>
    <col min="9" max="9" width="1.140625" style="210" customWidth="1"/>
    <col min="10" max="10" width="7.85546875" style="210" customWidth="1"/>
    <col min="11" max="11" width="1.140625" style="210" customWidth="1"/>
    <col min="12" max="12" width="7.28515625" style="192" customWidth="1"/>
    <col min="13" max="13" width="1.140625" style="210" customWidth="1"/>
    <col min="14" max="14" width="7.85546875" style="210" customWidth="1"/>
    <col min="15" max="15" width="1.140625" style="210" customWidth="1"/>
    <col min="16" max="16" width="7.85546875" style="210" customWidth="1"/>
    <col min="17" max="17" width="1.140625" style="210" customWidth="1"/>
    <col min="18" max="18" width="8.5703125" style="210" customWidth="1"/>
    <col min="19" max="19" width="1.140625" style="210" customWidth="1"/>
    <col min="20" max="20" width="8" style="210" customWidth="1"/>
    <col min="21" max="21" width="3.85546875" style="210" customWidth="1"/>
    <col min="22" max="16384" width="11.140625" style="210"/>
  </cols>
  <sheetData>
    <row r="1" spans="1:43" ht="12.6" customHeight="1" x14ac:dyDescent="0.2">
      <c r="A1" s="385" t="s">
        <v>0</v>
      </c>
      <c r="B1" s="385"/>
      <c r="C1" s="385"/>
      <c r="D1" s="385"/>
      <c r="E1" s="386"/>
      <c r="F1" s="386"/>
      <c r="G1" s="219"/>
      <c r="H1" s="220"/>
      <c r="I1" s="219"/>
      <c r="J1" s="219"/>
      <c r="K1" s="219"/>
      <c r="L1" s="208" t="s">
        <v>40</v>
      </c>
      <c r="N1" s="218"/>
      <c r="O1" s="189"/>
      <c r="P1" s="384"/>
      <c r="Q1" s="384"/>
      <c r="R1" s="384"/>
      <c r="S1" s="384"/>
      <c r="T1" s="384"/>
      <c r="U1" s="191"/>
      <c r="V1" s="218"/>
      <c r="W1" s="219"/>
      <c r="X1" s="219"/>
      <c r="Y1" s="219"/>
      <c r="Z1" s="219"/>
      <c r="AA1" s="219"/>
      <c r="AB1" s="219"/>
      <c r="AC1" s="219"/>
      <c r="AD1" s="219"/>
      <c r="AE1" s="219"/>
      <c r="AF1" s="219"/>
      <c r="AG1" s="219"/>
    </row>
    <row r="2" spans="1:43" ht="38.25" customHeight="1" x14ac:dyDescent="0.2">
      <c r="A2" s="219"/>
      <c r="B2" s="219"/>
      <c r="C2" s="219"/>
      <c r="D2" s="220"/>
      <c r="E2" s="219"/>
      <c r="F2" s="219"/>
      <c r="G2" s="219"/>
      <c r="H2" s="220"/>
      <c r="I2" s="219"/>
      <c r="J2" s="219"/>
      <c r="K2" s="219"/>
      <c r="L2" s="497" t="s">
        <v>279</v>
      </c>
      <c r="M2" s="498"/>
      <c r="N2" s="498"/>
      <c r="O2" s="498"/>
      <c r="P2" s="498"/>
      <c r="Q2" s="498"/>
      <c r="R2" s="498"/>
      <c r="S2" s="498"/>
      <c r="T2" s="498"/>
      <c r="U2" s="209"/>
      <c r="V2" s="218"/>
      <c r="W2" s="219"/>
      <c r="X2" s="219"/>
      <c r="Y2" s="219"/>
      <c r="Z2" s="219"/>
      <c r="AA2" s="219"/>
      <c r="AB2" s="219"/>
      <c r="AC2" s="219"/>
      <c r="AD2" s="219"/>
      <c r="AE2" s="219"/>
      <c r="AF2" s="219"/>
      <c r="AG2" s="219"/>
    </row>
    <row r="3" spans="1:43" ht="12" customHeight="1" x14ac:dyDescent="0.2">
      <c r="A3" s="219"/>
      <c r="B3" s="222"/>
      <c r="C3" s="219"/>
      <c r="D3" s="223"/>
      <c r="E3" s="219"/>
      <c r="F3" s="219"/>
      <c r="G3" s="219"/>
      <c r="H3" s="220"/>
      <c r="I3" s="219"/>
      <c r="J3" s="219"/>
      <c r="K3" s="219"/>
      <c r="L3" s="220"/>
      <c r="M3" s="219"/>
      <c r="N3" s="219"/>
      <c r="O3" s="219"/>
      <c r="P3" s="219"/>
      <c r="Q3" s="219"/>
      <c r="R3" s="219"/>
      <c r="S3" s="219"/>
      <c r="T3" s="219"/>
      <c r="U3" s="211"/>
      <c r="V3" s="219"/>
      <c r="W3" s="219"/>
      <c r="X3" s="219"/>
      <c r="Y3" s="219"/>
      <c r="Z3" s="219"/>
      <c r="AA3" s="219"/>
      <c r="AB3" s="219"/>
      <c r="AC3" s="219"/>
      <c r="AD3" s="219"/>
      <c r="AE3" s="219"/>
      <c r="AF3" s="219"/>
      <c r="AG3" s="219"/>
    </row>
    <row r="4" spans="1:43" ht="12" customHeight="1" thickBot="1" x14ac:dyDescent="0.25">
      <c r="A4" s="499"/>
      <c r="B4" s="500" t="s">
        <v>3</v>
      </c>
      <c r="C4" s="500"/>
      <c r="D4" s="500"/>
      <c r="E4" s="500"/>
      <c r="F4" s="500"/>
      <c r="G4" s="500"/>
      <c r="H4" s="500"/>
      <c r="I4" s="500"/>
      <c r="J4" s="500"/>
      <c r="K4" s="500"/>
      <c r="L4" s="500"/>
      <c r="M4" s="500"/>
      <c r="N4" s="500"/>
      <c r="O4" s="500"/>
      <c r="P4" s="500"/>
      <c r="Q4" s="500"/>
      <c r="R4" s="500"/>
      <c r="S4" s="500"/>
      <c r="T4" s="500"/>
      <c r="U4" s="207"/>
      <c r="V4" s="216"/>
      <c r="W4" s="216"/>
      <c r="X4" s="216"/>
      <c r="Y4" s="216"/>
      <c r="Z4" s="216"/>
      <c r="AA4" s="216"/>
      <c r="AB4" s="216"/>
      <c r="AC4" s="216"/>
      <c r="AD4" s="216"/>
      <c r="AE4" s="216"/>
      <c r="AF4" s="216"/>
      <c r="AG4" s="216"/>
      <c r="AH4" s="216"/>
      <c r="AI4" s="216"/>
      <c r="AJ4" s="216"/>
      <c r="AK4" s="216"/>
      <c r="AL4" s="216"/>
      <c r="AM4" s="216"/>
      <c r="AN4" s="216"/>
      <c r="AO4" s="216"/>
      <c r="AP4" s="216"/>
      <c r="AQ4" s="216"/>
    </row>
    <row r="5" spans="1:43" ht="63.75" customHeight="1" thickBot="1" x14ac:dyDescent="0.25">
      <c r="A5" s="499"/>
      <c r="B5" s="501" t="s">
        <v>89</v>
      </c>
      <c r="C5" s="501"/>
      <c r="D5" s="501"/>
      <c r="E5" s="451"/>
      <c r="F5" s="501" t="s">
        <v>103</v>
      </c>
      <c r="G5" s="501"/>
      <c r="H5" s="501"/>
      <c r="I5" s="451"/>
      <c r="J5" s="501" t="s">
        <v>104</v>
      </c>
      <c r="K5" s="501"/>
      <c r="L5" s="501"/>
      <c r="M5" s="451"/>
      <c r="N5" s="501" t="s">
        <v>105</v>
      </c>
      <c r="O5" s="501"/>
      <c r="P5" s="501"/>
      <c r="Q5" s="451"/>
      <c r="R5" s="501" t="s">
        <v>106</v>
      </c>
      <c r="S5" s="501"/>
      <c r="T5" s="501"/>
      <c r="U5" s="215"/>
      <c r="V5" s="216"/>
      <c r="W5" s="216"/>
      <c r="X5" s="216"/>
      <c r="Y5" s="216"/>
      <c r="Z5" s="216"/>
      <c r="AA5" s="216"/>
      <c r="AB5" s="216"/>
      <c r="AC5" s="216"/>
      <c r="AD5" s="216"/>
      <c r="AE5" s="216"/>
      <c r="AF5" s="216"/>
      <c r="AG5" s="216"/>
      <c r="AH5" s="216"/>
      <c r="AI5" s="216"/>
      <c r="AJ5" s="216"/>
      <c r="AK5" s="216"/>
      <c r="AL5" s="216"/>
      <c r="AM5" s="216"/>
      <c r="AN5" s="216"/>
      <c r="AO5" s="216"/>
      <c r="AP5" s="216"/>
      <c r="AQ5" s="216"/>
    </row>
    <row r="6" spans="1:43" ht="15.95" customHeight="1" x14ac:dyDescent="0.2">
      <c r="A6" s="499"/>
      <c r="B6" s="200">
        <v>2016</v>
      </c>
      <c r="C6" s="224"/>
      <c r="D6" s="200">
        <v>2017</v>
      </c>
      <c r="E6" s="225"/>
      <c r="F6" s="200">
        <v>2016</v>
      </c>
      <c r="G6" s="224"/>
      <c r="H6" s="200">
        <v>2017</v>
      </c>
      <c r="I6" s="225"/>
      <c r="J6" s="200">
        <v>2016</v>
      </c>
      <c r="K6" s="224"/>
      <c r="L6" s="200">
        <v>2017</v>
      </c>
      <c r="M6" s="225"/>
      <c r="N6" s="200">
        <v>2016</v>
      </c>
      <c r="O6" s="224"/>
      <c r="P6" s="200">
        <v>2017</v>
      </c>
      <c r="Q6" s="225"/>
      <c r="R6" s="200">
        <v>2016</v>
      </c>
      <c r="S6" s="224"/>
      <c r="T6" s="200">
        <v>2017</v>
      </c>
      <c r="U6" s="215"/>
      <c r="V6" s="216"/>
      <c r="W6" s="216"/>
      <c r="X6" s="216"/>
      <c r="Y6" s="216"/>
      <c r="Z6" s="216"/>
      <c r="AA6" s="216"/>
      <c r="AB6" s="216"/>
      <c r="AC6" s="216"/>
      <c r="AD6" s="216"/>
      <c r="AE6" s="216"/>
      <c r="AF6" s="216"/>
      <c r="AG6" s="216"/>
      <c r="AH6" s="216"/>
      <c r="AI6" s="216"/>
      <c r="AJ6" s="216"/>
      <c r="AK6" s="216"/>
      <c r="AL6" s="216"/>
      <c r="AM6" s="216"/>
      <c r="AN6" s="216"/>
      <c r="AO6" s="216"/>
      <c r="AP6" s="216"/>
      <c r="AQ6" s="216"/>
    </row>
    <row r="7" spans="1:43" ht="30" customHeight="1" x14ac:dyDescent="0.2">
      <c r="A7" s="421" t="s">
        <v>4</v>
      </c>
      <c r="B7" s="204">
        <v>16902.25</v>
      </c>
      <c r="C7" s="224"/>
      <c r="D7" s="204">
        <v>15097.416666666666</v>
      </c>
      <c r="E7" s="225"/>
      <c r="F7" s="204">
        <v>8469.5833333333339</v>
      </c>
      <c r="G7" s="224"/>
      <c r="H7" s="204">
        <v>7286.083333333333</v>
      </c>
      <c r="I7" s="225"/>
      <c r="J7" s="204">
        <v>871.33333333333337</v>
      </c>
      <c r="K7" s="224"/>
      <c r="L7" s="204">
        <v>744.16666666666663</v>
      </c>
      <c r="M7" s="225"/>
      <c r="N7" s="204">
        <v>1264.6666666666667</v>
      </c>
      <c r="O7" s="224"/>
      <c r="P7" s="204">
        <v>1134.5</v>
      </c>
      <c r="Q7" s="225"/>
      <c r="R7" s="204">
        <v>7661.166666666667</v>
      </c>
      <c r="S7" s="224"/>
      <c r="T7" s="204">
        <v>7095.333333333333</v>
      </c>
      <c r="U7" s="215"/>
      <c r="V7" s="216"/>
      <c r="W7" s="216"/>
      <c r="X7" s="216"/>
      <c r="Y7" s="216"/>
      <c r="Z7" s="216"/>
      <c r="AA7" s="216"/>
      <c r="AB7" s="216"/>
      <c r="AC7" s="216"/>
      <c r="AD7" s="216"/>
      <c r="AE7" s="216"/>
      <c r="AF7" s="216"/>
      <c r="AG7" s="216"/>
      <c r="AH7" s="216"/>
      <c r="AI7" s="216"/>
      <c r="AJ7" s="216"/>
      <c r="AK7" s="216"/>
      <c r="AL7" s="216"/>
      <c r="AM7" s="216"/>
      <c r="AN7" s="216"/>
      <c r="AO7" s="216"/>
      <c r="AP7" s="216"/>
      <c r="AQ7" s="216"/>
    </row>
    <row r="8" spans="1:43" ht="12.95" customHeight="1" x14ac:dyDescent="0.2">
      <c r="A8" s="422" t="s">
        <v>123</v>
      </c>
      <c r="B8" s="205">
        <v>167.75</v>
      </c>
      <c r="C8" s="224"/>
      <c r="D8" s="205">
        <v>146.83333333333334</v>
      </c>
      <c r="E8" s="225"/>
      <c r="F8" s="205" t="s">
        <v>97</v>
      </c>
      <c r="G8" s="224"/>
      <c r="H8" s="205" t="s">
        <v>97</v>
      </c>
      <c r="I8" s="225"/>
      <c r="J8" s="205" t="s">
        <v>97</v>
      </c>
      <c r="K8" s="224"/>
      <c r="L8" s="205" t="s">
        <v>97</v>
      </c>
      <c r="M8" s="225"/>
      <c r="N8" s="205">
        <v>81.083333333333329</v>
      </c>
      <c r="O8" s="224"/>
      <c r="P8" s="205">
        <v>76</v>
      </c>
      <c r="Q8" s="225"/>
      <c r="R8" s="205">
        <v>88.5</v>
      </c>
      <c r="S8" s="224"/>
      <c r="T8" s="205">
        <v>72.833333333333329</v>
      </c>
      <c r="U8" s="217"/>
      <c r="V8" s="226"/>
      <c r="W8" s="214"/>
      <c r="X8" s="214"/>
      <c r="Y8" s="214"/>
      <c r="Z8" s="214"/>
      <c r="AA8" s="214"/>
      <c r="AB8" s="214"/>
      <c r="AC8" s="214"/>
      <c r="AD8" s="214"/>
      <c r="AE8" s="214"/>
      <c r="AF8" s="214"/>
      <c r="AG8" s="214"/>
    </row>
    <row r="9" spans="1:43" ht="12.95" customHeight="1" x14ac:dyDescent="0.2">
      <c r="A9" s="423" t="s">
        <v>124</v>
      </c>
      <c r="B9" s="205">
        <v>255.5</v>
      </c>
      <c r="C9" s="224"/>
      <c r="D9" s="205">
        <v>214.83333333333334</v>
      </c>
      <c r="E9" s="225"/>
      <c r="F9" s="205" t="s">
        <v>97</v>
      </c>
      <c r="G9" s="224"/>
      <c r="H9" s="205" t="s">
        <v>97</v>
      </c>
      <c r="I9" s="225"/>
      <c r="J9" s="205" t="s">
        <v>97</v>
      </c>
      <c r="K9" s="224"/>
      <c r="L9" s="205" t="s">
        <v>97</v>
      </c>
      <c r="M9" s="225"/>
      <c r="N9" s="205">
        <v>47.25</v>
      </c>
      <c r="O9" s="224"/>
      <c r="P9" s="205">
        <v>45.583333333333336</v>
      </c>
      <c r="Q9" s="225"/>
      <c r="R9" s="205">
        <v>210.25</v>
      </c>
      <c r="S9" s="224"/>
      <c r="T9" s="205">
        <v>170.41666666666666</v>
      </c>
      <c r="U9" s="217"/>
      <c r="V9" s="226"/>
      <c r="W9" s="214"/>
      <c r="X9" s="214"/>
      <c r="Y9" s="214"/>
      <c r="Z9" s="214"/>
      <c r="AA9" s="214"/>
      <c r="AB9" s="214"/>
      <c r="AC9" s="214"/>
      <c r="AD9" s="214"/>
      <c r="AE9" s="214"/>
      <c r="AF9" s="214"/>
      <c r="AG9" s="214"/>
    </row>
    <row r="10" spans="1:43" ht="12.95" customHeight="1" x14ac:dyDescent="0.2">
      <c r="A10" s="423" t="s">
        <v>68</v>
      </c>
      <c r="B10" s="205">
        <v>404.66666666666669</v>
      </c>
      <c r="C10" s="224"/>
      <c r="D10" s="205">
        <v>370.75</v>
      </c>
      <c r="E10" s="225"/>
      <c r="F10" s="205" t="s">
        <v>97</v>
      </c>
      <c r="G10" s="224"/>
      <c r="H10" s="205" t="s">
        <v>97</v>
      </c>
      <c r="I10" s="225"/>
      <c r="J10" s="205" t="s">
        <v>97</v>
      </c>
      <c r="K10" s="224"/>
      <c r="L10" s="205" t="s">
        <v>97</v>
      </c>
      <c r="M10" s="225"/>
      <c r="N10" s="205">
        <v>74.666666666666671</v>
      </c>
      <c r="O10" s="224"/>
      <c r="P10" s="205">
        <v>63.583333333333336</v>
      </c>
      <c r="Q10" s="225"/>
      <c r="R10" s="205">
        <v>333</v>
      </c>
      <c r="S10" s="224"/>
      <c r="T10" s="205">
        <v>311</v>
      </c>
      <c r="U10" s="217"/>
      <c r="V10" s="226"/>
      <c r="W10" s="214"/>
      <c r="X10" s="214"/>
      <c r="Y10" s="214"/>
      <c r="Z10" s="214"/>
      <c r="AA10" s="214"/>
      <c r="AB10" s="214"/>
      <c r="AC10" s="214"/>
      <c r="AD10" s="214"/>
      <c r="AE10" s="214"/>
      <c r="AF10" s="214"/>
      <c r="AG10" s="214"/>
    </row>
    <row r="11" spans="1:43" ht="12.95" customHeight="1" x14ac:dyDescent="0.2">
      <c r="A11" s="423" t="s">
        <v>69</v>
      </c>
      <c r="B11" s="205">
        <v>900.75</v>
      </c>
      <c r="C11" s="224"/>
      <c r="D11" s="205">
        <v>738.58333333333337</v>
      </c>
      <c r="E11" s="225"/>
      <c r="F11" s="205">
        <v>391.08333333333331</v>
      </c>
      <c r="G11" s="224"/>
      <c r="H11" s="205">
        <v>280.83333333333331</v>
      </c>
      <c r="I11" s="227"/>
      <c r="J11" s="205">
        <v>73.833333333333329</v>
      </c>
      <c r="K11" s="224"/>
      <c r="L11" s="205">
        <v>57.916666666666664</v>
      </c>
      <c r="M11" s="225"/>
      <c r="N11" s="205">
        <v>84.5</v>
      </c>
      <c r="O11" s="224"/>
      <c r="P11" s="205">
        <v>79.666666666666671</v>
      </c>
      <c r="Q11" s="225"/>
      <c r="R11" s="205">
        <v>472.33333333333331</v>
      </c>
      <c r="S11" s="224"/>
      <c r="T11" s="205">
        <v>415.66666666666669</v>
      </c>
      <c r="U11" s="217"/>
      <c r="V11" s="226"/>
      <c r="W11" s="214"/>
      <c r="X11" s="214"/>
      <c r="Y11" s="214"/>
      <c r="Z11" s="214"/>
      <c r="AA11" s="214"/>
      <c r="AB11" s="214"/>
      <c r="AC11" s="214"/>
      <c r="AD11" s="214"/>
      <c r="AE11" s="214"/>
      <c r="AF11" s="214"/>
      <c r="AG11" s="214"/>
    </row>
    <row r="12" spans="1:43" ht="12.95" customHeight="1" x14ac:dyDescent="0.2">
      <c r="A12" s="423" t="s">
        <v>90</v>
      </c>
      <c r="B12" s="205">
        <v>1657.75</v>
      </c>
      <c r="C12" s="224"/>
      <c r="D12" s="205">
        <v>1485.9166666666667</v>
      </c>
      <c r="E12" s="225"/>
      <c r="F12" s="205">
        <v>810.83333333333337</v>
      </c>
      <c r="G12" s="224"/>
      <c r="H12" s="205">
        <v>713.25</v>
      </c>
      <c r="I12" s="227"/>
      <c r="J12" s="205">
        <v>112.58333333333333</v>
      </c>
      <c r="K12" s="224"/>
      <c r="L12" s="205">
        <v>98.666666666666671</v>
      </c>
      <c r="M12" s="225"/>
      <c r="N12" s="205">
        <v>160.75</v>
      </c>
      <c r="O12" s="224"/>
      <c r="P12" s="205">
        <v>143.83333333333334</v>
      </c>
      <c r="Q12" s="225"/>
      <c r="R12" s="205">
        <v>757.5</v>
      </c>
      <c r="S12" s="224"/>
      <c r="T12" s="205">
        <v>687.83333333333337</v>
      </c>
      <c r="U12" s="217"/>
      <c r="V12" s="226"/>
      <c r="W12" s="214"/>
      <c r="X12" s="214"/>
      <c r="Y12" s="214"/>
      <c r="Z12" s="214"/>
      <c r="AA12" s="214"/>
      <c r="AB12" s="214"/>
      <c r="AC12" s="214"/>
      <c r="AD12" s="214"/>
      <c r="AE12" s="214"/>
      <c r="AF12" s="214"/>
      <c r="AG12" s="214"/>
    </row>
    <row r="13" spans="1:43" ht="12.95" customHeight="1" x14ac:dyDescent="0.2">
      <c r="A13" s="423" t="s">
        <v>91</v>
      </c>
      <c r="B13" s="205">
        <v>2327.0833333333335</v>
      </c>
      <c r="C13" s="224"/>
      <c r="D13" s="205">
        <v>2113.3333333333335</v>
      </c>
      <c r="E13" s="225"/>
      <c r="F13" s="205">
        <v>1501.5833333333333</v>
      </c>
      <c r="G13" s="224"/>
      <c r="H13" s="205">
        <v>1325.9166666666667</v>
      </c>
      <c r="I13" s="225"/>
      <c r="J13" s="205">
        <v>192.16666666666666</v>
      </c>
      <c r="K13" s="224"/>
      <c r="L13" s="205">
        <v>168.41666666666666</v>
      </c>
      <c r="M13" s="225"/>
      <c r="N13" s="205">
        <v>193.75</v>
      </c>
      <c r="O13" s="224"/>
      <c r="P13" s="205">
        <v>186.66666666666666</v>
      </c>
      <c r="Q13" s="225"/>
      <c r="R13" s="205">
        <v>718.41666666666663</v>
      </c>
      <c r="S13" s="224"/>
      <c r="T13" s="205">
        <v>676</v>
      </c>
      <c r="U13" s="217"/>
      <c r="V13" s="226"/>
      <c r="W13" s="214"/>
      <c r="X13" s="214"/>
      <c r="Y13" s="214"/>
      <c r="Z13" s="214"/>
      <c r="AA13" s="214"/>
      <c r="AB13" s="214"/>
      <c r="AC13" s="214"/>
      <c r="AD13" s="214"/>
      <c r="AE13" s="214"/>
      <c r="AF13" s="214"/>
      <c r="AG13" s="214"/>
    </row>
    <row r="14" spans="1:43" ht="12.95" customHeight="1" x14ac:dyDescent="0.2">
      <c r="A14" s="423" t="s">
        <v>92</v>
      </c>
      <c r="B14" s="205">
        <v>3424.5833333333335</v>
      </c>
      <c r="C14" s="224"/>
      <c r="D14" s="205">
        <v>2964</v>
      </c>
      <c r="E14" s="225"/>
      <c r="F14" s="205">
        <v>2472.8333333333335</v>
      </c>
      <c r="G14" s="224"/>
      <c r="H14" s="205">
        <v>2136.9166666666665</v>
      </c>
      <c r="I14" s="225"/>
      <c r="J14" s="205">
        <v>246.91666666666666</v>
      </c>
      <c r="K14" s="224"/>
      <c r="L14" s="205">
        <v>209.41666666666666</v>
      </c>
      <c r="M14" s="225"/>
      <c r="N14" s="205">
        <v>276.08333333333331</v>
      </c>
      <c r="O14" s="224"/>
      <c r="P14" s="205">
        <v>226.41666666666666</v>
      </c>
      <c r="Q14" s="225"/>
      <c r="R14" s="205">
        <v>797.41666666666663</v>
      </c>
      <c r="S14" s="224"/>
      <c r="T14" s="205">
        <v>702.41666666666663</v>
      </c>
      <c r="U14" s="217"/>
      <c r="V14" s="226"/>
      <c r="W14" s="214"/>
      <c r="X14" s="214"/>
      <c r="Y14" s="214"/>
      <c r="Z14" s="214"/>
      <c r="AA14" s="214"/>
      <c r="AB14" s="214"/>
      <c r="AC14" s="214"/>
      <c r="AD14" s="214"/>
      <c r="AE14" s="214"/>
      <c r="AF14" s="214"/>
      <c r="AG14" s="214"/>
    </row>
    <row r="15" spans="1:43" ht="12.95" customHeight="1" x14ac:dyDescent="0.2">
      <c r="A15" s="423" t="s">
        <v>125</v>
      </c>
      <c r="B15" s="205">
        <v>7764.166666666667</v>
      </c>
      <c r="C15" s="224"/>
      <c r="D15" s="205">
        <v>7063.166666666667</v>
      </c>
      <c r="E15" s="225"/>
      <c r="F15" s="205">
        <v>3293.25</v>
      </c>
      <c r="G15" s="224"/>
      <c r="H15" s="205">
        <v>2829.1666666666665</v>
      </c>
      <c r="I15" s="225"/>
      <c r="J15" s="205">
        <v>245.83333333333334</v>
      </c>
      <c r="K15" s="224"/>
      <c r="L15" s="205">
        <v>209.75</v>
      </c>
      <c r="M15" s="225"/>
      <c r="N15" s="205">
        <v>346.58333333333331</v>
      </c>
      <c r="O15" s="224"/>
      <c r="P15" s="205">
        <v>312.75</v>
      </c>
      <c r="Q15" s="225"/>
      <c r="R15" s="205">
        <v>4283.75</v>
      </c>
      <c r="S15" s="224"/>
      <c r="T15" s="205">
        <v>4059.1666666666665</v>
      </c>
      <c r="U15" s="217"/>
      <c r="V15" s="226"/>
      <c r="W15" s="214"/>
      <c r="X15" s="214"/>
      <c r="Y15" s="214"/>
      <c r="Z15" s="214"/>
      <c r="AA15" s="214"/>
      <c r="AB15" s="214"/>
      <c r="AC15" s="214"/>
      <c r="AD15" s="214"/>
      <c r="AE15" s="214"/>
      <c r="AF15" s="214"/>
      <c r="AG15" s="214"/>
    </row>
    <row r="16" spans="1:43" ht="30" customHeight="1" x14ac:dyDescent="0.2">
      <c r="A16" s="421" t="s">
        <v>5</v>
      </c>
      <c r="B16" s="201">
        <v>4269.916666666667</v>
      </c>
      <c r="C16" s="224"/>
      <c r="D16" s="201">
        <v>3937</v>
      </c>
      <c r="E16" s="225"/>
      <c r="F16" s="201">
        <v>607</v>
      </c>
      <c r="G16" s="224"/>
      <c r="H16" s="201">
        <v>517.91666666666663</v>
      </c>
      <c r="I16" s="225"/>
      <c r="J16" s="201">
        <v>116.5</v>
      </c>
      <c r="K16" s="224"/>
      <c r="L16" s="201">
        <v>96.916666666666671</v>
      </c>
      <c r="M16" s="225"/>
      <c r="N16" s="201">
        <v>397.75</v>
      </c>
      <c r="O16" s="224"/>
      <c r="P16" s="201">
        <v>362.91666666666669</v>
      </c>
      <c r="Q16" s="225"/>
      <c r="R16" s="201">
        <v>3383.5</v>
      </c>
      <c r="S16" s="224"/>
      <c r="T16" s="201">
        <v>3157</v>
      </c>
      <c r="U16" s="217"/>
      <c r="V16" s="214"/>
      <c r="W16" s="214"/>
      <c r="X16" s="214"/>
      <c r="Y16" s="214"/>
      <c r="Z16" s="214"/>
      <c r="AA16" s="214"/>
      <c r="AB16" s="214"/>
      <c r="AC16" s="214"/>
      <c r="AD16" s="214"/>
      <c r="AE16" s="214"/>
      <c r="AF16" s="214"/>
      <c r="AG16" s="214"/>
    </row>
    <row r="17" spans="1:33" ht="12.95" customHeight="1" x14ac:dyDescent="0.2">
      <c r="A17" s="422" t="s">
        <v>123</v>
      </c>
      <c r="B17" s="205">
        <v>94.416666666666671</v>
      </c>
      <c r="C17" s="224"/>
      <c r="D17" s="205">
        <v>86.583333333333329</v>
      </c>
      <c r="E17" s="225"/>
      <c r="F17" s="205" t="s">
        <v>97</v>
      </c>
      <c r="G17" s="224"/>
      <c r="H17" s="205" t="s">
        <v>97</v>
      </c>
      <c r="I17" s="225"/>
      <c r="J17" s="205" t="s">
        <v>97</v>
      </c>
      <c r="K17" s="224"/>
      <c r="L17" s="205" t="s">
        <v>97</v>
      </c>
      <c r="M17" s="225"/>
      <c r="N17" s="205">
        <v>48.75</v>
      </c>
      <c r="O17" s="224"/>
      <c r="P17" s="205">
        <v>49.333333333333336</v>
      </c>
      <c r="Q17" s="225"/>
      <c r="R17" s="205">
        <v>46.5</v>
      </c>
      <c r="S17" s="224"/>
      <c r="T17" s="205">
        <v>38.25</v>
      </c>
      <c r="U17" s="217"/>
      <c r="V17" s="214"/>
      <c r="W17" s="214"/>
      <c r="X17" s="214"/>
      <c r="Y17" s="214"/>
      <c r="Z17" s="214"/>
      <c r="AA17" s="214"/>
      <c r="AB17" s="214"/>
      <c r="AC17" s="214"/>
      <c r="AD17" s="214"/>
      <c r="AE17" s="214"/>
      <c r="AF17" s="214"/>
      <c r="AG17" s="214"/>
    </row>
    <row r="18" spans="1:33" ht="12.95" customHeight="1" x14ac:dyDescent="0.2">
      <c r="A18" s="423" t="s">
        <v>124</v>
      </c>
      <c r="B18" s="205">
        <v>137.08333333333334</v>
      </c>
      <c r="C18" s="224"/>
      <c r="D18" s="205">
        <v>117.16666666666667</v>
      </c>
      <c r="E18" s="225"/>
      <c r="F18" s="205" t="s">
        <v>97</v>
      </c>
      <c r="G18" s="224"/>
      <c r="H18" s="205" t="s">
        <v>97</v>
      </c>
      <c r="I18" s="225"/>
      <c r="J18" s="205" t="s">
        <v>97</v>
      </c>
      <c r="K18" s="224"/>
      <c r="L18" s="205" t="s">
        <v>97</v>
      </c>
      <c r="M18" s="225"/>
      <c r="N18" s="205">
        <v>23.416666666666668</v>
      </c>
      <c r="O18" s="224"/>
      <c r="P18" s="205">
        <v>25.25</v>
      </c>
      <c r="Q18" s="225"/>
      <c r="R18" s="205">
        <v>114.66666666666667</v>
      </c>
      <c r="S18" s="224"/>
      <c r="T18" s="205">
        <v>92.916666666666671</v>
      </c>
      <c r="U18" s="217"/>
      <c r="V18" s="214"/>
      <c r="W18" s="214"/>
      <c r="X18" s="214"/>
      <c r="Y18" s="214"/>
      <c r="Z18" s="214"/>
      <c r="AA18" s="214"/>
      <c r="AB18" s="214"/>
      <c r="AC18" s="214"/>
      <c r="AD18" s="214"/>
      <c r="AE18" s="214"/>
      <c r="AF18" s="214"/>
      <c r="AG18" s="214"/>
    </row>
    <row r="19" spans="1:33" ht="12.95" customHeight="1" x14ac:dyDescent="0.2">
      <c r="A19" s="423" t="s">
        <v>68</v>
      </c>
      <c r="B19" s="205">
        <v>233.5</v>
      </c>
      <c r="C19" s="224"/>
      <c r="D19" s="205">
        <v>208.83333333333334</v>
      </c>
      <c r="E19" s="225"/>
      <c r="F19" s="205" t="s">
        <v>97</v>
      </c>
      <c r="G19" s="224"/>
      <c r="H19" s="205" t="s">
        <v>97</v>
      </c>
      <c r="I19" s="225"/>
      <c r="J19" s="205" t="s">
        <v>97</v>
      </c>
      <c r="K19" s="224"/>
      <c r="L19" s="205" t="s">
        <v>97</v>
      </c>
      <c r="M19" s="225"/>
      <c r="N19" s="205">
        <v>38.333333333333336</v>
      </c>
      <c r="O19" s="224"/>
      <c r="P19" s="205">
        <v>32</v>
      </c>
      <c r="Q19" s="225"/>
      <c r="R19" s="205">
        <v>198.16666666666666</v>
      </c>
      <c r="S19" s="224"/>
      <c r="T19" s="205">
        <v>179.83333333333334</v>
      </c>
      <c r="U19" s="217"/>
      <c r="V19" s="214"/>
      <c r="W19" s="214"/>
      <c r="X19" s="214"/>
      <c r="Y19" s="214"/>
      <c r="Z19" s="214"/>
      <c r="AA19" s="214"/>
      <c r="AB19" s="214"/>
      <c r="AC19" s="214"/>
      <c r="AD19" s="214"/>
      <c r="AE19" s="214"/>
      <c r="AF19" s="214"/>
      <c r="AG19" s="214"/>
    </row>
    <row r="20" spans="1:33" ht="12.95" customHeight="1" x14ac:dyDescent="0.2">
      <c r="A20" s="423" t="s">
        <v>69</v>
      </c>
      <c r="B20" s="205">
        <v>442</v>
      </c>
      <c r="C20" s="224"/>
      <c r="D20" s="205">
        <v>378.16666666666669</v>
      </c>
      <c r="E20" s="225"/>
      <c r="F20" s="205">
        <v>154.41666666666666</v>
      </c>
      <c r="G20" s="224"/>
      <c r="H20" s="205">
        <v>113</v>
      </c>
      <c r="I20" s="225"/>
      <c r="J20" s="205">
        <v>30.25</v>
      </c>
      <c r="K20" s="224"/>
      <c r="L20" s="205">
        <v>24.5</v>
      </c>
      <c r="M20" s="225"/>
      <c r="N20" s="205">
        <v>44.25</v>
      </c>
      <c r="O20" s="224"/>
      <c r="P20" s="205">
        <v>41.25</v>
      </c>
      <c r="Q20" s="225"/>
      <c r="R20" s="205">
        <v>260.33333333333331</v>
      </c>
      <c r="S20" s="224"/>
      <c r="T20" s="205">
        <v>239.58333333333334</v>
      </c>
      <c r="U20" s="217"/>
      <c r="V20" s="214"/>
      <c r="W20" s="214"/>
      <c r="X20" s="214"/>
      <c r="Y20" s="214"/>
      <c r="Z20" s="214"/>
      <c r="AA20" s="214"/>
      <c r="AB20" s="214"/>
      <c r="AC20" s="214"/>
      <c r="AD20" s="214"/>
      <c r="AE20" s="214"/>
      <c r="AF20" s="214"/>
      <c r="AG20" s="214"/>
    </row>
    <row r="21" spans="1:33" ht="12.95" customHeight="1" x14ac:dyDescent="0.2">
      <c r="A21" s="423" t="s">
        <v>90</v>
      </c>
      <c r="B21" s="205">
        <v>655.75</v>
      </c>
      <c r="C21" s="224"/>
      <c r="D21" s="205">
        <v>595.08333333333337</v>
      </c>
      <c r="E21" s="225"/>
      <c r="F21" s="205">
        <v>201</v>
      </c>
      <c r="G21" s="224"/>
      <c r="H21" s="205">
        <v>184.25</v>
      </c>
      <c r="I21" s="225"/>
      <c r="J21" s="205">
        <v>35.583333333333336</v>
      </c>
      <c r="K21" s="224"/>
      <c r="L21" s="205">
        <v>28.083333333333332</v>
      </c>
      <c r="M21" s="225"/>
      <c r="N21" s="205">
        <v>74.166666666666671</v>
      </c>
      <c r="O21" s="224"/>
      <c r="P21" s="205">
        <v>65.666666666666671</v>
      </c>
      <c r="Q21" s="225"/>
      <c r="R21" s="205">
        <v>396.91666666666669</v>
      </c>
      <c r="S21" s="224"/>
      <c r="T21" s="205">
        <v>357.75</v>
      </c>
      <c r="U21" s="217"/>
      <c r="V21" s="214"/>
      <c r="W21" s="214"/>
      <c r="X21" s="214"/>
      <c r="Y21" s="214"/>
      <c r="Z21" s="214"/>
      <c r="AA21" s="214"/>
      <c r="AB21" s="214"/>
      <c r="AC21" s="214"/>
      <c r="AD21" s="214"/>
      <c r="AE21" s="214"/>
      <c r="AF21" s="214"/>
      <c r="AG21" s="214"/>
    </row>
    <row r="22" spans="1:33" ht="12.95" customHeight="1" x14ac:dyDescent="0.2">
      <c r="A22" s="423" t="s">
        <v>91</v>
      </c>
      <c r="B22" s="205">
        <v>525.58333333333337</v>
      </c>
      <c r="C22" s="224"/>
      <c r="D22" s="205">
        <v>494</v>
      </c>
      <c r="E22" s="225"/>
      <c r="F22" s="205">
        <v>103.25</v>
      </c>
      <c r="G22" s="224"/>
      <c r="H22" s="205">
        <v>89.833333333333329</v>
      </c>
      <c r="I22" s="225"/>
      <c r="J22" s="205">
        <v>16.916666666666668</v>
      </c>
      <c r="K22" s="224"/>
      <c r="L22" s="205">
        <v>15.083333333333334</v>
      </c>
      <c r="M22" s="225"/>
      <c r="N22" s="205">
        <v>63.083333333333336</v>
      </c>
      <c r="O22" s="224"/>
      <c r="P22" s="205">
        <v>62.5</v>
      </c>
      <c r="Q22" s="225"/>
      <c r="R22" s="205">
        <v>390.41666666666669</v>
      </c>
      <c r="S22" s="224"/>
      <c r="T22" s="205">
        <v>367.33333333333331</v>
      </c>
      <c r="U22" s="217"/>
      <c r="V22" s="214"/>
      <c r="W22" s="214"/>
      <c r="X22" s="214"/>
      <c r="Y22" s="214"/>
      <c r="Z22" s="214"/>
      <c r="AA22" s="214"/>
      <c r="AB22" s="214"/>
      <c r="AC22" s="214"/>
      <c r="AD22" s="214"/>
      <c r="AE22" s="214"/>
      <c r="AF22" s="214"/>
      <c r="AG22" s="214"/>
    </row>
    <row r="23" spans="1:33" ht="12.95" customHeight="1" x14ac:dyDescent="0.2">
      <c r="A23" s="423" t="s">
        <v>92</v>
      </c>
      <c r="B23" s="205">
        <v>508.66666666666669</v>
      </c>
      <c r="C23" s="224"/>
      <c r="D23" s="205">
        <v>451</v>
      </c>
      <c r="E23" s="225"/>
      <c r="F23" s="205">
        <v>71.583333333333329</v>
      </c>
      <c r="G23" s="224"/>
      <c r="H23" s="205">
        <v>66.25</v>
      </c>
      <c r="I23" s="225"/>
      <c r="J23" s="205">
        <v>22.416666666666668</v>
      </c>
      <c r="K23" s="224"/>
      <c r="L23" s="205">
        <v>21.083333333333332</v>
      </c>
      <c r="M23" s="225"/>
      <c r="N23" s="205">
        <v>56.416666666666664</v>
      </c>
      <c r="O23" s="224"/>
      <c r="P23" s="205">
        <v>47.083333333333336</v>
      </c>
      <c r="Q23" s="225"/>
      <c r="R23" s="205">
        <v>404.16666666666669</v>
      </c>
      <c r="S23" s="224"/>
      <c r="T23" s="205">
        <v>356.75</v>
      </c>
      <c r="U23" s="217"/>
      <c r="V23" s="214"/>
      <c r="W23" s="214"/>
      <c r="X23" s="214"/>
      <c r="Y23" s="214"/>
      <c r="Z23" s="214"/>
      <c r="AA23" s="214"/>
      <c r="AB23" s="214"/>
      <c r="AC23" s="214"/>
      <c r="AD23" s="214"/>
      <c r="AE23" s="214"/>
      <c r="AF23" s="214"/>
      <c r="AG23" s="214"/>
    </row>
    <row r="24" spans="1:33" ht="12.95" customHeight="1" x14ac:dyDescent="0.2">
      <c r="A24" s="423" t="s">
        <v>125</v>
      </c>
      <c r="B24" s="205">
        <v>1672.9166666666667</v>
      </c>
      <c r="C24" s="224"/>
      <c r="D24" s="205">
        <v>1606.1666666666667</v>
      </c>
      <c r="E24" s="225"/>
      <c r="F24" s="205">
        <v>76.75</v>
      </c>
      <c r="G24" s="224"/>
      <c r="H24" s="205">
        <v>64.583333333333329</v>
      </c>
      <c r="I24" s="225"/>
      <c r="J24" s="205">
        <v>11.333333333333334</v>
      </c>
      <c r="K24" s="224"/>
      <c r="L24" s="205">
        <v>8.1666666666666661</v>
      </c>
      <c r="M24" s="225"/>
      <c r="N24" s="205">
        <v>49.333333333333336</v>
      </c>
      <c r="O24" s="224"/>
      <c r="P24" s="205">
        <v>39.833333333333336</v>
      </c>
      <c r="Q24" s="225"/>
      <c r="R24" s="205">
        <v>1572.3333333333333</v>
      </c>
      <c r="S24" s="224"/>
      <c r="T24" s="205">
        <v>1524.5833333333333</v>
      </c>
      <c r="U24" s="217"/>
      <c r="V24" s="214"/>
      <c r="W24" s="214"/>
      <c r="X24" s="214"/>
      <c r="Y24" s="214"/>
      <c r="Z24" s="214"/>
      <c r="AA24" s="214"/>
      <c r="AB24" s="214"/>
      <c r="AC24" s="214"/>
      <c r="AD24" s="214"/>
      <c r="AE24" s="214"/>
      <c r="AF24" s="214"/>
      <c r="AG24" s="214"/>
    </row>
    <row r="25" spans="1:33" ht="30" customHeight="1" x14ac:dyDescent="0.2">
      <c r="A25" s="421" t="s">
        <v>6</v>
      </c>
      <c r="B25" s="201">
        <v>12632.333333333334</v>
      </c>
      <c r="C25" s="224"/>
      <c r="D25" s="201">
        <v>11160.416666666666</v>
      </c>
      <c r="E25" s="225"/>
      <c r="F25" s="201">
        <v>7862.583333333333</v>
      </c>
      <c r="G25" s="224"/>
      <c r="H25" s="201">
        <v>6768.166666666667</v>
      </c>
      <c r="I25" s="225"/>
      <c r="J25" s="201">
        <v>754.83333333333337</v>
      </c>
      <c r="K25" s="224"/>
      <c r="L25" s="201">
        <v>647.25</v>
      </c>
      <c r="M25" s="225"/>
      <c r="N25" s="201">
        <v>866.91666666666663</v>
      </c>
      <c r="O25" s="224"/>
      <c r="P25" s="201">
        <v>771.58333333333337</v>
      </c>
      <c r="Q25" s="225"/>
      <c r="R25" s="201">
        <v>4277.666666666667</v>
      </c>
      <c r="S25" s="224"/>
      <c r="T25" s="201">
        <v>3938.3333333333335</v>
      </c>
      <c r="U25" s="217"/>
      <c r="V25" s="214"/>
      <c r="W25" s="214"/>
      <c r="X25" s="214"/>
      <c r="Y25" s="214"/>
      <c r="Z25" s="214"/>
      <c r="AA25" s="214"/>
      <c r="AB25" s="214"/>
      <c r="AC25" s="214"/>
      <c r="AD25" s="214"/>
      <c r="AE25" s="214"/>
      <c r="AF25" s="214"/>
      <c r="AG25" s="214"/>
    </row>
    <row r="26" spans="1:33" ht="12.95" customHeight="1" x14ac:dyDescent="0.2">
      <c r="A26" s="422" t="s">
        <v>123</v>
      </c>
      <c r="B26" s="205">
        <v>73.333333333333329</v>
      </c>
      <c r="C26" s="224"/>
      <c r="D26" s="205">
        <v>60.25</v>
      </c>
      <c r="E26" s="225"/>
      <c r="F26" s="205" t="s">
        <v>97</v>
      </c>
      <c r="G26" s="224"/>
      <c r="H26" s="205" t="s">
        <v>97</v>
      </c>
      <c r="I26" s="225"/>
      <c r="J26" s="205" t="s">
        <v>97</v>
      </c>
      <c r="K26" s="224"/>
      <c r="L26" s="205" t="s">
        <v>97</v>
      </c>
      <c r="M26" s="225"/>
      <c r="N26" s="205">
        <v>32.333333333333336</v>
      </c>
      <c r="O26" s="224"/>
      <c r="P26" s="205">
        <v>26.666666666666668</v>
      </c>
      <c r="Q26" s="225"/>
      <c r="R26" s="205">
        <v>42</v>
      </c>
      <c r="S26" s="224"/>
      <c r="T26" s="205">
        <v>34.583333333333336</v>
      </c>
      <c r="U26" s="217"/>
      <c r="V26" s="214"/>
      <c r="W26" s="214"/>
      <c r="X26" s="214"/>
      <c r="Y26" s="214"/>
      <c r="Z26" s="214"/>
      <c r="AA26" s="214"/>
      <c r="AB26" s="214"/>
      <c r="AC26" s="214"/>
      <c r="AD26" s="214"/>
      <c r="AE26" s="214"/>
      <c r="AF26" s="214"/>
      <c r="AG26" s="214"/>
    </row>
    <row r="27" spans="1:33" ht="12.95" customHeight="1" x14ac:dyDescent="0.2">
      <c r="A27" s="423" t="s">
        <v>124</v>
      </c>
      <c r="B27" s="205">
        <v>118.41666666666667</v>
      </c>
      <c r="C27" s="224"/>
      <c r="D27" s="205">
        <v>97.666666666666671</v>
      </c>
      <c r="E27" s="225"/>
      <c r="F27" s="205" t="s">
        <v>97</v>
      </c>
      <c r="G27" s="224"/>
      <c r="H27" s="205" t="s">
        <v>97</v>
      </c>
      <c r="I27" s="225"/>
      <c r="J27" s="205" t="s">
        <v>97</v>
      </c>
      <c r="K27" s="224"/>
      <c r="L27" s="205" t="s">
        <v>97</v>
      </c>
      <c r="M27" s="225"/>
      <c r="N27" s="205">
        <v>23.833333333333332</v>
      </c>
      <c r="O27" s="224"/>
      <c r="P27" s="205">
        <v>20.333333333333332</v>
      </c>
      <c r="Q27" s="225"/>
      <c r="R27" s="205">
        <v>95.583333333333329</v>
      </c>
      <c r="S27" s="224"/>
      <c r="T27" s="205">
        <v>77.5</v>
      </c>
      <c r="U27" s="217"/>
      <c r="V27" s="214"/>
      <c r="W27" s="214"/>
      <c r="X27" s="214"/>
      <c r="Y27" s="214"/>
      <c r="Z27" s="214"/>
      <c r="AA27" s="214"/>
      <c r="AB27" s="214"/>
      <c r="AC27" s="214"/>
      <c r="AD27" s="214"/>
      <c r="AE27" s="214"/>
      <c r="AF27" s="214"/>
      <c r="AG27" s="214"/>
    </row>
    <row r="28" spans="1:33" ht="12.95" customHeight="1" x14ac:dyDescent="0.2">
      <c r="A28" s="423" t="s">
        <v>68</v>
      </c>
      <c r="B28" s="205">
        <v>171.16666666666666</v>
      </c>
      <c r="C28" s="224"/>
      <c r="D28" s="205">
        <v>161.91666666666666</v>
      </c>
      <c r="E28" s="225"/>
      <c r="F28" s="205" t="s">
        <v>97</v>
      </c>
      <c r="G28" s="224"/>
      <c r="H28" s="205" t="s">
        <v>97</v>
      </c>
      <c r="I28" s="225"/>
      <c r="J28" s="205" t="s">
        <v>97</v>
      </c>
      <c r="K28" s="224"/>
      <c r="L28" s="205" t="s">
        <v>97</v>
      </c>
      <c r="M28" s="225"/>
      <c r="N28" s="205">
        <v>36.333333333333336</v>
      </c>
      <c r="O28" s="224"/>
      <c r="P28" s="205">
        <v>31.583333333333332</v>
      </c>
      <c r="Q28" s="225"/>
      <c r="R28" s="205">
        <v>134.83333333333334</v>
      </c>
      <c r="S28" s="224"/>
      <c r="T28" s="205">
        <v>131.16666666666666</v>
      </c>
      <c r="U28" s="217"/>
      <c r="V28" s="214"/>
      <c r="W28" s="214"/>
      <c r="X28" s="214"/>
      <c r="Y28" s="214"/>
      <c r="Z28" s="214"/>
      <c r="AA28" s="214"/>
      <c r="AB28" s="214"/>
      <c r="AC28" s="214"/>
      <c r="AD28" s="214"/>
      <c r="AE28" s="214"/>
      <c r="AF28" s="214"/>
      <c r="AG28" s="214"/>
    </row>
    <row r="29" spans="1:33" ht="12.95" customHeight="1" x14ac:dyDescent="0.2">
      <c r="A29" s="423" t="s">
        <v>69</v>
      </c>
      <c r="B29" s="205">
        <v>458.75</v>
      </c>
      <c r="C29" s="224"/>
      <c r="D29" s="205">
        <v>360.41666666666669</v>
      </c>
      <c r="E29" s="225"/>
      <c r="F29" s="205">
        <v>236.66666666666666</v>
      </c>
      <c r="G29" s="224"/>
      <c r="H29" s="205">
        <v>167.83333333333334</v>
      </c>
      <c r="I29" s="225"/>
      <c r="J29" s="205">
        <v>43.583333333333336</v>
      </c>
      <c r="K29" s="224"/>
      <c r="L29" s="205">
        <v>33.416666666666664</v>
      </c>
      <c r="M29" s="225"/>
      <c r="N29" s="205">
        <v>40.25</v>
      </c>
      <c r="O29" s="224"/>
      <c r="P29" s="205">
        <v>38.416666666666664</v>
      </c>
      <c r="Q29" s="225"/>
      <c r="R29" s="205">
        <v>212</v>
      </c>
      <c r="S29" s="224"/>
      <c r="T29" s="205">
        <v>176.08333333333334</v>
      </c>
      <c r="U29" s="217"/>
      <c r="V29" s="214"/>
      <c r="W29" s="214"/>
      <c r="X29" s="214"/>
      <c r="Y29" s="214"/>
      <c r="Z29" s="214"/>
      <c r="AA29" s="214"/>
      <c r="AB29" s="214"/>
      <c r="AC29" s="214"/>
      <c r="AD29" s="214"/>
      <c r="AE29" s="214"/>
      <c r="AF29" s="214"/>
      <c r="AG29" s="214"/>
    </row>
    <row r="30" spans="1:33" ht="12.95" customHeight="1" x14ac:dyDescent="0.2">
      <c r="A30" s="423" t="s">
        <v>90</v>
      </c>
      <c r="B30" s="205">
        <v>1002</v>
      </c>
      <c r="C30" s="224"/>
      <c r="D30" s="205">
        <v>890.83333333333337</v>
      </c>
      <c r="E30" s="225"/>
      <c r="F30" s="205">
        <v>609.83333333333337</v>
      </c>
      <c r="G30" s="224"/>
      <c r="H30" s="205">
        <v>529</v>
      </c>
      <c r="I30" s="225"/>
      <c r="J30" s="205">
        <v>77</v>
      </c>
      <c r="K30" s="224"/>
      <c r="L30" s="205">
        <v>70.583333333333329</v>
      </c>
      <c r="M30" s="225"/>
      <c r="N30" s="205">
        <v>86.583333333333329</v>
      </c>
      <c r="O30" s="224"/>
      <c r="P30" s="205">
        <v>78.166666666666671</v>
      </c>
      <c r="Q30" s="225"/>
      <c r="R30" s="205">
        <v>360.58333333333331</v>
      </c>
      <c r="S30" s="224"/>
      <c r="T30" s="205">
        <v>330.08333333333331</v>
      </c>
      <c r="U30" s="217"/>
      <c r="V30" s="214"/>
      <c r="W30" s="214"/>
      <c r="X30" s="214"/>
      <c r="Y30" s="214"/>
      <c r="Z30" s="214"/>
      <c r="AA30" s="214"/>
      <c r="AB30" s="214"/>
      <c r="AC30" s="214"/>
      <c r="AD30" s="214"/>
      <c r="AE30" s="214"/>
      <c r="AF30" s="214"/>
      <c r="AG30" s="214"/>
    </row>
    <row r="31" spans="1:33" ht="12.95" customHeight="1" x14ac:dyDescent="0.2">
      <c r="A31" s="423" t="s">
        <v>91</v>
      </c>
      <c r="B31" s="205">
        <v>1801.5</v>
      </c>
      <c r="C31" s="224"/>
      <c r="D31" s="205">
        <v>1619.3333333333333</v>
      </c>
      <c r="E31" s="225"/>
      <c r="F31" s="205">
        <v>1398.3333333333333</v>
      </c>
      <c r="G31" s="224"/>
      <c r="H31" s="205">
        <v>1236.0833333333333</v>
      </c>
      <c r="I31" s="225"/>
      <c r="J31" s="205">
        <v>175.25</v>
      </c>
      <c r="K31" s="224"/>
      <c r="L31" s="205">
        <v>153.33333333333334</v>
      </c>
      <c r="M31" s="225"/>
      <c r="N31" s="205">
        <v>130.66666666666666</v>
      </c>
      <c r="O31" s="224"/>
      <c r="P31" s="205">
        <v>124.16666666666667</v>
      </c>
      <c r="Q31" s="225"/>
      <c r="R31" s="205">
        <v>328</v>
      </c>
      <c r="S31" s="224"/>
      <c r="T31" s="205">
        <v>308.66666666666669</v>
      </c>
      <c r="U31" s="217"/>
      <c r="V31" s="214"/>
      <c r="W31" s="214"/>
      <c r="X31" s="214"/>
      <c r="Y31" s="214"/>
      <c r="Z31" s="214"/>
      <c r="AA31" s="214"/>
      <c r="AB31" s="214"/>
      <c r="AC31" s="214"/>
      <c r="AD31" s="214"/>
      <c r="AE31" s="214"/>
      <c r="AF31" s="214"/>
      <c r="AG31" s="214"/>
    </row>
    <row r="32" spans="1:33" ht="12.95" customHeight="1" x14ac:dyDescent="0.2">
      <c r="A32" s="423" t="s">
        <v>92</v>
      </c>
      <c r="B32" s="205">
        <v>2915.9166666666665</v>
      </c>
      <c r="C32" s="224"/>
      <c r="D32" s="205">
        <v>2513</v>
      </c>
      <c r="E32" s="225"/>
      <c r="F32" s="205">
        <v>2401.25</v>
      </c>
      <c r="G32" s="224"/>
      <c r="H32" s="205">
        <v>2070.6666666666665</v>
      </c>
      <c r="I32" s="225"/>
      <c r="J32" s="205">
        <v>224.5</v>
      </c>
      <c r="K32" s="224"/>
      <c r="L32" s="205">
        <v>188.33333333333334</v>
      </c>
      <c r="M32" s="225"/>
      <c r="N32" s="205">
        <v>219.66666666666666</v>
      </c>
      <c r="O32" s="224"/>
      <c r="P32" s="205">
        <v>179.33333333333334</v>
      </c>
      <c r="Q32" s="225"/>
      <c r="R32" s="205">
        <v>393.25</v>
      </c>
      <c r="S32" s="224"/>
      <c r="T32" s="205">
        <v>345.66666666666669</v>
      </c>
      <c r="U32" s="217"/>
      <c r="V32" s="214"/>
      <c r="W32" s="214"/>
      <c r="X32" s="214"/>
      <c r="Y32" s="214"/>
      <c r="Z32" s="214"/>
      <c r="AA32" s="214"/>
      <c r="AB32" s="214"/>
      <c r="AC32" s="214"/>
      <c r="AD32" s="214"/>
      <c r="AE32" s="214"/>
      <c r="AF32" s="214"/>
      <c r="AG32" s="214"/>
    </row>
    <row r="33" spans="1:33" ht="12.95" customHeight="1" x14ac:dyDescent="0.2">
      <c r="A33" s="423" t="s">
        <v>125</v>
      </c>
      <c r="B33" s="205">
        <v>6091.25</v>
      </c>
      <c r="C33" s="224"/>
      <c r="D33" s="205">
        <v>5457</v>
      </c>
      <c r="E33" s="225"/>
      <c r="F33" s="205">
        <v>3216.5</v>
      </c>
      <c r="G33" s="224"/>
      <c r="H33" s="205">
        <v>2764.5833333333335</v>
      </c>
      <c r="I33" s="225"/>
      <c r="J33" s="205">
        <v>234.5</v>
      </c>
      <c r="K33" s="224"/>
      <c r="L33" s="205">
        <v>201.58333333333334</v>
      </c>
      <c r="M33" s="225"/>
      <c r="N33" s="205">
        <v>297.25</v>
      </c>
      <c r="O33" s="224"/>
      <c r="P33" s="205">
        <v>272.91666666666669</v>
      </c>
      <c r="Q33" s="225"/>
      <c r="R33" s="205">
        <v>2711.4166666666665</v>
      </c>
      <c r="S33" s="224"/>
      <c r="T33" s="205">
        <v>2534.5833333333335</v>
      </c>
      <c r="U33" s="217"/>
      <c r="V33" s="214"/>
      <c r="W33" s="214"/>
      <c r="X33" s="214"/>
      <c r="Y33" s="214"/>
      <c r="Z33" s="214"/>
      <c r="AA33" s="214"/>
      <c r="AB33" s="214"/>
      <c r="AC33" s="214"/>
      <c r="AD33" s="214"/>
      <c r="AE33" s="214"/>
      <c r="AF33" s="214"/>
      <c r="AG33" s="214"/>
    </row>
    <row r="34" spans="1:33" ht="12.95" customHeight="1" x14ac:dyDescent="0.2">
      <c r="A34" s="493"/>
      <c r="B34" s="493"/>
      <c r="C34" s="493"/>
      <c r="D34" s="493"/>
      <c r="E34" s="493"/>
      <c r="F34" s="493"/>
      <c r="G34" s="493"/>
      <c r="H34" s="493"/>
      <c r="I34" s="493"/>
      <c r="J34" s="493"/>
      <c r="K34" s="493"/>
      <c r="L34" s="493"/>
      <c r="M34" s="493"/>
      <c r="N34" s="493"/>
      <c r="O34" s="493"/>
      <c r="P34" s="493"/>
      <c r="Q34" s="493"/>
      <c r="R34" s="493"/>
      <c r="S34" s="493"/>
      <c r="T34" s="493"/>
      <c r="U34" s="217"/>
      <c r="V34" s="214"/>
      <c r="W34" s="214"/>
      <c r="X34" s="214"/>
      <c r="Y34" s="214"/>
      <c r="Z34" s="214"/>
      <c r="AA34" s="214"/>
      <c r="AB34" s="214"/>
      <c r="AC34" s="214"/>
      <c r="AD34" s="214"/>
      <c r="AE34" s="214"/>
      <c r="AF34" s="214"/>
      <c r="AG34" s="214"/>
    </row>
    <row r="35" spans="1:33" ht="21.95" customHeight="1" x14ac:dyDescent="0.2">
      <c r="A35" s="488" t="s">
        <v>117</v>
      </c>
      <c r="B35" s="488"/>
      <c r="C35" s="488"/>
      <c r="D35" s="488"/>
      <c r="E35" s="488"/>
      <c r="F35" s="488"/>
      <c r="G35" s="488"/>
      <c r="H35" s="488"/>
      <c r="I35" s="488"/>
      <c r="J35" s="488"/>
      <c r="K35" s="488"/>
      <c r="L35" s="488"/>
      <c r="M35" s="488"/>
      <c r="N35" s="488"/>
      <c r="O35" s="488"/>
      <c r="P35" s="488"/>
      <c r="Q35" s="488"/>
      <c r="R35" s="488"/>
      <c r="S35" s="488"/>
      <c r="T35" s="488"/>
      <c r="U35" s="217"/>
      <c r="V35" s="214"/>
      <c r="W35" s="214"/>
      <c r="X35" s="214"/>
      <c r="Y35" s="214"/>
      <c r="Z35" s="214"/>
      <c r="AA35" s="214"/>
      <c r="AB35" s="214"/>
      <c r="AC35" s="214"/>
      <c r="AD35" s="214"/>
      <c r="AE35" s="214"/>
      <c r="AF35" s="214"/>
      <c r="AG35" s="214"/>
    </row>
    <row r="36" spans="1:33" ht="12.95" customHeight="1" x14ac:dyDescent="0.2">
      <c r="A36" s="419"/>
      <c r="B36" s="419"/>
      <c r="C36" s="419"/>
      <c r="D36" s="203"/>
      <c r="E36" s="419"/>
      <c r="F36" s="419"/>
      <c r="G36" s="419"/>
      <c r="H36" s="203"/>
      <c r="I36" s="419"/>
      <c r="J36" s="419"/>
      <c r="K36" s="419"/>
      <c r="L36" s="203"/>
      <c r="M36" s="419"/>
      <c r="N36" s="419"/>
      <c r="O36" s="419"/>
      <c r="P36" s="419"/>
      <c r="Q36" s="419"/>
      <c r="R36" s="419"/>
      <c r="S36" s="419"/>
      <c r="T36" s="419"/>
      <c r="U36" s="217"/>
      <c r="V36" s="214"/>
      <c r="W36" s="214"/>
      <c r="X36" s="214"/>
      <c r="Y36" s="214"/>
      <c r="Z36" s="214"/>
      <c r="AA36" s="214"/>
      <c r="AB36" s="214"/>
      <c r="AC36" s="214"/>
      <c r="AD36" s="214"/>
      <c r="AE36" s="214"/>
      <c r="AF36" s="214"/>
      <c r="AG36" s="214"/>
    </row>
    <row r="37" spans="1:33" ht="18" customHeight="1" x14ac:dyDescent="0.2">
      <c r="U37" s="207"/>
      <c r="V37" s="214"/>
      <c r="W37" s="214"/>
      <c r="X37" s="214"/>
      <c r="Y37" s="214"/>
      <c r="Z37" s="214"/>
      <c r="AA37" s="214"/>
      <c r="AB37" s="214"/>
      <c r="AC37" s="214"/>
      <c r="AD37" s="214"/>
      <c r="AE37" s="214"/>
      <c r="AF37" s="214"/>
      <c r="AG37" s="214"/>
    </row>
    <row r="38" spans="1:33" ht="15" customHeight="1" x14ac:dyDescent="0.2">
      <c r="A38" s="228"/>
      <c r="B38" s="228"/>
      <c r="C38" s="228"/>
      <c r="D38" s="229"/>
      <c r="E38" s="228"/>
      <c r="F38" s="228"/>
      <c r="G38" s="228"/>
      <c r="H38" s="206"/>
      <c r="I38" s="228"/>
      <c r="J38" s="228"/>
      <c r="K38" s="228"/>
      <c r="L38" s="206"/>
      <c r="M38" s="228"/>
      <c r="N38" s="228"/>
      <c r="O38" s="228"/>
      <c r="P38" s="228"/>
      <c r="Q38" s="228"/>
      <c r="R38" s="228"/>
      <c r="S38" s="228"/>
      <c r="T38" s="228"/>
      <c r="U38" s="213"/>
      <c r="V38" s="214"/>
      <c r="W38" s="214"/>
      <c r="X38" s="214"/>
      <c r="Y38" s="214"/>
      <c r="Z38" s="214"/>
      <c r="AA38" s="214"/>
      <c r="AB38" s="214"/>
      <c r="AC38" s="214"/>
      <c r="AD38" s="214"/>
      <c r="AE38" s="214"/>
      <c r="AF38" s="214"/>
      <c r="AG38" s="214"/>
    </row>
    <row r="39" spans="1:33" ht="15" customHeight="1" x14ac:dyDescent="0.2">
      <c r="A39" s="214"/>
      <c r="B39" s="214"/>
      <c r="C39" s="214"/>
      <c r="D39" s="230"/>
      <c r="E39" s="214"/>
      <c r="F39" s="214"/>
      <c r="G39" s="214"/>
      <c r="H39" s="199"/>
      <c r="I39" s="214"/>
      <c r="J39" s="214"/>
      <c r="K39" s="214"/>
      <c r="L39" s="199"/>
      <c r="M39" s="214"/>
      <c r="N39" s="214"/>
      <c r="O39" s="214"/>
      <c r="P39" s="214"/>
      <c r="Q39" s="214"/>
      <c r="R39" s="214"/>
      <c r="S39" s="214"/>
      <c r="T39" s="214"/>
      <c r="U39" s="213"/>
      <c r="V39" s="214"/>
      <c r="W39" s="214"/>
      <c r="X39" s="214"/>
      <c r="Y39" s="214"/>
      <c r="Z39" s="214"/>
      <c r="AA39" s="214"/>
      <c r="AB39" s="214"/>
      <c r="AC39" s="214"/>
      <c r="AD39" s="214"/>
      <c r="AE39" s="214"/>
      <c r="AF39" s="214"/>
      <c r="AG39" s="214"/>
    </row>
    <row r="40" spans="1:33" ht="15" customHeight="1" x14ac:dyDescent="0.2">
      <c r="A40" s="214"/>
      <c r="B40" s="214"/>
      <c r="C40" s="214"/>
      <c r="D40" s="230"/>
      <c r="E40" s="214"/>
      <c r="F40" s="214"/>
      <c r="G40" s="214"/>
      <c r="H40" s="199"/>
      <c r="I40" s="214"/>
      <c r="J40" s="214"/>
      <c r="K40" s="214"/>
      <c r="L40" s="199"/>
      <c r="M40" s="214"/>
      <c r="N40" s="214"/>
      <c r="O40" s="214"/>
      <c r="P40" s="214"/>
      <c r="Q40" s="214"/>
      <c r="R40" s="214"/>
      <c r="S40" s="214"/>
      <c r="T40" s="214"/>
      <c r="U40" s="213"/>
      <c r="V40" s="214"/>
      <c r="W40" s="214"/>
      <c r="X40" s="214"/>
      <c r="Y40" s="214"/>
      <c r="Z40" s="214"/>
      <c r="AA40" s="214"/>
      <c r="AB40" s="214"/>
      <c r="AC40" s="214"/>
      <c r="AD40" s="214"/>
      <c r="AE40" s="214"/>
      <c r="AF40" s="214"/>
      <c r="AG40" s="214"/>
    </row>
    <row r="41" spans="1:33" ht="15" customHeight="1" x14ac:dyDescent="0.2">
      <c r="A41" s="214"/>
      <c r="B41" s="214"/>
      <c r="C41" s="214"/>
      <c r="D41" s="230"/>
      <c r="E41" s="214"/>
      <c r="F41" s="214"/>
      <c r="G41" s="214"/>
      <c r="H41" s="199"/>
      <c r="I41" s="214"/>
      <c r="J41" s="214"/>
      <c r="K41" s="214"/>
      <c r="L41" s="199"/>
      <c r="M41" s="214"/>
      <c r="N41" s="214"/>
      <c r="O41" s="214"/>
      <c r="P41" s="214"/>
      <c r="Q41" s="214"/>
      <c r="R41" s="214"/>
      <c r="S41" s="214"/>
      <c r="T41" s="214"/>
      <c r="U41" s="213"/>
      <c r="V41" s="214"/>
      <c r="W41" s="214"/>
      <c r="X41" s="214"/>
      <c r="Y41" s="214"/>
      <c r="Z41" s="214"/>
      <c r="AA41" s="214"/>
      <c r="AB41" s="214"/>
      <c r="AC41" s="214"/>
      <c r="AD41" s="214"/>
      <c r="AE41" s="214"/>
      <c r="AF41" s="214"/>
      <c r="AG41" s="214"/>
    </row>
    <row r="42" spans="1:33" ht="11.1" customHeight="1" x14ac:dyDescent="0.2">
      <c r="A42" s="214"/>
      <c r="B42" s="214"/>
      <c r="C42" s="214"/>
      <c r="D42" s="230"/>
      <c r="E42" s="214"/>
      <c r="F42" s="214"/>
      <c r="G42" s="214"/>
      <c r="H42" s="199"/>
      <c r="I42" s="214"/>
      <c r="J42" s="214"/>
      <c r="K42" s="214"/>
      <c r="L42" s="199"/>
      <c r="M42" s="214"/>
      <c r="N42" s="214"/>
      <c r="O42" s="214"/>
      <c r="P42" s="214"/>
      <c r="Q42" s="214"/>
      <c r="R42" s="214"/>
      <c r="S42" s="214"/>
      <c r="T42" s="214"/>
      <c r="U42" s="214"/>
      <c r="V42" s="214"/>
      <c r="W42" s="214"/>
      <c r="X42" s="214"/>
      <c r="Y42" s="214"/>
      <c r="Z42" s="214"/>
      <c r="AA42" s="214"/>
      <c r="AB42" s="214"/>
      <c r="AC42" s="214"/>
      <c r="AD42" s="214"/>
      <c r="AE42" s="214"/>
      <c r="AF42" s="214"/>
      <c r="AG42" s="214"/>
    </row>
    <row r="43" spans="1:33" ht="11.1" customHeight="1" x14ac:dyDescent="0.2">
      <c r="A43" s="214"/>
      <c r="B43" s="214"/>
      <c r="C43" s="214"/>
      <c r="D43" s="230"/>
      <c r="E43" s="214"/>
      <c r="F43" s="214"/>
      <c r="G43" s="214"/>
      <c r="H43" s="199"/>
      <c r="I43" s="214"/>
      <c r="J43" s="214"/>
      <c r="K43" s="214"/>
      <c r="L43" s="199"/>
      <c r="M43" s="214"/>
      <c r="N43" s="214"/>
      <c r="O43" s="214"/>
      <c r="P43" s="214"/>
      <c r="Q43" s="214"/>
      <c r="R43" s="214"/>
      <c r="S43" s="214"/>
      <c r="T43" s="214"/>
      <c r="U43" s="214"/>
      <c r="V43" s="214"/>
      <c r="W43" s="214"/>
      <c r="X43" s="214"/>
      <c r="Y43" s="214"/>
      <c r="Z43" s="214"/>
      <c r="AA43" s="214"/>
      <c r="AB43" s="214"/>
      <c r="AC43" s="214"/>
      <c r="AD43" s="214"/>
      <c r="AE43" s="214"/>
      <c r="AF43" s="214"/>
      <c r="AG43" s="214"/>
    </row>
    <row r="44" spans="1:33" ht="11.1" customHeight="1" x14ac:dyDescent="0.2">
      <c r="A44" s="214"/>
      <c r="B44" s="214"/>
      <c r="C44" s="214"/>
      <c r="D44" s="230"/>
      <c r="E44" s="214"/>
      <c r="F44" s="214"/>
      <c r="G44" s="214"/>
      <c r="H44" s="199"/>
      <c r="I44" s="214"/>
      <c r="J44" s="214"/>
      <c r="K44" s="214"/>
      <c r="L44" s="199"/>
      <c r="M44" s="214"/>
      <c r="N44" s="214"/>
      <c r="O44" s="214"/>
      <c r="P44" s="214"/>
      <c r="Q44" s="214"/>
      <c r="R44" s="214"/>
      <c r="S44" s="214"/>
      <c r="T44" s="214"/>
      <c r="U44" s="214"/>
      <c r="V44" s="214"/>
      <c r="W44" s="214"/>
      <c r="X44" s="214"/>
      <c r="Y44" s="214"/>
      <c r="Z44" s="214"/>
      <c r="AA44" s="214"/>
      <c r="AB44" s="214"/>
      <c r="AC44" s="214"/>
      <c r="AD44" s="214"/>
      <c r="AE44" s="214"/>
      <c r="AF44" s="214"/>
      <c r="AG44" s="214"/>
    </row>
    <row r="45" spans="1:33" ht="11.1" customHeight="1" x14ac:dyDescent="0.2">
      <c r="A45" s="214"/>
      <c r="B45" s="214"/>
      <c r="C45" s="214"/>
      <c r="D45" s="230"/>
      <c r="E45" s="214"/>
      <c r="F45" s="214"/>
      <c r="G45" s="214"/>
      <c r="H45" s="199"/>
      <c r="I45" s="214"/>
      <c r="J45" s="214"/>
      <c r="K45" s="214"/>
      <c r="L45" s="199"/>
      <c r="M45" s="214"/>
      <c r="N45" s="214"/>
      <c r="O45" s="214"/>
      <c r="P45" s="214"/>
      <c r="Q45" s="214"/>
      <c r="R45" s="214"/>
      <c r="S45" s="214"/>
      <c r="T45" s="214"/>
      <c r="U45" s="214"/>
      <c r="V45" s="214"/>
      <c r="W45" s="214"/>
      <c r="X45" s="214"/>
      <c r="Y45" s="214"/>
      <c r="Z45" s="214"/>
      <c r="AA45" s="214"/>
      <c r="AB45" s="214"/>
      <c r="AC45" s="214"/>
      <c r="AD45" s="214"/>
      <c r="AE45" s="214"/>
      <c r="AF45" s="214"/>
      <c r="AG45" s="214"/>
    </row>
    <row r="46" spans="1:33" ht="11.1" customHeight="1" x14ac:dyDescent="0.2">
      <c r="A46" s="214"/>
      <c r="B46" s="214"/>
      <c r="C46" s="214"/>
      <c r="D46" s="230"/>
      <c r="E46" s="214"/>
      <c r="F46" s="214"/>
      <c r="G46" s="214"/>
      <c r="H46" s="199"/>
      <c r="I46" s="214"/>
      <c r="J46" s="214"/>
      <c r="K46" s="214"/>
      <c r="L46" s="199"/>
      <c r="M46" s="214"/>
      <c r="N46" s="214"/>
      <c r="O46" s="214"/>
      <c r="P46" s="214"/>
      <c r="Q46" s="214"/>
      <c r="R46" s="214"/>
      <c r="S46" s="214"/>
      <c r="T46" s="214"/>
      <c r="U46" s="214"/>
      <c r="V46" s="214"/>
      <c r="W46" s="214"/>
      <c r="X46" s="214"/>
      <c r="Y46" s="214"/>
      <c r="Z46" s="214"/>
      <c r="AA46" s="214"/>
      <c r="AB46" s="214"/>
      <c r="AC46" s="214"/>
      <c r="AD46" s="214"/>
      <c r="AE46" s="214"/>
      <c r="AF46" s="214"/>
      <c r="AG46" s="214"/>
    </row>
    <row r="47" spans="1:33" ht="11.1" customHeight="1" x14ac:dyDescent="0.2">
      <c r="A47" s="214"/>
      <c r="B47" s="214"/>
      <c r="C47" s="214"/>
      <c r="D47" s="230"/>
      <c r="E47" s="214"/>
      <c r="F47" s="214"/>
      <c r="G47" s="214"/>
      <c r="H47" s="199"/>
      <c r="I47" s="214"/>
      <c r="J47" s="214"/>
      <c r="K47" s="214"/>
      <c r="L47" s="199"/>
      <c r="M47" s="214"/>
      <c r="N47" s="214"/>
      <c r="O47" s="214"/>
      <c r="P47" s="214"/>
      <c r="Q47" s="214"/>
      <c r="R47" s="214"/>
      <c r="S47" s="214"/>
      <c r="T47" s="214"/>
      <c r="U47" s="214"/>
      <c r="V47" s="214"/>
      <c r="W47" s="214"/>
      <c r="X47" s="214"/>
      <c r="Y47" s="214"/>
      <c r="Z47" s="214"/>
      <c r="AA47" s="214"/>
      <c r="AB47" s="214"/>
      <c r="AC47" s="214"/>
      <c r="AD47" s="214"/>
      <c r="AE47" s="214"/>
      <c r="AF47" s="214"/>
      <c r="AG47" s="214"/>
    </row>
    <row r="48" spans="1:33" ht="11.1" customHeight="1" x14ac:dyDescent="0.2">
      <c r="A48" s="214"/>
      <c r="B48" s="214"/>
      <c r="C48" s="214"/>
      <c r="D48" s="230"/>
      <c r="E48" s="214"/>
      <c r="F48" s="214"/>
      <c r="G48" s="214"/>
      <c r="H48" s="199"/>
      <c r="I48" s="214"/>
      <c r="J48" s="214"/>
      <c r="K48" s="214"/>
      <c r="L48" s="199"/>
      <c r="M48" s="214"/>
      <c r="N48" s="214"/>
      <c r="O48" s="214"/>
      <c r="P48" s="214"/>
      <c r="Q48" s="214"/>
      <c r="R48" s="214"/>
      <c r="S48" s="214"/>
      <c r="T48" s="214"/>
      <c r="U48" s="214"/>
      <c r="V48" s="214"/>
      <c r="W48" s="214"/>
      <c r="X48" s="214"/>
      <c r="Y48" s="214"/>
      <c r="Z48" s="214"/>
      <c r="AA48" s="214"/>
      <c r="AB48" s="214"/>
      <c r="AC48" s="214"/>
      <c r="AD48" s="214"/>
      <c r="AE48" s="214"/>
      <c r="AF48" s="214"/>
      <c r="AG48" s="214"/>
    </row>
    <row r="49" spans="1:33" ht="11.1" customHeight="1" x14ac:dyDescent="0.2">
      <c r="A49" s="214"/>
      <c r="B49" s="214"/>
      <c r="C49" s="214"/>
      <c r="D49" s="230"/>
      <c r="E49" s="214"/>
      <c r="F49" s="214"/>
      <c r="G49" s="214"/>
      <c r="H49" s="199"/>
      <c r="I49" s="214"/>
      <c r="J49" s="214"/>
      <c r="K49" s="214"/>
      <c r="L49" s="199"/>
      <c r="M49" s="214"/>
      <c r="N49" s="214"/>
      <c r="O49" s="214"/>
      <c r="P49" s="214"/>
      <c r="Q49" s="214"/>
      <c r="R49" s="214"/>
      <c r="S49" s="214"/>
      <c r="T49" s="214"/>
      <c r="U49" s="214"/>
      <c r="V49" s="214"/>
      <c r="W49" s="214"/>
      <c r="X49" s="214"/>
      <c r="Y49" s="214"/>
      <c r="Z49" s="214"/>
      <c r="AA49" s="214"/>
      <c r="AB49" s="214"/>
      <c r="AC49" s="214"/>
      <c r="AD49" s="214"/>
      <c r="AE49" s="214"/>
      <c r="AF49" s="214"/>
      <c r="AG49" s="214"/>
    </row>
    <row r="50" spans="1:33" ht="11.1" customHeight="1" x14ac:dyDescent="0.2">
      <c r="A50" s="214"/>
      <c r="B50" s="214"/>
      <c r="C50" s="214"/>
      <c r="D50" s="230"/>
      <c r="E50" s="214"/>
      <c r="F50" s="214"/>
      <c r="G50" s="214"/>
      <c r="H50" s="199"/>
      <c r="I50" s="214"/>
      <c r="J50" s="214"/>
      <c r="K50" s="214"/>
      <c r="L50" s="199"/>
      <c r="M50" s="214"/>
      <c r="N50" s="214"/>
      <c r="O50" s="214"/>
      <c r="P50" s="214"/>
      <c r="Q50" s="214"/>
      <c r="R50" s="214"/>
      <c r="S50" s="214"/>
      <c r="T50" s="214"/>
      <c r="U50" s="214"/>
      <c r="V50" s="214"/>
      <c r="W50" s="214"/>
      <c r="X50" s="214"/>
      <c r="Y50" s="214"/>
      <c r="Z50" s="214"/>
      <c r="AA50" s="214"/>
      <c r="AB50" s="214"/>
      <c r="AC50" s="214"/>
      <c r="AD50" s="214"/>
      <c r="AE50" s="214"/>
      <c r="AF50" s="214"/>
      <c r="AG50" s="214"/>
    </row>
    <row r="51" spans="1:33" ht="11.1" customHeight="1" x14ac:dyDescent="0.2">
      <c r="A51" s="214"/>
      <c r="B51" s="214"/>
      <c r="C51" s="214"/>
      <c r="D51" s="230"/>
      <c r="E51" s="214"/>
      <c r="F51" s="214"/>
      <c r="G51" s="214"/>
      <c r="H51" s="199"/>
      <c r="I51" s="214"/>
      <c r="J51" s="214"/>
      <c r="K51" s="214"/>
      <c r="L51" s="199"/>
      <c r="M51" s="214"/>
      <c r="N51" s="214"/>
      <c r="O51" s="214"/>
      <c r="P51" s="214"/>
      <c r="Q51" s="214"/>
      <c r="R51" s="214"/>
      <c r="S51" s="214"/>
      <c r="T51" s="214"/>
      <c r="U51" s="214"/>
      <c r="V51" s="214"/>
      <c r="W51" s="214"/>
      <c r="X51" s="214"/>
      <c r="Y51" s="214"/>
      <c r="Z51" s="214"/>
      <c r="AA51" s="214"/>
      <c r="AB51" s="214"/>
      <c r="AC51" s="214"/>
      <c r="AD51" s="214"/>
      <c r="AE51" s="214"/>
      <c r="AF51" s="214"/>
      <c r="AG51" s="214"/>
    </row>
    <row r="52" spans="1:33" ht="11.1" customHeight="1" x14ac:dyDescent="0.2">
      <c r="A52" s="214"/>
      <c r="B52" s="214"/>
      <c r="C52" s="214"/>
      <c r="D52" s="230"/>
      <c r="E52" s="214"/>
      <c r="F52" s="214"/>
      <c r="G52" s="214"/>
      <c r="H52" s="199"/>
      <c r="I52" s="214"/>
      <c r="J52" s="214"/>
      <c r="K52" s="214"/>
      <c r="L52" s="199"/>
      <c r="M52" s="214"/>
      <c r="N52" s="214"/>
      <c r="O52" s="214"/>
      <c r="P52" s="214"/>
      <c r="Q52" s="214"/>
      <c r="R52" s="214"/>
      <c r="S52" s="214"/>
      <c r="T52" s="214"/>
      <c r="U52" s="214"/>
      <c r="V52" s="214"/>
      <c r="W52" s="214"/>
      <c r="X52" s="214"/>
      <c r="Y52" s="214"/>
      <c r="Z52" s="214"/>
      <c r="AA52" s="214"/>
      <c r="AB52" s="214"/>
      <c r="AC52" s="214"/>
      <c r="AD52" s="214"/>
      <c r="AE52" s="214"/>
      <c r="AF52" s="214"/>
      <c r="AG52" s="214"/>
    </row>
    <row r="53" spans="1:33" ht="11.1" customHeight="1" x14ac:dyDescent="0.2">
      <c r="A53" s="214"/>
      <c r="B53" s="214"/>
      <c r="C53" s="214"/>
      <c r="D53" s="230"/>
      <c r="E53" s="214"/>
      <c r="F53" s="214"/>
      <c r="G53" s="214"/>
      <c r="H53" s="199"/>
      <c r="I53" s="214"/>
      <c r="J53" s="214"/>
      <c r="K53" s="214"/>
      <c r="L53" s="199"/>
      <c r="M53" s="214"/>
      <c r="N53" s="214"/>
      <c r="O53" s="214"/>
      <c r="P53" s="214"/>
      <c r="Q53" s="214"/>
      <c r="R53" s="214"/>
      <c r="S53" s="214"/>
      <c r="T53" s="214"/>
      <c r="U53" s="214"/>
      <c r="V53" s="214"/>
      <c r="W53" s="214"/>
      <c r="X53" s="214"/>
      <c r="Y53" s="214"/>
      <c r="Z53" s="214"/>
      <c r="AA53" s="214"/>
      <c r="AB53" s="214"/>
      <c r="AC53" s="214"/>
      <c r="AD53" s="214"/>
      <c r="AE53" s="214"/>
      <c r="AF53" s="214"/>
      <c r="AG53" s="214"/>
    </row>
    <row r="54" spans="1:33" ht="11.1" customHeight="1" x14ac:dyDescent="0.2">
      <c r="A54" s="214"/>
      <c r="B54" s="214"/>
      <c r="C54" s="214"/>
      <c r="D54" s="230"/>
      <c r="E54" s="214"/>
      <c r="F54" s="214"/>
      <c r="G54" s="214"/>
      <c r="H54" s="199"/>
      <c r="I54" s="214"/>
      <c r="J54" s="214"/>
      <c r="K54" s="214"/>
      <c r="L54" s="199"/>
      <c r="M54" s="214"/>
      <c r="N54" s="214"/>
      <c r="O54" s="214"/>
      <c r="P54" s="214"/>
      <c r="Q54" s="214"/>
      <c r="R54" s="214"/>
      <c r="S54" s="214"/>
      <c r="T54" s="214"/>
      <c r="U54" s="214"/>
      <c r="V54" s="214"/>
      <c r="W54" s="214"/>
      <c r="X54" s="214"/>
      <c r="Y54" s="214"/>
      <c r="Z54" s="214"/>
      <c r="AA54" s="214"/>
      <c r="AB54" s="214"/>
      <c r="AC54" s="214"/>
      <c r="AD54" s="214"/>
      <c r="AE54" s="214"/>
      <c r="AF54" s="214"/>
      <c r="AG54" s="214"/>
    </row>
    <row r="55" spans="1:33" ht="11.1" customHeight="1" x14ac:dyDescent="0.2">
      <c r="A55" s="214"/>
      <c r="B55" s="214"/>
      <c r="C55" s="214"/>
      <c r="D55" s="199"/>
      <c r="E55" s="214"/>
      <c r="F55" s="214"/>
      <c r="G55" s="214"/>
      <c r="H55" s="199"/>
      <c r="I55" s="214"/>
      <c r="J55" s="214"/>
      <c r="K55" s="214"/>
      <c r="L55" s="199"/>
      <c r="M55" s="214"/>
      <c r="N55" s="214"/>
      <c r="O55" s="214"/>
      <c r="P55" s="214"/>
      <c r="Q55" s="214"/>
      <c r="R55" s="214"/>
      <c r="S55" s="214"/>
      <c r="T55" s="214"/>
      <c r="U55" s="214"/>
      <c r="V55" s="214"/>
      <c r="W55" s="214"/>
      <c r="X55" s="214"/>
      <c r="Y55" s="214"/>
      <c r="Z55" s="214"/>
      <c r="AA55" s="214"/>
      <c r="AB55" s="214"/>
      <c r="AC55" s="214"/>
      <c r="AD55" s="214"/>
      <c r="AE55" s="214"/>
      <c r="AF55" s="214"/>
      <c r="AG55" s="214"/>
    </row>
    <row r="56" spans="1:33" ht="11.1" customHeight="1" x14ac:dyDescent="0.2">
      <c r="A56" s="214"/>
      <c r="B56" s="214"/>
      <c r="C56" s="214"/>
      <c r="D56" s="199"/>
      <c r="E56" s="214"/>
      <c r="F56" s="214"/>
      <c r="G56" s="214"/>
      <c r="H56" s="199"/>
      <c r="I56" s="214"/>
      <c r="J56" s="214"/>
      <c r="K56" s="214"/>
      <c r="L56" s="199"/>
      <c r="M56" s="214"/>
      <c r="N56" s="214"/>
      <c r="O56" s="214"/>
      <c r="P56" s="214"/>
      <c r="Q56" s="214"/>
      <c r="R56" s="214"/>
      <c r="S56" s="214"/>
      <c r="T56" s="214"/>
      <c r="U56" s="214"/>
      <c r="V56" s="214"/>
      <c r="W56" s="214"/>
      <c r="X56" s="214"/>
      <c r="Y56" s="214"/>
      <c r="Z56" s="214"/>
      <c r="AA56" s="214"/>
      <c r="AB56" s="214"/>
      <c r="AC56" s="214"/>
      <c r="AD56" s="214"/>
      <c r="AE56" s="214"/>
      <c r="AF56" s="214"/>
      <c r="AG56" s="214"/>
    </row>
    <row r="57" spans="1:33" ht="11.1" customHeight="1" x14ac:dyDescent="0.2">
      <c r="A57" s="214"/>
      <c r="B57" s="214"/>
      <c r="C57" s="214"/>
      <c r="D57" s="199"/>
      <c r="E57" s="214"/>
      <c r="F57" s="214"/>
      <c r="G57" s="214"/>
      <c r="H57" s="199"/>
      <c r="I57" s="214"/>
      <c r="J57" s="214"/>
      <c r="K57" s="214"/>
      <c r="L57" s="199"/>
      <c r="M57" s="214"/>
      <c r="N57" s="214"/>
      <c r="O57" s="214"/>
      <c r="P57" s="214"/>
      <c r="Q57" s="214"/>
      <c r="R57" s="214"/>
      <c r="S57" s="214"/>
      <c r="T57" s="214"/>
      <c r="U57" s="214"/>
      <c r="V57" s="214"/>
      <c r="W57" s="214"/>
      <c r="X57" s="214"/>
      <c r="Y57" s="214"/>
      <c r="Z57" s="214"/>
      <c r="AA57" s="214"/>
      <c r="AB57" s="214"/>
      <c r="AC57" s="214"/>
      <c r="AD57" s="214"/>
      <c r="AE57" s="214"/>
      <c r="AF57" s="214"/>
      <c r="AG57" s="214"/>
    </row>
    <row r="58" spans="1:33" ht="11.1" customHeight="1" x14ac:dyDescent="0.2">
      <c r="A58" s="214"/>
      <c r="B58" s="214"/>
      <c r="C58" s="214"/>
      <c r="D58" s="199"/>
      <c r="E58" s="214"/>
      <c r="F58" s="214"/>
      <c r="G58" s="214"/>
      <c r="H58" s="199"/>
      <c r="I58" s="214"/>
      <c r="J58" s="214"/>
      <c r="K58" s="214"/>
      <c r="L58" s="199"/>
      <c r="M58" s="214"/>
      <c r="N58" s="214"/>
      <c r="O58" s="214"/>
      <c r="P58" s="214"/>
      <c r="Q58" s="214"/>
      <c r="R58" s="214"/>
      <c r="S58" s="214"/>
      <c r="T58" s="214"/>
      <c r="U58" s="214"/>
      <c r="V58" s="214"/>
      <c r="W58" s="214"/>
      <c r="X58" s="214"/>
      <c r="Y58" s="214"/>
      <c r="Z58" s="214"/>
      <c r="AA58" s="214"/>
      <c r="AB58" s="214"/>
      <c r="AC58" s="214"/>
      <c r="AD58" s="214"/>
      <c r="AE58" s="214"/>
      <c r="AF58" s="214"/>
      <c r="AG58" s="214"/>
    </row>
    <row r="59" spans="1:33" ht="11.1" customHeight="1" x14ac:dyDescent="0.2">
      <c r="A59" s="214"/>
      <c r="B59" s="214"/>
      <c r="C59" s="214"/>
      <c r="D59" s="199"/>
      <c r="E59" s="214"/>
      <c r="F59" s="214"/>
      <c r="G59" s="214"/>
      <c r="H59" s="199"/>
      <c r="I59" s="214"/>
      <c r="J59" s="214"/>
      <c r="K59" s="214"/>
      <c r="L59" s="199"/>
      <c r="M59" s="214"/>
      <c r="N59" s="214"/>
      <c r="O59" s="214"/>
      <c r="P59" s="214"/>
      <c r="Q59" s="214"/>
      <c r="R59" s="214"/>
      <c r="S59" s="214"/>
      <c r="T59" s="214"/>
      <c r="U59" s="214"/>
      <c r="V59" s="214"/>
      <c r="W59" s="214"/>
      <c r="X59" s="214"/>
      <c r="Y59" s="214"/>
      <c r="Z59" s="214"/>
      <c r="AA59" s="214"/>
      <c r="AB59" s="214"/>
      <c r="AC59" s="214"/>
      <c r="AD59" s="214"/>
      <c r="AE59" s="214"/>
      <c r="AF59" s="214"/>
      <c r="AG59" s="214"/>
    </row>
    <row r="60" spans="1:33" ht="11.1" customHeight="1" x14ac:dyDescent="0.2">
      <c r="A60" s="214"/>
      <c r="B60" s="214"/>
      <c r="C60" s="214"/>
      <c r="D60" s="199"/>
      <c r="E60" s="214"/>
      <c r="F60" s="214"/>
      <c r="G60" s="214"/>
      <c r="H60" s="199"/>
      <c r="I60" s="214"/>
      <c r="J60" s="214"/>
      <c r="K60" s="214"/>
      <c r="L60" s="199"/>
      <c r="M60" s="214"/>
      <c r="N60" s="214"/>
      <c r="O60" s="214"/>
      <c r="P60" s="214"/>
      <c r="Q60" s="214"/>
      <c r="R60" s="214"/>
      <c r="S60" s="214"/>
      <c r="T60" s="214"/>
      <c r="U60" s="214"/>
      <c r="V60" s="214"/>
      <c r="W60" s="214"/>
      <c r="X60" s="214"/>
      <c r="Y60" s="214"/>
      <c r="Z60" s="214"/>
      <c r="AA60" s="214"/>
      <c r="AB60" s="214"/>
      <c r="AC60" s="214"/>
      <c r="AD60" s="214"/>
      <c r="AE60" s="214"/>
      <c r="AF60" s="214"/>
      <c r="AG60" s="214"/>
    </row>
    <row r="61" spans="1:33" ht="11.1" customHeight="1" x14ac:dyDescent="0.2">
      <c r="A61" s="214"/>
      <c r="B61" s="214"/>
      <c r="C61" s="214"/>
      <c r="D61" s="199"/>
      <c r="E61" s="214"/>
      <c r="F61" s="214"/>
      <c r="G61" s="214"/>
      <c r="H61" s="199"/>
      <c r="I61" s="214"/>
      <c r="J61" s="214"/>
      <c r="K61" s="214"/>
      <c r="L61" s="199"/>
      <c r="M61" s="214"/>
      <c r="N61" s="214"/>
      <c r="O61" s="214"/>
      <c r="P61" s="214"/>
      <c r="Q61" s="214"/>
      <c r="R61" s="214"/>
      <c r="S61" s="214"/>
      <c r="T61" s="214"/>
      <c r="U61" s="214"/>
      <c r="V61" s="214"/>
      <c r="W61" s="214"/>
      <c r="X61" s="214"/>
      <c r="Y61" s="214"/>
      <c r="Z61" s="214"/>
      <c r="AA61" s="214"/>
      <c r="AB61" s="214"/>
      <c r="AC61" s="214"/>
      <c r="AD61" s="214"/>
      <c r="AE61" s="214"/>
      <c r="AF61" s="214"/>
      <c r="AG61" s="214"/>
    </row>
    <row r="62" spans="1:33" ht="11.1" customHeight="1" x14ac:dyDescent="0.2">
      <c r="A62" s="214"/>
      <c r="B62" s="214"/>
      <c r="C62" s="214"/>
      <c r="D62" s="199"/>
      <c r="E62" s="214"/>
      <c r="F62" s="214"/>
      <c r="G62" s="214"/>
      <c r="H62" s="199"/>
      <c r="I62" s="214"/>
      <c r="J62" s="214"/>
      <c r="K62" s="214"/>
      <c r="L62" s="199"/>
      <c r="M62" s="214"/>
      <c r="N62" s="214"/>
      <c r="O62" s="214"/>
      <c r="P62" s="214"/>
      <c r="Q62" s="214"/>
      <c r="R62" s="214"/>
      <c r="S62" s="214"/>
      <c r="T62" s="214"/>
      <c r="U62" s="214"/>
      <c r="V62" s="214"/>
      <c r="W62" s="214"/>
      <c r="X62" s="214"/>
      <c r="Y62" s="214"/>
      <c r="Z62" s="214"/>
      <c r="AA62" s="214"/>
      <c r="AB62" s="214"/>
      <c r="AC62" s="214"/>
      <c r="AD62" s="214"/>
      <c r="AE62" s="214"/>
      <c r="AF62" s="214"/>
      <c r="AG62" s="214"/>
    </row>
    <row r="63" spans="1:33" ht="11.1" customHeight="1" x14ac:dyDescent="0.2">
      <c r="A63" s="214"/>
      <c r="B63" s="214"/>
      <c r="C63" s="214"/>
      <c r="D63" s="199"/>
      <c r="E63" s="214"/>
      <c r="F63" s="214"/>
      <c r="G63" s="214"/>
      <c r="H63" s="199"/>
      <c r="I63" s="214"/>
      <c r="J63" s="214"/>
      <c r="K63" s="214"/>
      <c r="L63" s="199"/>
      <c r="M63" s="214"/>
      <c r="N63" s="214"/>
      <c r="O63" s="214"/>
      <c r="P63" s="214"/>
      <c r="Q63" s="214"/>
      <c r="R63" s="214"/>
      <c r="S63" s="214"/>
      <c r="T63" s="214"/>
      <c r="U63" s="214"/>
      <c r="V63" s="214"/>
      <c r="W63" s="214"/>
      <c r="X63" s="214"/>
      <c r="Y63" s="214"/>
      <c r="Z63" s="214"/>
      <c r="AA63" s="214"/>
      <c r="AB63" s="214"/>
      <c r="AC63" s="214"/>
      <c r="AD63" s="214"/>
      <c r="AE63" s="214"/>
      <c r="AF63" s="214"/>
      <c r="AG63" s="214"/>
    </row>
    <row r="64" spans="1:33" ht="11.1" customHeight="1" x14ac:dyDescent="0.2">
      <c r="A64" s="214"/>
      <c r="B64" s="214"/>
      <c r="C64" s="214"/>
      <c r="D64" s="199"/>
      <c r="E64" s="214"/>
      <c r="F64" s="214"/>
      <c r="G64" s="214"/>
      <c r="H64" s="199"/>
      <c r="I64" s="214"/>
      <c r="J64" s="214"/>
      <c r="K64" s="214"/>
      <c r="L64" s="199"/>
      <c r="M64" s="214"/>
      <c r="N64" s="214"/>
      <c r="O64" s="214"/>
      <c r="P64" s="214"/>
      <c r="Q64" s="214"/>
      <c r="R64" s="214"/>
      <c r="S64" s="214"/>
      <c r="T64" s="214"/>
      <c r="U64" s="214"/>
      <c r="V64" s="214"/>
      <c r="W64" s="214"/>
      <c r="X64" s="214"/>
      <c r="Y64" s="214"/>
      <c r="Z64" s="214"/>
      <c r="AA64" s="214"/>
      <c r="AB64" s="214"/>
      <c r="AC64" s="214"/>
      <c r="AD64" s="214"/>
      <c r="AE64" s="214"/>
      <c r="AF64" s="214"/>
      <c r="AG64" s="214"/>
    </row>
    <row r="65" spans="1:33" ht="11.1" customHeight="1" x14ac:dyDescent="0.2">
      <c r="A65" s="214"/>
      <c r="B65" s="214"/>
      <c r="C65" s="214"/>
      <c r="D65" s="199"/>
      <c r="E65" s="214"/>
      <c r="F65" s="214"/>
      <c r="G65" s="214"/>
      <c r="H65" s="199"/>
      <c r="I65" s="214"/>
      <c r="J65" s="214"/>
      <c r="K65" s="214"/>
      <c r="L65" s="199"/>
      <c r="M65" s="214"/>
      <c r="N65" s="214"/>
      <c r="O65" s="214"/>
      <c r="P65" s="214"/>
      <c r="Q65" s="214"/>
      <c r="R65" s="214"/>
      <c r="S65" s="214"/>
      <c r="T65" s="214"/>
      <c r="U65" s="214"/>
      <c r="V65" s="214"/>
      <c r="W65" s="214"/>
      <c r="X65" s="214"/>
      <c r="Y65" s="214"/>
      <c r="Z65" s="214"/>
      <c r="AA65" s="214"/>
      <c r="AB65" s="214"/>
      <c r="AC65" s="214"/>
      <c r="AD65" s="214"/>
      <c r="AE65" s="214"/>
      <c r="AF65" s="214"/>
      <c r="AG65" s="214"/>
    </row>
    <row r="66" spans="1:33" ht="11.1" customHeight="1" x14ac:dyDescent="0.2">
      <c r="A66" s="214"/>
      <c r="B66" s="214"/>
      <c r="C66" s="214"/>
      <c r="D66" s="199"/>
      <c r="E66" s="214"/>
      <c r="F66" s="214"/>
      <c r="G66" s="214"/>
      <c r="H66" s="199"/>
      <c r="I66" s="214"/>
      <c r="J66" s="214"/>
      <c r="K66" s="214"/>
      <c r="L66" s="199"/>
      <c r="M66" s="214"/>
      <c r="N66" s="214"/>
      <c r="O66" s="214"/>
      <c r="P66" s="214"/>
      <c r="Q66" s="214"/>
      <c r="R66" s="214"/>
      <c r="S66" s="214"/>
      <c r="T66" s="214"/>
      <c r="U66" s="214"/>
      <c r="V66" s="214"/>
      <c r="W66" s="214"/>
      <c r="X66" s="214"/>
      <c r="Y66" s="214"/>
      <c r="Z66" s="214"/>
      <c r="AA66" s="214"/>
      <c r="AB66" s="214"/>
      <c r="AC66" s="214"/>
      <c r="AD66" s="214"/>
      <c r="AE66" s="214"/>
      <c r="AF66" s="214"/>
      <c r="AG66" s="214"/>
    </row>
    <row r="67" spans="1:33" x14ac:dyDescent="0.2">
      <c r="A67" s="214"/>
      <c r="B67" s="214"/>
      <c r="C67" s="214"/>
      <c r="D67" s="199"/>
      <c r="E67" s="214"/>
      <c r="F67" s="214"/>
      <c r="G67" s="214"/>
      <c r="H67" s="199"/>
      <c r="I67" s="214"/>
      <c r="J67" s="214"/>
      <c r="K67" s="214"/>
      <c r="L67" s="199"/>
      <c r="M67" s="214"/>
      <c r="N67" s="214"/>
      <c r="O67" s="214"/>
      <c r="P67" s="214"/>
      <c r="Q67" s="214"/>
      <c r="R67" s="214"/>
      <c r="S67" s="214"/>
      <c r="T67" s="214"/>
      <c r="U67" s="214"/>
      <c r="V67" s="214"/>
      <c r="W67" s="214"/>
      <c r="X67" s="214"/>
      <c r="Y67" s="214"/>
      <c r="Z67" s="214"/>
      <c r="AA67" s="214"/>
      <c r="AB67" s="214"/>
      <c r="AC67" s="214"/>
      <c r="AD67" s="214"/>
      <c r="AE67" s="214"/>
      <c r="AF67" s="214"/>
      <c r="AG67" s="214"/>
    </row>
    <row r="68" spans="1:33" x14ac:dyDescent="0.2">
      <c r="A68" s="214"/>
      <c r="B68" s="214"/>
      <c r="C68" s="214"/>
      <c r="D68" s="199"/>
      <c r="E68" s="214"/>
      <c r="F68" s="214"/>
      <c r="G68" s="214"/>
      <c r="H68" s="199"/>
      <c r="I68" s="214"/>
      <c r="J68" s="214"/>
      <c r="K68" s="214"/>
      <c r="L68" s="199"/>
      <c r="M68" s="214"/>
      <c r="N68" s="214"/>
      <c r="O68" s="214"/>
      <c r="P68" s="214"/>
      <c r="Q68" s="214"/>
      <c r="R68" s="214"/>
      <c r="S68" s="214"/>
      <c r="T68" s="214"/>
      <c r="U68" s="214"/>
      <c r="V68" s="214"/>
      <c r="W68" s="214"/>
      <c r="X68" s="214"/>
      <c r="Y68" s="214"/>
      <c r="Z68" s="214"/>
      <c r="AA68" s="214"/>
      <c r="AB68" s="214"/>
      <c r="AC68" s="214"/>
      <c r="AD68" s="214"/>
      <c r="AE68" s="214"/>
      <c r="AF68" s="214"/>
      <c r="AG68" s="214"/>
    </row>
    <row r="69" spans="1:33" x14ac:dyDescent="0.2">
      <c r="A69" s="214"/>
      <c r="B69" s="214"/>
      <c r="C69" s="214"/>
      <c r="D69" s="199"/>
      <c r="E69" s="214"/>
      <c r="F69" s="214"/>
      <c r="G69" s="214"/>
      <c r="H69" s="199"/>
      <c r="I69" s="214"/>
      <c r="J69" s="214"/>
      <c r="K69" s="214"/>
      <c r="L69" s="199"/>
      <c r="M69" s="214"/>
      <c r="N69" s="214"/>
      <c r="O69" s="214"/>
      <c r="P69" s="214"/>
      <c r="Q69" s="214"/>
      <c r="R69" s="214"/>
      <c r="S69" s="214"/>
      <c r="T69" s="214"/>
      <c r="U69" s="214"/>
      <c r="V69" s="214"/>
      <c r="W69" s="214"/>
      <c r="X69" s="214"/>
      <c r="Y69" s="214"/>
      <c r="Z69" s="214"/>
      <c r="AA69" s="214"/>
      <c r="AB69" s="214"/>
      <c r="AC69" s="214"/>
      <c r="AD69" s="214"/>
      <c r="AE69" s="214"/>
      <c r="AF69" s="214"/>
      <c r="AG69" s="214"/>
    </row>
  </sheetData>
  <mergeCells count="10">
    <mergeCell ref="L2:T2"/>
    <mergeCell ref="A34:T34"/>
    <mergeCell ref="A35:T35"/>
    <mergeCell ref="A4:A6"/>
    <mergeCell ref="B4:T4"/>
    <mergeCell ref="B5:D5"/>
    <mergeCell ref="F5:H5"/>
    <mergeCell ref="J5:L5"/>
    <mergeCell ref="N5:P5"/>
    <mergeCell ref="R5:T5"/>
  </mergeCells>
  <pageMargins left="0.19685039370078741" right="0" top="0.39370078740157483" bottom="0" header="0" footer="0"/>
  <pageSetup paperSize="9" scale="90" orientation="portrait" r:id="rId1"/>
  <headerFooter alignWithMargins="0"/>
  <rowBreaks count="1" manualBreakCount="1">
    <brk id="57" max="6553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G91"/>
  <sheetViews>
    <sheetView showGridLines="0" showOutlineSymbols="0" workbookViewId="0"/>
  </sheetViews>
  <sheetFormatPr baseColWidth="10" defaultColWidth="11.140625" defaultRowHeight="15" x14ac:dyDescent="0.2"/>
  <cols>
    <col min="1" max="1" width="22.7109375" style="210" customWidth="1"/>
    <col min="2" max="2" width="8.5703125" style="210" customWidth="1"/>
    <col min="3" max="3" width="1.140625" style="210" customWidth="1"/>
    <col min="4" max="4" width="8.5703125" style="192" customWidth="1"/>
    <col min="5" max="5" width="1.140625" style="210" customWidth="1"/>
    <col min="6" max="6" width="8.5703125" style="210" customWidth="1"/>
    <col min="7" max="7" width="1.140625" style="210" customWidth="1"/>
    <col min="8" max="8" width="8.5703125" style="192" customWidth="1"/>
    <col min="9" max="9" width="1.140625" style="210" customWidth="1"/>
    <col min="10" max="10" width="8.5703125" style="210" customWidth="1"/>
    <col min="11" max="11" width="1.140625" style="210" customWidth="1"/>
    <col min="12" max="12" width="8.5703125" style="192" customWidth="1"/>
    <col min="13" max="13" width="1.140625" style="210" customWidth="1"/>
    <col min="14" max="14" width="8.5703125" style="210" customWidth="1"/>
    <col min="15" max="15" width="1.140625" style="210" customWidth="1"/>
    <col min="16" max="16" width="8.5703125" style="192" customWidth="1"/>
    <col min="17" max="16384" width="11.140625" style="210"/>
  </cols>
  <sheetData>
    <row r="1" spans="1:33" ht="12.6" customHeight="1" x14ac:dyDescent="0.2">
      <c r="A1" s="385" t="s">
        <v>0</v>
      </c>
      <c r="B1" s="385"/>
      <c r="C1" s="385"/>
      <c r="D1" s="385"/>
      <c r="E1" s="387"/>
      <c r="F1" s="207"/>
      <c r="G1" s="207"/>
      <c r="H1" s="208" t="s">
        <v>41</v>
      </c>
      <c r="I1" s="207"/>
      <c r="K1" s="189"/>
      <c r="L1" s="384"/>
      <c r="M1" s="384"/>
      <c r="N1" s="384"/>
      <c r="O1" s="384"/>
      <c r="P1" s="384"/>
      <c r="Q1" s="194"/>
    </row>
    <row r="2" spans="1:33" ht="12.6" customHeight="1" x14ac:dyDescent="0.2">
      <c r="A2" s="207"/>
      <c r="B2" s="211"/>
      <c r="C2" s="211"/>
      <c r="D2" s="191"/>
      <c r="E2" s="211"/>
      <c r="F2" s="211"/>
      <c r="G2" s="211"/>
      <c r="H2" s="221" t="s">
        <v>100</v>
      </c>
      <c r="I2" s="211"/>
      <c r="K2" s="209"/>
      <c r="L2" s="191"/>
      <c r="M2" s="209"/>
      <c r="N2" s="209"/>
      <c r="O2" s="209"/>
      <c r="P2" s="191"/>
      <c r="Q2" s="209"/>
      <c r="R2" s="211"/>
      <c r="S2" s="211"/>
      <c r="T2" s="211"/>
      <c r="U2" s="207"/>
      <c r="V2" s="207"/>
    </row>
    <row r="3" spans="1:33" ht="12.6" customHeight="1" x14ac:dyDescent="0.2">
      <c r="A3" s="211"/>
      <c r="B3" s="211"/>
      <c r="C3" s="211"/>
      <c r="D3" s="191"/>
      <c r="E3" s="211"/>
      <c r="F3" s="211"/>
      <c r="G3" s="211"/>
      <c r="H3" s="221" t="s">
        <v>126</v>
      </c>
      <c r="I3" s="211"/>
      <c r="K3" s="209"/>
      <c r="L3" s="191"/>
      <c r="M3" s="209"/>
      <c r="N3" s="209"/>
      <c r="O3" s="209"/>
      <c r="P3" s="191"/>
      <c r="Q3" s="209"/>
      <c r="R3" s="211"/>
      <c r="S3" s="211"/>
      <c r="T3" s="211"/>
      <c r="U3" s="207"/>
      <c r="V3" s="207"/>
    </row>
    <row r="4" spans="1:33" ht="12.6" customHeight="1" x14ac:dyDescent="0.2">
      <c r="A4" s="211"/>
      <c r="B4" s="211"/>
      <c r="C4" s="211"/>
      <c r="D4" s="191"/>
      <c r="E4" s="211"/>
      <c r="F4" s="211"/>
      <c r="G4" s="211"/>
      <c r="H4" s="208" t="s">
        <v>127</v>
      </c>
      <c r="I4" s="211"/>
      <c r="K4" s="207"/>
      <c r="L4" s="190"/>
      <c r="M4" s="207"/>
      <c r="N4" s="207"/>
      <c r="O4" s="207"/>
      <c r="P4" s="190"/>
      <c r="Q4" s="211"/>
      <c r="R4" s="211"/>
      <c r="S4" s="211"/>
      <c r="T4" s="211"/>
      <c r="U4" s="207"/>
      <c r="V4" s="207"/>
    </row>
    <row r="5" spans="1:33" ht="12" customHeight="1" x14ac:dyDescent="0.2">
      <c r="A5" s="211"/>
      <c r="B5" s="212"/>
      <c r="C5" s="211"/>
      <c r="D5" s="195"/>
      <c r="E5" s="211"/>
      <c r="F5" s="212"/>
      <c r="G5" s="211"/>
      <c r="H5" s="195"/>
      <c r="I5" s="211"/>
      <c r="J5" s="212"/>
      <c r="K5" s="211"/>
      <c r="L5" s="195"/>
      <c r="M5" s="211"/>
      <c r="N5" s="212"/>
      <c r="O5" s="211"/>
      <c r="P5" s="195"/>
      <c r="Q5" s="211"/>
      <c r="R5" s="211"/>
      <c r="S5" s="211"/>
      <c r="T5" s="211"/>
      <c r="U5" s="207"/>
      <c r="V5" s="207"/>
    </row>
    <row r="6" spans="1:33" ht="12" customHeight="1" x14ac:dyDescent="0.2">
      <c r="A6" s="211"/>
      <c r="B6" s="212"/>
      <c r="C6" s="211"/>
      <c r="D6" s="195"/>
      <c r="E6" s="211"/>
      <c r="F6" s="212"/>
      <c r="G6" s="211"/>
      <c r="H6" s="195"/>
      <c r="I6" s="211"/>
      <c r="J6" s="212"/>
      <c r="K6" s="211"/>
      <c r="L6" s="195"/>
      <c r="M6" s="211"/>
      <c r="N6" s="212"/>
      <c r="O6" s="211"/>
      <c r="P6" s="195"/>
      <c r="Q6" s="211"/>
      <c r="R6" s="211"/>
      <c r="S6" s="211"/>
      <c r="T6" s="211"/>
      <c r="U6" s="207"/>
      <c r="V6" s="207"/>
    </row>
    <row r="7" spans="1:33" ht="12" customHeight="1" thickBot="1" x14ac:dyDescent="0.3">
      <c r="A7" s="499"/>
      <c r="B7" s="500" t="s">
        <v>3</v>
      </c>
      <c r="C7" s="503"/>
      <c r="D7" s="503"/>
      <c r="E7" s="503"/>
      <c r="F7" s="503"/>
      <c r="G7" s="503"/>
      <c r="H7" s="503"/>
      <c r="I7" s="503"/>
      <c r="J7" s="503"/>
      <c r="K7" s="503"/>
      <c r="L7" s="503"/>
      <c r="M7" s="503"/>
      <c r="N7" s="503"/>
      <c r="O7" s="503"/>
      <c r="P7" s="503"/>
      <c r="Q7" s="231"/>
      <c r="R7" s="232"/>
      <c r="S7" s="232"/>
      <c r="T7" s="232"/>
      <c r="U7" s="232"/>
      <c r="V7" s="232"/>
      <c r="W7" s="233"/>
      <c r="X7" s="233"/>
      <c r="Y7" s="233"/>
      <c r="Z7" s="233"/>
      <c r="AA7" s="233"/>
      <c r="AB7" s="233"/>
      <c r="AC7" s="233"/>
      <c r="AD7" s="233"/>
      <c r="AE7" s="233"/>
      <c r="AF7" s="233"/>
      <c r="AG7" s="233"/>
    </row>
    <row r="8" spans="1:33" ht="20.100000000000001" customHeight="1" thickBot="1" x14ac:dyDescent="0.3">
      <c r="A8" s="499"/>
      <c r="B8" s="504" t="s">
        <v>89</v>
      </c>
      <c r="C8" s="504"/>
      <c r="D8" s="504"/>
      <c r="E8" s="424"/>
      <c r="F8" s="504" t="s">
        <v>107</v>
      </c>
      <c r="G8" s="504"/>
      <c r="H8" s="504"/>
      <c r="I8" s="424"/>
      <c r="J8" s="504" t="s">
        <v>112</v>
      </c>
      <c r="K8" s="504"/>
      <c r="L8" s="504"/>
      <c r="M8" s="424"/>
      <c r="N8" s="504" t="s">
        <v>114</v>
      </c>
      <c r="O8" s="504"/>
      <c r="P8" s="504"/>
      <c r="Q8" s="231"/>
      <c r="R8" s="232"/>
      <c r="S8" s="232"/>
      <c r="T8" s="232"/>
      <c r="U8" s="232"/>
      <c r="V8" s="232"/>
      <c r="W8" s="233"/>
      <c r="X8" s="233"/>
      <c r="Y8" s="233"/>
      <c r="Z8" s="233"/>
      <c r="AA8" s="233"/>
      <c r="AB8" s="233"/>
      <c r="AC8" s="233"/>
      <c r="AD8" s="233"/>
      <c r="AE8" s="233"/>
      <c r="AF8" s="233"/>
      <c r="AG8" s="233"/>
    </row>
    <row r="9" spans="1:33" ht="15.95" customHeight="1" x14ac:dyDescent="0.25">
      <c r="A9" s="499"/>
      <c r="B9" s="200">
        <v>2016</v>
      </c>
      <c r="C9" s="425"/>
      <c r="D9" s="200">
        <v>2017</v>
      </c>
      <c r="E9" s="426"/>
      <c r="F9" s="200">
        <v>2016</v>
      </c>
      <c r="G9" s="426"/>
      <c r="H9" s="200">
        <v>2017</v>
      </c>
      <c r="I9" s="426"/>
      <c r="J9" s="200">
        <v>2016</v>
      </c>
      <c r="K9" s="425"/>
      <c r="L9" s="200">
        <v>2017</v>
      </c>
      <c r="M9" s="426"/>
      <c r="N9" s="200">
        <v>2016</v>
      </c>
      <c r="O9" s="425"/>
      <c r="P9" s="200">
        <v>2017</v>
      </c>
      <c r="Q9" s="231"/>
      <c r="R9" s="232"/>
      <c r="S9" s="232"/>
      <c r="T9" s="232"/>
      <c r="U9" s="232"/>
      <c r="V9" s="232"/>
      <c r="W9" s="233"/>
      <c r="X9" s="233"/>
      <c r="Y9" s="233"/>
      <c r="Z9" s="233"/>
      <c r="AA9" s="233"/>
      <c r="AB9" s="233"/>
      <c r="AC9" s="233"/>
      <c r="AD9" s="233"/>
      <c r="AE9" s="233"/>
      <c r="AF9" s="233"/>
      <c r="AG9" s="233"/>
    </row>
    <row r="10" spans="1:33" ht="30" customHeight="1" x14ac:dyDescent="0.25">
      <c r="A10" s="420" t="s">
        <v>4</v>
      </c>
      <c r="B10" s="234">
        <v>16902.25</v>
      </c>
      <c r="C10" s="425"/>
      <c r="D10" s="234">
        <v>15097.416666666666</v>
      </c>
      <c r="E10" s="426"/>
      <c r="F10" s="202">
        <v>11763.75</v>
      </c>
      <c r="G10" s="426"/>
      <c r="H10" s="202">
        <v>10446.25</v>
      </c>
      <c r="I10" s="426"/>
      <c r="J10" s="202">
        <v>3422.9166666666665</v>
      </c>
      <c r="K10" s="425"/>
      <c r="L10" s="202">
        <v>3101.1666666666665</v>
      </c>
      <c r="M10" s="426"/>
      <c r="N10" s="202">
        <v>1715.5833333333333</v>
      </c>
      <c r="O10" s="425"/>
      <c r="P10" s="202">
        <v>1550</v>
      </c>
      <c r="Q10" s="231"/>
      <c r="R10" s="232"/>
      <c r="S10" s="232"/>
      <c r="T10" s="232"/>
      <c r="U10" s="232"/>
      <c r="V10" s="232"/>
      <c r="W10" s="233"/>
      <c r="X10" s="233"/>
      <c r="Y10" s="233"/>
      <c r="Z10" s="233"/>
      <c r="AA10" s="233"/>
      <c r="AB10" s="233"/>
      <c r="AC10" s="233"/>
      <c r="AD10" s="233"/>
      <c r="AE10" s="233"/>
      <c r="AF10" s="233"/>
      <c r="AG10" s="233"/>
    </row>
    <row r="11" spans="1:33" ht="12.95" customHeight="1" x14ac:dyDescent="0.2">
      <c r="A11" s="422" t="s">
        <v>123</v>
      </c>
      <c r="B11" s="235">
        <v>167.75</v>
      </c>
      <c r="C11" s="425"/>
      <c r="D11" s="235">
        <v>146.83333333333334</v>
      </c>
      <c r="E11" s="426"/>
      <c r="F11" s="235">
        <v>123.16666666666667</v>
      </c>
      <c r="G11" s="426"/>
      <c r="H11" s="235">
        <v>106.75</v>
      </c>
      <c r="I11" s="426"/>
      <c r="J11" s="235">
        <v>37.75</v>
      </c>
      <c r="K11" s="425"/>
      <c r="L11" s="235">
        <v>34.083333333333336</v>
      </c>
      <c r="M11" s="426"/>
      <c r="N11" s="235">
        <v>6.833333333333333</v>
      </c>
      <c r="O11" s="425"/>
      <c r="P11" s="235">
        <v>6</v>
      </c>
      <c r="Q11" s="217"/>
      <c r="R11" s="207"/>
      <c r="S11" s="207"/>
      <c r="T11" s="207"/>
      <c r="U11" s="207"/>
      <c r="V11" s="207"/>
    </row>
    <row r="12" spans="1:33" ht="12.95" customHeight="1" x14ac:dyDescent="0.2">
      <c r="A12" s="422" t="s">
        <v>124</v>
      </c>
      <c r="B12" s="235">
        <v>255.5</v>
      </c>
      <c r="C12" s="425"/>
      <c r="D12" s="235">
        <v>214.83333333333334</v>
      </c>
      <c r="E12" s="426"/>
      <c r="F12" s="235">
        <v>183.16666666666666</v>
      </c>
      <c r="G12" s="426"/>
      <c r="H12" s="235">
        <v>156.5</v>
      </c>
      <c r="I12" s="426"/>
      <c r="J12" s="235">
        <v>57.5</v>
      </c>
      <c r="K12" s="425"/>
      <c r="L12" s="235">
        <v>47.75</v>
      </c>
      <c r="M12" s="426"/>
      <c r="N12" s="235">
        <v>14.833333333333334</v>
      </c>
      <c r="O12" s="425"/>
      <c r="P12" s="235">
        <v>10.583333333333334</v>
      </c>
      <c r="Q12" s="217"/>
      <c r="R12" s="207"/>
      <c r="S12" s="207"/>
      <c r="T12" s="207"/>
      <c r="U12" s="207"/>
      <c r="V12" s="207"/>
    </row>
    <row r="13" spans="1:33" ht="12.95" customHeight="1" x14ac:dyDescent="0.2">
      <c r="A13" s="422" t="s">
        <v>68</v>
      </c>
      <c r="B13" s="235">
        <v>404.66666666666669</v>
      </c>
      <c r="C13" s="425"/>
      <c r="D13" s="235">
        <v>370.75</v>
      </c>
      <c r="E13" s="426"/>
      <c r="F13" s="235">
        <v>238.66666666666666</v>
      </c>
      <c r="G13" s="426"/>
      <c r="H13" s="235">
        <v>226.33333333333334</v>
      </c>
      <c r="I13" s="426"/>
      <c r="J13" s="235">
        <v>138.41666666666666</v>
      </c>
      <c r="K13" s="425"/>
      <c r="L13" s="235">
        <v>115.41666666666667</v>
      </c>
      <c r="M13" s="426"/>
      <c r="N13" s="235">
        <v>27.583333333333332</v>
      </c>
      <c r="O13" s="425"/>
      <c r="P13" s="235">
        <v>29</v>
      </c>
      <c r="Q13" s="217"/>
      <c r="R13" s="236"/>
      <c r="S13" s="207"/>
      <c r="T13" s="236"/>
      <c r="U13" s="207"/>
      <c r="V13" s="207"/>
    </row>
    <row r="14" spans="1:33" ht="12.95" customHeight="1" x14ac:dyDescent="0.2">
      <c r="A14" s="422" t="s">
        <v>69</v>
      </c>
      <c r="B14" s="235">
        <v>900.75</v>
      </c>
      <c r="C14" s="425"/>
      <c r="D14" s="235">
        <v>738.58333333333337</v>
      </c>
      <c r="E14" s="426"/>
      <c r="F14" s="235">
        <v>415.83333333333331</v>
      </c>
      <c r="G14" s="426"/>
      <c r="H14" s="235">
        <v>342.83333333333331</v>
      </c>
      <c r="I14" s="426"/>
      <c r="J14" s="235">
        <v>445.83333333333331</v>
      </c>
      <c r="K14" s="425"/>
      <c r="L14" s="235">
        <v>365.16666666666669</v>
      </c>
      <c r="M14" s="426"/>
      <c r="N14" s="235">
        <v>39.083333333333336</v>
      </c>
      <c r="O14" s="425"/>
      <c r="P14" s="235">
        <v>30.583333333333332</v>
      </c>
      <c r="Q14" s="217"/>
      <c r="R14" s="236"/>
      <c r="S14" s="207"/>
      <c r="T14" s="236"/>
      <c r="U14" s="207"/>
      <c r="V14" s="207"/>
    </row>
    <row r="15" spans="1:33" ht="12.95" customHeight="1" x14ac:dyDescent="0.2">
      <c r="A15" s="422" t="s">
        <v>90</v>
      </c>
      <c r="B15" s="235">
        <v>1657.75</v>
      </c>
      <c r="C15" s="425"/>
      <c r="D15" s="235">
        <v>1485.9166666666667</v>
      </c>
      <c r="E15" s="426"/>
      <c r="F15" s="235">
        <v>917.91666666666663</v>
      </c>
      <c r="G15" s="426"/>
      <c r="H15" s="235">
        <v>834.58333333333337</v>
      </c>
      <c r="I15" s="426"/>
      <c r="J15" s="235">
        <v>609.75</v>
      </c>
      <c r="K15" s="425"/>
      <c r="L15" s="235">
        <v>540.25</v>
      </c>
      <c r="M15" s="426"/>
      <c r="N15" s="235">
        <v>130.08333333333334</v>
      </c>
      <c r="O15" s="425"/>
      <c r="P15" s="235">
        <v>111.08333333333333</v>
      </c>
      <c r="Q15" s="217"/>
      <c r="R15" s="236"/>
      <c r="S15" s="207"/>
      <c r="T15" s="236"/>
      <c r="U15" s="207"/>
      <c r="V15" s="207"/>
    </row>
    <row r="16" spans="1:33" ht="12.95" customHeight="1" x14ac:dyDescent="0.2">
      <c r="A16" s="422" t="s">
        <v>91</v>
      </c>
      <c r="B16" s="235">
        <v>2327.0833333333335</v>
      </c>
      <c r="C16" s="425"/>
      <c r="D16" s="235">
        <v>2113.3333333333335</v>
      </c>
      <c r="E16" s="426"/>
      <c r="F16" s="235">
        <v>1514.8333333333333</v>
      </c>
      <c r="G16" s="426"/>
      <c r="H16" s="235">
        <v>1394.75</v>
      </c>
      <c r="I16" s="426"/>
      <c r="J16" s="235">
        <v>560</v>
      </c>
      <c r="K16" s="425"/>
      <c r="L16" s="235">
        <v>500.75</v>
      </c>
      <c r="M16" s="426"/>
      <c r="N16" s="235">
        <v>252.25</v>
      </c>
      <c r="O16" s="425"/>
      <c r="P16" s="235">
        <v>217.83333333333334</v>
      </c>
      <c r="Q16" s="217"/>
      <c r="R16" s="236"/>
      <c r="S16" s="207"/>
      <c r="T16" s="236"/>
      <c r="U16" s="207"/>
      <c r="V16" s="207"/>
    </row>
    <row r="17" spans="1:22" ht="12.95" customHeight="1" x14ac:dyDescent="0.2">
      <c r="A17" s="422" t="s">
        <v>92</v>
      </c>
      <c r="B17" s="235">
        <v>3424.5833333333335</v>
      </c>
      <c r="C17" s="425"/>
      <c r="D17" s="235">
        <v>2964</v>
      </c>
      <c r="E17" s="426"/>
      <c r="F17" s="235">
        <v>2477.75</v>
      </c>
      <c r="G17" s="426"/>
      <c r="H17" s="235">
        <v>2075.75</v>
      </c>
      <c r="I17" s="426"/>
      <c r="J17" s="235">
        <v>554.41666666666663</v>
      </c>
      <c r="K17" s="425"/>
      <c r="L17" s="235">
        <v>524.75</v>
      </c>
      <c r="M17" s="426"/>
      <c r="N17" s="235">
        <v>392.41666666666669</v>
      </c>
      <c r="O17" s="425"/>
      <c r="P17" s="235">
        <v>363.5</v>
      </c>
      <c r="Q17" s="217"/>
      <c r="R17" s="236"/>
      <c r="S17" s="207"/>
      <c r="T17" s="236"/>
      <c r="U17" s="207"/>
      <c r="V17" s="207"/>
    </row>
    <row r="18" spans="1:22" ht="12.95" customHeight="1" x14ac:dyDescent="0.2">
      <c r="A18" s="422" t="s">
        <v>125</v>
      </c>
      <c r="B18" s="235">
        <v>7764.166666666667</v>
      </c>
      <c r="C18" s="425"/>
      <c r="D18" s="235">
        <v>7063.166666666667</v>
      </c>
      <c r="E18" s="426"/>
      <c r="F18" s="235">
        <v>5892.416666666667</v>
      </c>
      <c r="G18" s="426"/>
      <c r="H18" s="235">
        <v>5308.75</v>
      </c>
      <c r="I18" s="426"/>
      <c r="J18" s="235">
        <v>1019.25</v>
      </c>
      <c r="K18" s="425"/>
      <c r="L18" s="235">
        <v>973</v>
      </c>
      <c r="M18" s="426"/>
      <c r="N18" s="235">
        <v>852.5</v>
      </c>
      <c r="O18" s="425"/>
      <c r="P18" s="235">
        <v>781.41666666666663</v>
      </c>
      <c r="Q18" s="217"/>
      <c r="R18" s="236"/>
      <c r="S18" s="207"/>
      <c r="T18" s="236"/>
      <c r="U18" s="207"/>
      <c r="V18" s="207"/>
    </row>
    <row r="19" spans="1:22" ht="30" customHeight="1" x14ac:dyDescent="0.2">
      <c r="A19" s="421" t="s">
        <v>5</v>
      </c>
      <c r="B19" s="202">
        <v>4269.916666666667</v>
      </c>
      <c r="C19" s="425"/>
      <c r="D19" s="202">
        <v>3937</v>
      </c>
      <c r="E19" s="426"/>
      <c r="F19" s="202">
        <v>2644.0833333333335</v>
      </c>
      <c r="G19" s="426"/>
      <c r="H19" s="202">
        <v>2449.8333333333335</v>
      </c>
      <c r="I19" s="426"/>
      <c r="J19" s="202">
        <v>1350.5</v>
      </c>
      <c r="K19" s="425"/>
      <c r="L19" s="202">
        <v>1230.25</v>
      </c>
      <c r="M19" s="426"/>
      <c r="N19" s="202">
        <v>275.33333333333331</v>
      </c>
      <c r="O19" s="425"/>
      <c r="P19" s="202">
        <v>256.91666666666669</v>
      </c>
      <c r="Q19" s="213"/>
      <c r="R19" s="236"/>
      <c r="S19" s="207"/>
      <c r="T19" s="236"/>
      <c r="U19" s="207"/>
      <c r="V19" s="207"/>
    </row>
    <row r="20" spans="1:22" ht="12.95" customHeight="1" x14ac:dyDescent="0.2">
      <c r="A20" s="422" t="s">
        <v>123</v>
      </c>
      <c r="B20" s="235">
        <v>94.416666666666671</v>
      </c>
      <c r="C20" s="425"/>
      <c r="D20" s="235">
        <v>86.583333333333329</v>
      </c>
      <c r="E20" s="426"/>
      <c r="F20" s="235">
        <v>67.166666666666671</v>
      </c>
      <c r="G20" s="426"/>
      <c r="H20" s="235">
        <v>60.5</v>
      </c>
      <c r="I20" s="426"/>
      <c r="J20" s="235">
        <v>23.416666666666668</v>
      </c>
      <c r="K20" s="425"/>
      <c r="L20" s="235">
        <v>23.083333333333332</v>
      </c>
      <c r="M20" s="426"/>
      <c r="N20" s="235">
        <v>3.8333333333333335</v>
      </c>
      <c r="O20" s="425"/>
      <c r="P20" s="235">
        <v>3</v>
      </c>
      <c r="Q20" s="213"/>
      <c r="R20" s="207"/>
      <c r="S20" s="207"/>
      <c r="T20" s="207"/>
      <c r="U20" s="207"/>
      <c r="V20" s="207"/>
    </row>
    <row r="21" spans="1:22" ht="12.95" customHeight="1" x14ac:dyDescent="0.2">
      <c r="A21" s="422" t="s">
        <v>124</v>
      </c>
      <c r="B21" s="235">
        <v>137.08333333333334</v>
      </c>
      <c r="C21" s="425"/>
      <c r="D21" s="235">
        <v>117.16666666666667</v>
      </c>
      <c r="E21" s="426"/>
      <c r="F21" s="235">
        <v>98.416666666666671</v>
      </c>
      <c r="G21" s="426"/>
      <c r="H21" s="235">
        <v>86</v>
      </c>
      <c r="I21" s="426"/>
      <c r="J21" s="235">
        <v>31.166666666666668</v>
      </c>
      <c r="K21" s="425"/>
      <c r="L21" s="235">
        <v>26.083333333333332</v>
      </c>
      <c r="M21" s="426"/>
      <c r="N21" s="235">
        <v>7.5</v>
      </c>
      <c r="O21" s="425"/>
      <c r="P21" s="235">
        <v>5.083333333333333</v>
      </c>
      <c r="Q21" s="213"/>
      <c r="R21" s="207"/>
      <c r="S21" s="207"/>
      <c r="T21" s="207"/>
      <c r="U21" s="207"/>
      <c r="V21" s="207"/>
    </row>
    <row r="22" spans="1:22" ht="12.95" customHeight="1" x14ac:dyDescent="0.2">
      <c r="A22" s="422" t="s">
        <v>68</v>
      </c>
      <c r="B22" s="235">
        <v>233.5</v>
      </c>
      <c r="C22" s="425"/>
      <c r="D22" s="235">
        <v>208.83333333333334</v>
      </c>
      <c r="E22" s="426"/>
      <c r="F22" s="235">
        <v>126.75</v>
      </c>
      <c r="G22" s="426"/>
      <c r="H22" s="235">
        <v>118.41666666666667</v>
      </c>
      <c r="I22" s="426"/>
      <c r="J22" s="235">
        <v>87</v>
      </c>
      <c r="K22" s="425"/>
      <c r="L22" s="235">
        <v>69.75</v>
      </c>
      <c r="M22" s="426"/>
      <c r="N22" s="235">
        <v>19.75</v>
      </c>
      <c r="O22" s="425"/>
      <c r="P22" s="235">
        <v>20.666666666666668</v>
      </c>
      <c r="Q22" s="213"/>
      <c r="R22" s="236"/>
      <c r="S22" s="207"/>
      <c r="T22" s="207"/>
      <c r="U22" s="207"/>
      <c r="V22" s="207"/>
    </row>
    <row r="23" spans="1:22" ht="12.95" customHeight="1" x14ac:dyDescent="0.2">
      <c r="A23" s="422" t="s">
        <v>69</v>
      </c>
      <c r="B23" s="235">
        <v>442</v>
      </c>
      <c r="C23" s="425"/>
      <c r="D23" s="235">
        <v>378.16666666666669</v>
      </c>
      <c r="E23" s="426"/>
      <c r="F23" s="235">
        <v>197.83333333333334</v>
      </c>
      <c r="G23" s="426"/>
      <c r="H23" s="235">
        <v>169.33333333333334</v>
      </c>
      <c r="I23" s="426"/>
      <c r="J23" s="235">
        <v>225.41666666666666</v>
      </c>
      <c r="K23" s="425"/>
      <c r="L23" s="235">
        <v>192.41666666666666</v>
      </c>
      <c r="M23" s="426"/>
      <c r="N23" s="235">
        <v>18.75</v>
      </c>
      <c r="O23" s="425"/>
      <c r="P23" s="235">
        <v>16.416666666666668</v>
      </c>
      <c r="Q23" s="213"/>
      <c r="R23" s="236"/>
      <c r="S23" s="207"/>
      <c r="T23" s="236"/>
      <c r="U23" s="207"/>
      <c r="V23" s="207"/>
    </row>
    <row r="24" spans="1:22" ht="12.95" customHeight="1" x14ac:dyDescent="0.2">
      <c r="A24" s="422" t="s">
        <v>90</v>
      </c>
      <c r="B24" s="235">
        <v>655.75</v>
      </c>
      <c r="C24" s="425"/>
      <c r="D24" s="235">
        <v>595.08333333333337</v>
      </c>
      <c r="E24" s="426"/>
      <c r="F24" s="235">
        <v>338.25</v>
      </c>
      <c r="G24" s="426"/>
      <c r="H24" s="235">
        <v>312.91666666666669</v>
      </c>
      <c r="I24" s="426"/>
      <c r="J24" s="235">
        <v>282.75</v>
      </c>
      <c r="K24" s="425"/>
      <c r="L24" s="235">
        <v>250.33333333333334</v>
      </c>
      <c r="M24" s="426"/>
      <c r="N24" s="235">
        <v>34.75</v>
      </c>
      <c r="O24" s="425"/>
      <c r="P24" s="235">
        <v>31.833333333333332</v>
      </c>
      <c r="Q24" s="213"/>
      <c r="R24" s="236"/>
      <c r="S24" s="207"/>
      <c r="T24" s="236"/>
      <c r="U24" s="207"/>
      <c r="V24" s="207"/>
    </row>
    <row r="25" spans="1:22" ht="12.95" customHeight="1" x14ac:dyDescent="0.2">
      <c r="A25" s="422" t="s">
        <v>91</v>
      </c>
      <c r="B25" s="235">
        <v>525.58333333333337</v>
      </c>
      <c r="C25" s="425"/>
      <c r="D25" s="235">
        <v>494</v>
      </c>
      <c r="E25" s="426"/>
      <c r="F25" s="235">
        <v>310.08333333333331</v>
      </c>
      <c r="G25" s="426"/>
      <c r="H25" s="235">
        <v>296.41666666666669</v>
      </c>
      <c r="I25" s="426"/>
      <c r="J25" s="235">
        <v>193.08333333333334</v>
      </c>
      <c r="K25" s="425"/>
      <c r="L25" s="235">
        <v>178.33333333333334</v>
      </c>
      <c r="M25" s="426"/>
      <c r="N25" s="235">
        <v>22.416666666666668</v>
      </c>
      <c r="O25" s="425"/>
      <c r="P25" s="235">
        <v>19.25</v>
      </c>
      <c r="Q25" s="213"/>
      <c r="R25" s="236"/>
      <c r="S25" s="207"/>
      <c r="T25" s="236"/>
      <c r="U25" s="207"/>
      <c r="V25" s="207"/>
    </row>
    <row r="26" spans="1:22" ht="12.95" customHeight="1" x14ac:dyDescent="0.2">
      <c r="A26" s="422" t="s">
        <v>92</v>
      </c>
      <c r="B26" s="235">
        <v>508.66666666666669</v>
      </c>
      <c r="C26" s="425"/>
      <c r="D26" s="235">
        <v>451</v>
      </c>
      <c r="E26" s="426"/>
      <c r="F26" s="235">
        <v>318.91666666666669</v>
      </c>
      <c r="G26" s="426"/>
      <c r="H26" s="235">
        <v>273.08333333333331</v>
      </c>
      <c r="I26" s="426"/>
      <c r="J26" s="235">
        <v>169</v>
      </c>
      <c r="K26" s="425"/>
      <c r="L26" s="235">
        <v>156.91666666666666</v>
      </c>
      <c r="M26" s="426"/>
      <c r="N26" s="235">
        <v>20.75</v>
      </c>
      <c r="O26" s="425"/>
      <c r="P26" s="235">
        <v>21</v>
      </c>
      <c r="Q26" s="213"/>
      <c r="R26" s="236"/>
      <c r="S26" s="207"/>
      <c r="T26" s="236"/>
      <c r="U26" s="207"/>
      <c r="V26" s="207"/>
    </row>
    <row r="27" spans="1:22" ht="12.95" customHeight="1" x14ac:dyDescent="0.2">
      <c r="A27" s="422" t="s">
        <v>125</v>
      </c>
      <c r="B27" s="235">
        <v>1672.9166666666667</v>
      </c>
      <c r="C27" s="425"/>
      <c r="D27" s="235">
        <v>1606.1666666666667</v>
      </c>
      <c r="E27" s="426"/>
      <c r="F27" s="235">
        <v>1186.6666666666667</v>
      </c>
      <c r="G27" s="426"/>
      <c r="H27" s="235">
        <v>1133.1666666666667</v>
      </c>
      <c r="I27" s="426"/>
      <c r="J27" s="235">
        <v>338.66666666666669</v>
      </c>
      <c r="K27" s="425"/>
      <c r="L27" s="235">
        <v>333.33333333333331</v>
      </c>
      <c r="M27" s="426"/>
      <c r="N27" s="235">
        <v>147.58333333333334</v>
      </c>
      <c r="O27" s="425"/>
      <c r="P27" s="235">
        <v>139.66666666666666</v>
      </c>
      <c r="Q27" s="213"/>
      <c r="R27" s="236"/>
      <c r="S27" s="207"/>
      <c r="T27" s="236"/>
      <c r="U27" s="207"/>
      <c r="V27" s="207"/>
    </row>
    <row r="28" spans="1:22" ht="30" customHeight="1" x14ac:dyDescent="0.2">
      <c r="A28" s="421" t="s">
        <v>6</v>
      </c>
      <c r="B28" s="202">
        <v>12632.333333333334</v>
      </c>
      <c r="C28" s="425"/>
      <c r="D28" s="202">
        <v>11160.416666666666</v>
      </c>
      <c r="E28" s="426"/>
      <c r="F28" s="202">
        <v>9119.6666666666661</v>
      </c>
      <c r="G28" s="426"/>
      <c r="H28" s="202">
        <v>7996.416666666667</v>
      </c>
      <c r="I28" s="426"/>
      <c r="J28" s="202">
        <v>2072.4166666666665</v>
      </c>
      <c r="K28" s="425"/>
      <c r="L28" s="202">
        <v>1870.9166666666667</v>
      </c>
      <c r="M28" s="426"/>
      <c r="N28" s="202">
        <v>1440.25</v>
      </c>
      <c r="O28" s="425"/>
      <c r="P28" s="202">
        <v>1293.0833333333333</v>
      </c>
      <c r="Q28" s="213"/>
      <c r="R28" s="236"/>
      <c r="S28" s="207"/>
      <c r="T28" s="236"/>
      <c r="U28" s="207"/>
      <c r="V28" s="207"/>
    </row>
    <row r="29" spans="1:22" ht="12.95" customHeight="1" x14ac:dyDescent="0.2">
      <c r="A29" s="422" t="s">
        <v>123</v>
      </c>
      <c r="B29" s="235">
        <v>73.333333333333329</v>
      </c>
      <c r="C29" s="425"/>
      <c r="D29" s="235">
        <v>60.25</v>
      </c>
      <c r="E29" s="426"/>
      <c r="F29" s="235">
        <v>56</v>
      </c>
      <c r="G29" s="426"/>
      <c r="H29" s="235">
        <v>46.25</v>
      </c>
      <c r="I29" s="426"/>
      <c r="J29" s="235">
        <v>14.333333333333334</v>
      </c>
      <c r="K29" s="425"/>
      <c r="L29" s="235">
        <v>11</v>
      </c>
      <c r="M29" s="426"/>
      <c r="N29" s="235">
        <v>3</v>
      </c>
      <c r="O29" s="425"/>
      <c r="P29" s="235">
        <v>3</v>
      </c>
      <c r="Q29" s="213"/>
      <c r="R29" s="207"/>
      <c r="S29" s="207"/>
      <c r="T29" s="207"/>
      <c r="U29" s="207"/>
      <c r="V29" s="207"/>
    </row>
    <row r="30" spans="1:22" ht="12.95" customHeight="1" x14ac:dyDescent="0.2">
      <c r="A30" s="422" t="s">
        <v>124</v>
      </c>
      <c r="B30" s="235">
        <v>118.41666666666667</v>
      </c>
      <c r="C30" s="425"/>
      <c r="D30" s="235">
        <v>97.666666666666671</v>
      </c>
      <c r="E30" s="426"/>
      <c r="F30" s="235">
        <v>84.75</v>
      </c>
      <c r="G30" s="426"/>
      <c r="H30" s="235">
        <v>70.5</v>
      </c>
      <c r="I30" s="426"/>
      <c r="J30" s="235">
        <v>26.333333333333332</v>
      </c>
      <c r="K30" s="425"/>
      <c r="L30" s="235">
        <v>21.666666666666668</v>
      </c>
      <c r="M30" s="426"/>
      <c r="N30" s="235">
        <v>7.333333333333333</v>
      </c>
      <c r="O30" s="425"/>
      <c r="P30" s="235">
        <v>5.5</v>
      </c>
      <c r="Q30" s="213"/>
      <c r="R30" s="207"/>
      <c r="S30" s="207"/>
      <c r="T30" s="207"/>
      <c r="U30" s="207"/>
      <c r="V30" s="207"/>
    </row>
    <row r="31" spans="1:22" ht="12.95" customHeight="1" x14ac:dyDescent="0.2">
      <c r="A31" s="422" t="s">
        <v>68</v>
      </c>
      <c r="B31" s="235">
        <v>171.16666666666666</v>
      </c>
      <c r="C31" s="425"/>
      <c r="D31" s="235">
        <v>161.91666666666666</v>
      </c>
      <c r="E31" s="426"/>
      <c r="F31" s="235">
        <v>111.91666666666667</v>
      </c>
      <c r="G31" s="426"/>
      <c r="H31" s="235">
        <v>107.91666666666667</v>
      </c>
      <c r="I31" s="426"/>
      <c r="J31" s="235">
        <v>51.416666666666664</v>
      </c>
      <c r="K31" s="425"/>
      <c r="L31" s="235">
        <v>45.666666666666664</v>
      </c>
      <c r="M31" s="426"/>
      <c r="N31" s="235">
        <v>7.833333333333333</v>
      </c>
      <c r="O31" s="425"/>
      <c r="P31" s="235">
        <v>8.3333333333333339</v>
      </c>
      <c r="Q31" s="213"/>
      <c r="R31" s="236"/>
      <c r="S31" s="207"/>
      <c r="T31" s="236"/>
      <c r="U31" s="207"/>
      <c r="V31" s="207"/>
    </row>
    <row r="32" spans="1:22" ht="12.95" customHeight="1" x14ac:dyDescent="0.2">
      <c r="A32" s="422" t="s">
        <v>69</v>
      </c>
      <c r="B32" s="235">
        <v>458.75</v>
      </c>
      <c r="C32" s="425"/>
      <c r="D32" s="235">
        <v>360.41666666666669</v>
      </c>
      <c r="E32" s="426"/>
      <c r="F32" s="235">
        <v>218</v>
      </c>
      <c r="G32" s="426"/>
      <c r="H32" s="235">
        <v>173.5</v>
      </c>
      <c r="I32" s="426"/>
      <c r="J32" s="235">
        <v>220.41666666666666</v>
      </c>
      <c r="K32" s="425"/>
      <c r="L32" s="235">
        <v>172.75</v>
      </c>
      <c r="M32" s="426"/>
      <c r="N32" s="235">
        <v>20.333333333333332</v>
      </c>
      <c r="O32" s="425"/>
      <c r="P32" s="235">
        <v>14.166666666666666</v>
      </c>
      <c r="Q32" s="213"/>
      <c r="R32" s="236"/>
      <c r="S32" s="207"/>
      <c r="T32" s="236"/>
      <c r="U32" s="207"/>
      <c r="V32" s="207"/>
    </row>
    <row r="33" spans="1:22" ht="12.95" customHeight="1" x14ac:dyDescent="0.2">
      <c r="A33" s="422" t="s">
        <v>90</v>
      </c>
      <c r="B33" s="235">
        <v>1002</v>
      </c>
      <c r="C33" s="425"/>
      <c r="D33" s="235">
        <v>890.83333333333337</v>
      </c>
      <c r="E33" s="426"/>
      <c r="F33" s="235">
        <v>579.66666666666663</v>
      </c>
      <c r="G33" s="426"/>
      <c r="H33" s="235">
        <v>521.66666666666663</v>
      </c>
      <c r="I33" s="426"/>
      <c r="J33" s="235">
        <v>327</v>
      </c>
      <c r="K33" s="425"/>
      <c r="L33" s="235">
        <v>289.91666666666669</v>
      </c>
      <c r="M33" s="426"/>
      <c r="N33" s="235">
        <v>95.333333333333329</v>
      </c>
      <c r="O33" s="425"/>
      <c r="P33" s="235">
        <v>79.25</v>
      </c>
      <c r="Q33" s="213"/>
      <c r="R33" s="236"/>
      <c r="S33" s="207"/>
      <c r="T33" s="236"/>
      <c r="U33" s="207"/>
      <c r="V33" s="207"/>
    </row>
    <row r="34" spans="1:22" ht="12.95" customHeight="1" x14ac:dyDescent="0.2">
      <c r="A34" s="422" t="s">
        <v>91</v>
      </c>
      <c r="B34" s="235">
        <v>1801.5</v>
      </c>
      <c r="C34" s="425"/>
      <c r="D34" s="235">
        <v>1619.3333333333333</v>
      </c>
      <c r="E34" s="426"/>
      <c r="F34" s="235">
        <v>1204.75</v>
      </c>
      <c r="G34" s="426"/>
      <c r="H34" s="235">
        <v>1098.3333333333333</v>
      </c>
      <c r="I34" s="426"/>
      <c r="J34" s="235">
        <v>366.91666666666669</v>
      </c>
      <c r="K34" s="425"/>
      <c r="L34" s="235">
        <v>322.41666666666669</v>
      </c>
      <c r="M34" s="426"/>
      <c r="N34" s="235">
        <v>229.83333333333334</v>
      </c>
      <c r="O34" s="425"/>
      <c r="P34" s="235">
        <v>198.58333333333334</v>
      </c>
      <c r="Q34" s="213"/>
      <c r="R34" s="236"/>
      <c r="S34" s="207"/>
      <c r="T34" s="236"/>
      <c r="U34" s="207"/>
      <c r="V34" s="207"/>
    </row>
    <row r="35" spans="1:22" ht="12.95" customHeight="1" x14ac:dyDescent="0.2">
      <c r="A35" s="422" t="s">
        <v>92</v>
      </c>
      <c r="B35" s="235">
        <v>2915.9166666666665</v>
      </c>
      <c r="C35" s="425"/>
      <c r="D35" s="235">
        <v>2513</v>
      </c>
      <c r="E35" s="426"/>
      <c r="F35" s="235">
        <v>2158.8333333333335</v>
      </c>
      <c r="G35" s="426"/>
      <c r="H35" s="235">
        <v>1802.6666666666667</v>
      </c>
      <c r="I35" s="426"/>
      <c r="J35" s="235">
        <v>385.41666666666669</v>
      </c>
      <c r="K35" s="425"/>
      <c r="L35" s="235">
        <v>367.83333333333331</v>
      </c>
      <c r="M35" s="426"/>
      <c r="N35" s="235">
        <v>371.66666666666669</v>
      </c>
      <c r="O35" s="425"/>
      <c r="P35" s="235">
        <v>342.5</v>
      </c>
      <c r="Q35" s="213"/>
      <c r="R35" s="236"/>
      <c r="S35" s="207"/>
      <c r="T35" s="236"/>
      <c r="U35" s="207"/>
      <c r="V35" s="207"/>
    </row>
    <row r="36" spans="1:22" ht="12.95" customHeight="1" x14ac:dyDescent="0.2">
      <c r="A36" s="422" t="s">
        <v>125</v>
      </c>
      <c r="B36" s="235">
        <v>6091.25</v>
      </c>
      <c r="C36" s="425"/>
      <c r="D36" s="235">
        <v>5457</v>
      </c>
      <c r="E36" s="426"/>
      <c r="F36" s="235">
        <v>4705.75</v>
      </c>
      <c r="G36" s="426"/>
      <c r="H36" s="235">
        <v>4175.583333333333</v>
      </c>
      <c r="I36" s="426"/>
      <c r="J36" s="235">
        <v>680.58333333333337</v>
      </c>
      <c r="K36" s="425"/>
      <c r="L36" s="235">
        <v>639.66666666666663</v>
      </c>
      <c r="M36" s="426"/>
      <c r="N36" s="235">
        <v>704.91666666666663</v>
      </c>
      <c r="O36" s="425"/>
      <c r="P36" s="235">
        <v>641.75</v>
      </c>
      <c r="Q36" s="213"/>
      <c r="R36" s="236"/>
      <c r="S36" s="207"/>
      <c r="T36" s="236"/>
      <c r="U36" s="207"/>
      <c r="V36" s="207"/>
    </row>
    <row r="37" spans="1:22" ht="15" customHeight="1" x14ac:dyDescent="0.2">
      <c r="A37" s="493"/>
      <c r="B37" s="493"/>
      <c r="C37" s="493"/>
      <c r="D37" s="493"/>
      <c r="E37" s="493"/>
      <c r="F37" s="493"/>
      <c r="G37" s="493"/>
      <c r="H37" s="493"/>
      <c r="I37" s="493"/>
      <c r="J37" s="493"/>
      <c r="K37" s="493"/>
      <c r="L37" s="493"/>
      <c r="M37" s="493"/>
      <c r="N37" s="493"/>
      <c r="O37" s="493"/>
      <c r="P37" s="493"/>
      <c r="Q37" s="213"/>
      <c r="R37" s="207"/>
      <c r="S37" s="207"/>
      <c r="T37" s="207"/>
      <c r="U37" s="207"/>
      <c r="V37" s="207"/>
    </row>
    <row r="38" spans="1:22" ht="12.95" customHeight="1" x14ac:dyDescent="0.2">
      <c r="A38" s="502" t="s">
        <v>128</v>
      </c>
      <c r="B38" s="488"/>
      <c r="C38" s="488"/>
      <c r="D38" s="488"/>
      <c r="E38" s="488"/>
      <c r="F38" s="488"/>
      <c r="G38" s="488"/>
      <c r="H38" s="488"/>
      <c r="I38" s="488"/>
      <c r="J38" s="488"/>
      <c r="K38" s="488"/>
      <c r="L38" s="488"/>
      <c r="M38" s="488"/>
      <c r="N38" s="488"/>
      <c r="O38" s="488"/>
      <c r="P38" s="488"/>
      <c r="Q38" s="213"/>
      <c r="R38" s="207"/>
      <c r="S38" s="207"/>
      <c r="T38" s="207"/>
      <c r="U38" s="207"/>
      <c r="V38" s="207"/>
    </row>
    <row r="39" spans="1:22" ht="12.95" customHeight="1" x14ac:dyDescent="0.2">
      <c r="A39" s="217"/>
      <c r="B39" s="217"/>
      <c r="C39" s="217"/>
      <c r="D39" s="203"/>
      <c r="E39" s="217"/>
      <c r="F39" s="217"/>
      <c r="G39" s="217"/>
      <c r="H39" s="203"/>
      <c r="I39" s="217"/>
      <c r="J39" s="217"/>
      <c r="K39" s="217"/>
      <c r="L39" s="203"/>
      <c r="M39" s="217"/>
      <c r="N39" s="217"/>
      <c r="O39" s="217"/>
      <c r="P39" s="203"/>
      <c r="Q39" s="213"/>
      <c r="R39" s="236"/>
      <c r="S39" s="207"/>
      <c r="T39" s="236"/>
      <c r="U39" s="207"/>
      <c r="V39" s="207"/>
    </row>
    <row r="40" spans="1:22" ht="11.1" customHeight="1" x14ac:dyDescent="0.2">
      <c r="A40" s="207"/>
      <c r="B40" s="213"/>
      <c r="C40" s="213"/>
      <c r="D40" s="196"/>
      <c r="E40" s="213"/>
      <c r="F40" s="213"/>
      <c r="G40" s="213"/>
      <c r="H40" s="196"/>
      <c r="I40" s="213"/>
      <c r="J40" s="213"/>
      <c r="K40" s="213"/>
      <c r="L40" s="196"/>
      <c r="M40" s="213"/>
      <c r="N40" s="213"/>
      <c r="O40" s="213"/>
      <c r="P40" s="196"/>
      <c r="Q40" s="213"/>
      <c r="R40" s="236"/>
      <c r="S40" s="207"/>
      <c r="T40" s="236"/>
      <c r="U40" s="207"/>
      <c r="V40" s="207"/>
    </row>
    <row r="41" spans="1:22" ht="11.1" customHeight="1" x14ac:dyDescent="0.2">
      <c r="A41" s="213"/>
      <c r="B41" s="213"/>
      <c r="C41" s="213"/>
      <c r="D41" s="196"/>
      <c r="E41" s="213"/>
      <c r="F41" s="213"/>
      <c r="G41" s="213"/>
      <c r="H41" s="196"/>
      <c r="I41" s="213"/>
      <c r="J41" s="213"/>
      <c r="K41" s="213"/>
      <c r="L41" s="196"/>
      <c r="M41" s="213"/>
      <c r="N41" s="213"/>
      <c r="O41" s="213"/>
      <c r="P41" s="196"/>
      <c r="Q41" s="213"/>
      <c r="R41" s="236"/>
      <c r="S41" s="207"/>
      <c r="T41" s="236"/>
      <c r="U41" s="207"/>
      <c r="V41" s="207"/>
    </row>
    <row r="42" spans="1:22" ht="11.1" customHeight="1" x14ac:dyDescent="0.2">
      <c r="A42" s="213"/>
      <c r="B42" s="213"/>
      <c r="C42" s="213"/>
      <c r="D42" s="196"/>
      <c r="E42" s="213"/>
      <c r="F42" s="213"/>
      <c r="G42" s="213"/>
      <c r="H42" s="196"/>
      <c r="I42" s="213"/>
      <c r="J42" s="213"/>
      <c r="K42" s="213"/>
      <c r="L42" s="196"/>
      <c r="M42" s="213"/>
      <c r="N42" s="213"/>
      <c r="O42" s="213"/>
      <c r="P42" s="196"/>
      <c r="Q42" s="213"/>
      <c r="R42" s="207"/>
      <c r="S42" s="207"/>
      <c r="T42" s="207"/>
      <c r="U42" s="207"/>
      <c r="V42" s="207"/>
    </row>
    <row r="43" spans="1:22" ht="11.1" customHeight="1" x14ac:dyDescent="0.2">
      <c r="A43" s="213"/>
      <c r="B43" s="213"/>
      <c r="C43" s="213"/>
      <c r="D43" s="196"/>
      <c r="E43" s="213"/>
      <c r="F43" s="213"/>
      <c r="G43" s="213"/>
      <c r="H43" s="196"/>
      <c r="I43" s="213"/>
      <c r="J43" s="213"/>
      <c r="K43" s="213"/>
      <c r="L43" s="196"/>
      <c r="M43" s="213"/>
      <c r="N43" s="213"/>
      <c r="O43" s="213"/>
      <c r="P43" s="196"/>
      <c r="Q43" s="213"/>
      <c r="R43" s="207"/>
      <c r="S43" s="207"/>
      <c r="T43" s="207"/>
      <c r="U43" s="207"/>
      <c r="V43" s="207"/>
    </row>
    <row r="44" spans="1:22" ht="11.1" customHeight="1" x14ac:dyDescent="0.2">
      <c r="A44" s="213"/>
      <c r="B44" s="213"/>
      <c r="C44" s="213"/>
      <c r="D44" s="196"/>
      <c r="E44" s="213"/>
      <c r="F44" s="213"/>
      <c r="G44" s="213"/>
      <c r="H44" s="196"/>
      <c r="I44" s="213"/>
      <c r="J44" s="213"/>
      <c r="K44" s="213"/>
      <c r="L44" s="196"/>
      <c r="M44" s="213"/>
      <c r="N44" s="213"/>
      <c r="O44" s="213"/>
      <c r="P44" s="196"/>
      <c r="Q44" s="213"/>
      <c r="R44" s="207"/>
      <c r="S44" s="207"/>
      <c r="T44" s="207"/>
      <c r="U44" s="207"/>
      <c r="V44" s="207"/>
    </row>
    <row r="45" spans="1:22" ht="11.1" customHeight="1" x14ac:dyDescent="0.2">
      <c r="A45" s="213"/>
      <c r="B45" s="213"/>
      <c r="C45" s="213"/>
      <c r="D45" s="196"/>
      <c r="E45" s="213"/>
      <c r="F45" s="213"/>
      <c r="G45" s="213"/>
      <c r="H45" s="196"/>
      <c r="I45" s="213"/>
      <c r="J45" s="213"/>
      <c r="K45" s="213"/>
      <c r="L45" s="196"/>
      <c r="M45" s="213"/>
      <c r="N45" s="213"/>
      <c r="O45" s="213"/>
      <c r="P45" s="196"/>
      <c r="Q45" s="213"/>
      <c r="R45" s="207"/>
      <c r="S45" s="207"/>
      <c r="T45" s="207"/>
      <c r="U45" s="207"/>
      <c r="V45" s="207"/>
    </row>
    <row r="46" spans="1:22" ht="11.1" customHeight="1" x14ac:dyDescent="0.2">
      <c r="A46" s="213"/>
      <c r="B46" s="213"/>
      <c r="C46" s="213"/>
      <c r="D46" s="196"/>
      <c r="E46" s="213"/>
      <c r="F46" s="213"/>
      <c r="G46" s="213"/>
      <c r="H46" s="196"/>
      <c r="I46" s="213"/>
      <c r="J46" s="213"/>
      <c r="K46" s="213"/>
      <c r="L46" s="196"/>
      <c r="M46" s="213"/>
      <c r="N46" s="213"/>
      <c r="O46" s="213"/>
      <c r="P46" s="196"/>
      <c r="Q46" s="213"/>
      <c r="R46" s="207"/>
      <c r="S46" s="207"/>
      <c r="T46" s="207"/>
      <c r="U46" s="207"/>
      <c r="V46" s="207"/>
    </row>
    <row r="47" spans="1:22" ht="11.1" customHeight="1" x14ac:dyDescent="0.2">
      <c r="A47" s="213"/>
      <c r="B47" s="213"/>
      <c r="C47" s="213"/>
      <c r="D47" s="196"/>
      <c r="E47" s="213"/>
      <c r="F47" s="213"/>
      <c r="G47" s="213"/>
      <c r="H47" s="196"/>
      <c r="I47" s="213"/>
      <c r="J47" s="213"/>
      <c r="K47" s="213"/>
      <c r="L47" s="196"/>
      <c r="M47" s="213"/>
      <c r="N47" s="213"/>
      <c r="O47" s="213"/>
      <c r="P47" s="196"/>
      <c r="Q47" s="213"/>
      <c r="R47" s="207"/>
      <c r="S47" s="207"/>
      <c r="T47" s="207"/>
      <c r="U47" s="207"/>
      <c r="V47" s="207"/>
    </row>
    <row r="48" spans="1:22" ht="11.1" customHeight="1" x14ac:dyDescent="0.2">
      <c r="A48" s="213"/>
      <c r="B48" s="213"/>
      <c r="C48" s="213"/>
      <c r="D48" s="196"/>
      <c r="E48" s="213"/>
      <c r="F48" s="213"/>
      <c r="G48" s="213"/>
      <c r="H48" s="196"/>
      <c r="I48" s="213"/>
      <c r="J48" s="213"/>
      <c r="K48" s="213"/>
      <c r="L48" s="196"/>
      <c r="M48" s="213"/>
      <c r="N48" s="213"/>
      <c r="O48" s="213"/>
      <c r="P48" s="196"/>
      <c r="Q48" s="213"/>
      <c r="R48" s="207"/>
      <c r="S48" s="207"/>
      <c r="T48" s="207"/>
      <c r="U48" s="207"/>
      <c r="V48" s="207"/>
    </row>
    <row r="49" spans="1:22" ht="11.1" customHeight="1" x14ac:dyDescent="0.2">
      <c r="A49" s="213"/>
      <c r="B49" s="213"/>
      <c r="C49" s="213"/>
      <c r="D49" s="196"/>
      <c r="E49" s="213"/>
      <c r="F49" s="213"/>
      <c r="G49" s="213"/>
      <c r="H49" s="196"/>
      <c r="I49" s="213"/>
      <c r="J49" s="213"/>
      <c r="K49" s="213"/>
      <c r="L49" s="196"/>
      <c r="M49" s="213"/>
      <c r="N49" s="213"/>
      <c r="O49" s="213"/>
      <c r="P49" s="196"/>
      <c r="Q49" s="213"/>
      <c r="R49" s="207"/>
      <c r="S49" s="207"/>
      <c r="T49" s="207"/>
      <c r="U49" s="207"/>
      <c r="V49" s="207"/>
    </row>
    <row r="50" spans="1:22" ht="11.1" customHeight="1" x14ac:dyDescent="0.2">
      <c r="A50" s="213"/>
      <c r="B50" s="213"/>
      <c r="C50" s="213"/>
      <c r="D50" s="196"/>
      <c r="E50" s="213"/>
      <c r="F50" s="213"/>
      <c r="G50" s="213"/>
      <c r="H50" s="196"/>
      <c r="I50" s="213"/>
      <c r="J50" s="213"/>
      <c r="K50" s="213"/>
      <c r="L50" s="196"/>
      <c r="M50" s="213"/>
      <c r="N50" s="213"/>
      <c r="O50" s="213"/>
      <c r="P50" s="196"/>
      <c r="Q50" s="213"/>
      <c r="R50" s="207"/>
      <c r="S50" s="207"/>
      <c r="T50" s="207"/>
      <c r="U50" s="207"/>
      <c r="V50" s="207"/>
    </row>
    <row r="51" spans="1:22" ht="11.1" customHeight="1" x14ac:dyDescent="0.2">
      <c r="A51" s="213"/>
      <c r="B51" s="213"/>
      <c r="C51" s="213"/>
      <c r="D51" s="196"/>
      <c r="E51" s="213"/>
      <c r="F51" s="213"/>
      <c r="G51" s="213"/>
      <c r="H51" s="196"/>
      <c r="I51" s="213"/>
      <c r="J51" s="213"/>
      <c r="K51" s="213"/>
      <c r="L51" s="196"/>
      <c r="M51" s="213"/>
      <c r="N51" s="213"/>
      <c r="O51" s="213"/>
      <c r="P51" s="196"/>
      <c r="Q51" s="213"/>
      <c r="R51" s="207"/>
      <c r="S51" s="207"/>
      <c r="T51" s="207"/>
      <c r="U51" s="207"/>
      <c r="V51" s="207"/>
    </row>
    <row r="52" spans="1:22" ht="11.1" customHeight="1" x14ac:dyDescent="0.2">
      <c r="A52" s="213"/>
      <c r="B52" s="213"/>
      <c r="C52" s="213"/>
      <c r="D52" s="196"/>
      <c r="E52" s="213"/>
      <c r="F52" s="213"/>
      <c r="G52" s="213"/>
      <c r="H52" s="196"/>
      <c r="I52" s="213"/>
      <c r="J52" s="213"/>
      <c r="K52" s="213"/>
      <c r="L52" s="196"/>
      <c r="M52" s="213"/>
      <c r="N52" s="213"/>
      <c r="O52" s="213"/>
      <c r="P52" s="196"/>
      <c r="Q52" s="213"/>
      <c r="R52" s="207"/>
      <c r="S52" s="207"/>
      <c r="T52" s="207"/>
      <c r="U52" s="207"/>
      <c r="V52" s="207"/>
    </row>
    <row r="53" spans="1:22" ht="11.1" customHeight="1" x14ac:dyDescent="0.2">
      <c r="A53" s="213"/>
      <c r="B53" s="213"/>
      <c r="C53" s="213"/>
      <c r="D53" s="196"/>
      <c r="E53" s="213"/>
      <c r="F53" s="213"/>
      <c r="G53" s="213"/>
      <c r="H53" s="196"/>
      <c r="I53" s="213"/>
      <c r="J53" s="213"/>
      <c r="K53" s="213"/>
      <c r="L53" s="196"/>
      <c r="M53" s="213"/>
      <c r="N53" s="213"/>
      <c r="O53" s="213"/>
      <c r="P53" s="196"/>
      <c r="Q53" s="213"/>
      <c r="R53" s="207"/>
      <c r="S53" s="207"/>
      <c r="T53" s="207"/>
      <c r="U53" s="207"/>
      <c r="V53" s="207"/>
    </row>
    <row r="54" spans="1:22" ht="11.1" customHeight="1" x14ac:dyDescent="0.2">
      <c r="A54" s="213"/>
      <c r="B54" s="213"/>
      <c r="C54" s="213"/>
      <c r="D54" s="196"/>
      <c r="E54" s="213"/>
      <c r="F54" s="213"/>
      <c r="G54" s="213"/>
      <c r="H54" s="196"/>
      <c r="I54" s="213"/>
      <c r="J54" s="213"/>
      <c r="K54" s="213"/>
      <c r="L54" s="196"/>
      <c r="M54" s="213"/>
      <c r="N54" s="213"/>
      <c r="O54" s="213"/>
      <c r="P54" s="196"/>
      <c r="Q54" s="213"/>
      <c r="R54" s="207"/>
      <c r="S54" s="207"/>
      <c r="T54" s="207"/>
      <c r="U54" s="207"/>
      <c r="V54" s="207"/>
    </row>
    <row r="55" spans="1:22" ht="11.1" customHeight="1" x14ac:dyDescent="0.2">
      <c r="A55" s="213"/>
      <c r="B55" s="213"/>
      <c r="C55" s="213"/>
      <c r="D55" s="196"/>
      <c r="E55" s="213"/>
      <c r="F55" s="213"/>
      <c r="G55" s="213"/>
      <c r="H55" s="196"/>
      <c r="I55" s="213"/>
      <c r="J55" s="213"/>
      <c r="K55" s="213"/>
      <c r="L55" s="196"/>
      <c r="M55" s="213"/>
      <c r="N55" s="213"/>
      <c r="O55" s="213"/>
      <c r="P55" s="196"/>
      <c r="Q55" s="213"/>
      <c r="R55" s="207"/>
      <c r="S55" s="207"/>
      <c r="T55" s="207"/>
      <c r="U55" s="207"/>
      <c r="V55" s="207"/>
    </row>
    <row r="56" spans="1:22" ht="11.1" customHeight="1" x14ac:dyDescent="0.2">
      <c r="A56" s="213"/>
      <c r="B56" s="213"/>
      <c r="C56" s="213"/>
      <c r="D56" s="196"/>
      <c r="E56" s="213"/>
      <c r="F56" s="213"/>
      <c r="G56" s="213"/>
      <c r="H56" s="196"/>
      <c r="I56" s="213"/>
      <c r="J56" s="213"/>
      <c r="K56" s="213"/>
      <c r="L56" s="196"/>
      <c r="M56" s="213"/>
      <c r="N56" s="213"/>
      <c r="O56" s="213"/>
      <c r="P56" s="196"/>
      <c r="Q56" s="213"/>
      <c r="R56" s="207"/>
      <c r="S56" s="207"/>
      <c r="T56" s="207"/>
      <c r="U56" s="207"/>
      <c r="V56" s="207"/>
    </row>
    <row r="57" spans="1:22" ht="11.1" customHeight="1" x14ac:dyDescent="0.2">
      <c r="A57" s="213"/>
      <c r="B57" s="213"/>
      <c r="C57" s="213"/>
      <c r="D57" s="196"/>
      <c r="E57" s="213"/>
      <c r="F57" s="213"/>
      <c r="G57" s="213"/>
      <c r="H57" s="196"/>
      <c r="I57" s="213"/>
      <c r="J57" s="213"/>
      <c r="K57" s="213"/>
      <c r="L57" s="196"/>
      <c r="M57" s="213"/>
      <c r="N57" s="213"/>
      <c r="O57" s="213"/>
      <c r="P57" s="196"/>
      <c r="Q57" s="213"/>
      <c r="R57" s="207"/>
      <c r="S57" s="207"/>
      <c r="T57" s="207"/>
      <c r="U57" s="207"/>
      <c r="V57" s="207"/>
    </row>
    <row r="58" spans="1:22" ht="11.1" customHeight="1" x14ac:dyDescent="0.2">
      <c r="A58" s="213"/>
      <c r="B58" s="213"/>
      <c r="C58" s="213"/>
      <c r="D58" s="196"/>
      <c r="E58" s="213"/>
      <c r="F58" s="213"/>
      <c r="G58" s="213"/>
      <c r="H58" s="196"/>
      <c r="I58" s="213"/>
      <c r="J58" s="213"/>
      <c r="K58" s="213"/>
      <c r="L58" s="196"/>
      <c r="M58" s="213"/>
      <c r="N58" s="213"/>
      <c r="O58" s="213"/>
      <c r="P58" s="196"/>
      <c r="Q58" s="213"/>
      <c r="R58" s="207"/>
      <c r="S58" s="207"/>
      <c r="T58" s="207"/>
      <c r="U58" s="207"/>
      <c r="V58" s="207"/>
    </row>
    <row r="59" spans="1:22" ht="11.1" customHeight="1" x14ac:dyDescent="0.2">
      <c r="A59" s="213"/>
      <c r="B59" s="213"/>
      <c r="C59" s="213"/>
      <c r="D59" s="196"/>
      <c r="E59" s="213"/>
      <c r="F59" s="213"/>
      <c r="G59" s="213"/>
      <c r="H59" s="196"/>
      <c r="I59" s="213"/>
      <c r="J59" s="213"/>
      <c r="K59" s="213"/>
      <c r="L59" s="196"/>
      <c r="M59" s="213"/>
      <c r="N59" s="213"/>
      <c r="O59" s="213"/>
      <c r="P59" s="196"/>
      <c r="Q59" s="213"/>
      <c r="R59" s="207"/>
      <c r="S59" s="207"/>
      <c r="T59" s="207"/>
      <c r="U59" s="207"/>
      <c r="V59" s="207"/>
    </row>
    <row r="60" spans="1:22" ht="11.1" customHeight="1" x14ac:dyDescent="0.2">
      <c r="A60" s="213"/>
      <c r="B60" s="213"/>
      <c r="C60" s="213"/>
      <c r="D60" s="196"/>
      <c r="E60" s="213"/>
      <c r="F60" s="213"/>
      <c r="G60" s="213"/>
      <c r="H60" s="196"/>
      <c r="I60" s="213"/>
      <c r="J60" s="213"/>
      <c r="K60" s="213"/>
      <c r="L60" s="196"/>
      <c r="M60" s="213"/>
      <c r="N60" s="213"/>
      <c r="O60" s="213"/>
      <c r="P60" s="196"/>
      <c r="Q60" s="213"/>
      <c r="R60" s="207"/>
      <c r="S60" s="207"/>
      <c r="T60" s="207"/>
      <c r="U60" s="207"/>
      <c r="V60" s="207"/>
    </row>
    <row r="61" spans="1:22" ht="11.1" customHeight="1" x14ac:dyDescent="0.2">
      <c r="A61" s="213"/>
      <c r="B61" s="213"/>
      <c r="C61" s="213"/>
      <c r="D61" s="196"/>
      <c r="E61" s="213"/>
      <c r="F61" s="213"/>
      <c r="G61" s="213"/>
      <c r="H61" s="196"/>
      <c r="I61" s="213"/>
      <c r="J61" s="213"/>
      <c r="K61" s="213"/>
      <c r="L61" s="196"/>
      <c r="M61" s="213"/>
      <c r="N61" s="213"/>
      <c r="O61" s="213"/>
      <c r="P61" s="196"/>
      <c r="Q61" s="213"/>
      <c r="R61" s="207"/>
      <c r="S61" s="207"/>
      <c r="T61" s="207"/>
      <c r="U61" s="207"/>
      <c r="V61" s="207"/>
    </row>
    <row r="62" spans="1:22" ht="11.1" customHeight="1" x14ac:dyDescent="0.2">
      <c r="A62" s="213"/>
      <c r="B62" s="213"/>
      <c r="C62" s="213"/>
      <c r="D62" s="196"/>
      <c r="E62" s="213"/>
      <c r="F62" s="213"/>
      <c r="G62" s="213"/>
      <c r="H62" s="196"/>
      <c r="I62" s="213"/>
      <c r="J62" s="213"/>
      <c r="K62" s="213"/>
      <c r="L62" s="196"/>
      <c r="M62" s="213"/>
      <c r="N62" s="213"/>
      <c r="O62" s="213"/>
      <c r="P62" s="196"/>
      <c r="Q62" s="213"/>
      <c r="R62" s="207"/>
      <c r="S62" s="207"/>
      <c r="T62" s="207"/>
      <c r="U62" s="207"/>
      <c r="V62" s="207"/>
    </row>
    <row r="63" spans="1:22" ht="11.1" customHeight="1" x14ac:dyDescent="0.2">
      <c r="A63" s="213"/>
      <c r="B63" s="213"/>
      <c r="C63" s="213"/>
      <c r="D63" s="196"/>
      <c r="E63" s="213"/>
      <c r="F63" s="213"/>
      <c r="G63" s="213"/>
      <c r="H63" s="196"/>
      <c r="I63" s="213"/>
      <c r="J63" s="213"/>
      <c r="K63" s="213"/>
      <c r="L63" s="196"/>
      <c r="M63" s="213"/>
      <c r="N63" s="213"/>
      <c r="O63" s="213"/>
      <c r="P63" s="196"/>
      <c r="Q63" s="213"/>
      <c r="R63" s="207"/>
      <c r="S63" s="207"/>
      <c r="T63" s="207"/>
      <c r="U63" s="207"/>
      <c r="V63" s="207"/>
    </row>
    <row r="64" spans="1:22" ht="11.1" customHeight="1" x14ac:dyDescent="0.2">
      <c r="A64" s="213"/>
      <c r="B64" s="213"/>
      <c r="C64" s="213"/>
      <c r="D64" s="196"/>
      <c r="E64" s="213"/>
      <c r="F64" s="213"/>
      <c r="G64" s="213"/>
      <c r="H64" s="196"/>
      <c r="I64" s="213"/>
      <c r="J64" s="213"/>
      <c r="K64" s="213"/>
      <c r="L64" s="196"/>
      <c r="M64" s="213"/>
      <c r="N64" s="213"/>
      <c r="O64" s="213"/>
      <c r="P64" s="196"/>
      <c r="Q64" s="213"/>
      <c r="R64" s="207"/>
      <c r="S64" s="207"/>
      <c r="T64" s="207"/>
      <c r="U64" s="207"/>
      <c r="V64" s="207"/>
    </row>
    <row r="65" spans="1:22" ht="11.1" customHeight="1" x14ac:dyDescent="0.2">
      <c r="A65" s="213"/>
      <c r="B65" s="213"/>
      <c r="C65" s="213"/>
      <c r="D65" s="196"/>
      <c r="E65" s="213"/>
      <c r="F65" s="213"/>
      <c r="G65" s="213"/>
      <c r="H65" s="196"/>
      <c r="I65" s="213"/>
      <c r="J65" s="213"/>
      <c r="K65" s="213"/>
      <c r="L65" s="196"/>
      <c r="M65" s="213"/>
      <c r="N65" s="213"/>
      <c r="O65" s="213"/>
      <c r="P65" s="196"/>
      <c r="Q65" s="213"/>
      <c r="R65" s="207"/>
      <c r="S65" s="207"/>
      <c r="T65" s="207"/>
      <c r="U65" s="207"/>
      <c r="V65" s="207"/>
    </row>
    <row r="66" spans="1:22" ht="11.1" customHeight="1" x14ac:dyDescent="0.2">
      <c r="A66" s="213"/>
      <c r="B66" s="213"/>
      <c r="C66" s="213"/>
      <c r="D66" s="196"/>
      <c r="E66" s="213"/>
      <c r="F66" s="213"/>
      <c r="G66" s="213"/>
      <c r="H66" s="196"/>
      <c r="I66" s="213"/>
      <c r="J66" s="213"/>
      <c r="K66" s="213"/>
      <c r="L66" s="196"/>
      <c r="M66" s="213"/>
      <c r="N66" s="213"/>
      <c r="O66" s="213"/>
      <c r="P66" s="196"/>
      <c r="Q66" s="213"/>
      <c r="R66" s="207"/>
      <c r="S66" s="207"/>
      <c r="T66" s="207"/>
      <c r="U66" s="207"/>
      <c r="V66" s="207"/>
    </row>
    <row r="67" spans="1:22" ht="11.1" customHeight="1" x14ac:dyDescent="0.2">
      <c r="A67" s="213"/>
      <c r="B67" s="213"/>
      <c r="C67" s="213"/>
      <c r="D67" s="196"/>
      <c r="E67" s="213"/>
      <c r="F67" s="213"/>
      <c r="G67" s="213"/>
      <c r="H67" s="196"/>
      <c r="I67" s="213"/>
      <c r="J67" s="213"/>
      <c r="K67" s="213"/>
      <c r="L67" s="196"/>
      <c r="M67" s="213"/>
      <c r="N67" s="213"/>
      <c r="O67" s="213"/>
      <c r="P67" s="196"/>
      <c r="Q67" s="213"/>
      <c r="R67" s="207"/>
      <c r="S67" s="207"/>
      <c r="T67" s="207"/>
      <c r="U67" s="207"/>
      <c r="V67" s="207"/>
    </row>
    <row r="68" spans="1:22" ht="11.1" customHeight="1" x14ac:dyDescent="0.2">
      <c r="A68" s="213"/>
      <c r="B68" s="213"/>
      <c r="C68" s="213"/>
      <c r="D68" s="196"/>
      <c r="E68" s="213"/>
      <c r="F68" s="213"/>
      <c r="G68" s="213"/>
      <c r="H68" s="196"/>
      <c r="I68" s="213"/>
      <c r="J68" s="213"/>
      <c r="K68" s="213"/>
      <c r="L68" s="196"/>
      <c r="M68" s="213"/>
      <c r="N68" s="213"/>
      <c r="O68" s="213"/>
      <c r="P68" s="196"/>
      <c r="Q68" s="213"/>
      <c r="R68" s="207"/>
      <c r="S68" s="207"/>
      <c r="T68" s="207"/>
      <c r="U68" s="207"/>
      <c r="V68" s="207"/>
    </row>
    <row r="69" spans="1:22" ht="11.1" customHeight="1" x14ac:dyDescent="0.2">
      <c r="A69" s="213"/>
      <c r="B69" s="213"/>
      <c r="C69" s="213"/>
      <c r="D69" s="196"/>
      <c r="E69" s="213"/>
      <c r="F69" s="213"/>
      <c r="G69" s="213"/>
      <c r="H69" s="196"/>
      <c r="I69" s="213"/>
      <c r="J69" s="213"/>
      <c r="K69" s="213"/>
      <c r="L69" s="196"/>
      <c r="M69" s="213"/>
      <c r="N69" s="213"/>
      <c r="O69" s="213"/>
      <c r="P69" s="196"/>
      <c r="Q69" s="213"/>
      <c r="R69" s="207"/>
      <c r="S69" s="207"/>
      <c r="T69" s="207"/>
      <c r="U69" s="207"/>
      <c r="V69" s="207"/>
    </row>
    <row r="70" spans="1:22" ht="11.1" customHeight="1" x14ac:dyDescent="0.2">
      <c r="A70" s="213"/>
      <c r="B70" s="213"/>
      <c r="C70" s="213"/>
      <c r="D70" s="196"/>
      <c r="E70" s="213"/>
      <c r="F70" s="213"/>
      <c r="G70" s="213"/>
      <c r="H70" s="196"/>
      <c r="I70" s="213"/>
      <c r="J70" s="213"/>
      <c r="K70" s="213"/>
      <c r="L70" s="196"/>
      <c r="M70" s="213"/>
      <c r="N70" s="213"/>
      <c r="O70" s="213"/>
      <c r="P70" s="196"/>
      <c r="Q70" s="213"/>
      <c r="R70" s="207"/>
      <c r="S70" s="207"/>
      <c r="T70" s="207"/>
      <c r="U70" s="207"/>
      <c r="V70" s="207"/>
    </row>
    <row r="71" spans="1:22" ht="11.1" customHeight="1" x14ac:dyDescent="0.2">
      <c r="A71" s="213"/>
      <c r="B71" s="213"/>
      <c r="C71" s="213"/>
      <c r="D71" s="196"/>
      <c r="E71" s="213"/>
      <c r="F71" s="213"/>
      <c r="G71" s="213"/>
      <c r="H71" s="196"/>
      <c r="I71" s="213"/>
      <c r="J71" s="213"/>
      <c r="K71" s="213"/>
      <c r="L71" s="196"/>
      <c r="M71" s="213"/>
      <c r="N71" s="213"/>
      <c r="O71" s="213"/>
      <c r="P71" s="196"/>
      <c r="Q71" s="213"/>
      <c r="R71" s="207"/>
      <c r="S71" s="207"/>
      <c r="T71" s="207"/>
      <c r="U71" s="207"/>
      <c r="V71" s="207"/>
    </row>
    <row r="72" spans="1:22" ht="11.1" customHeight="1" x14ac:dyDescent="0.2">
      <c r="A72" s="213"/>
      <c r="B72" s="213"/>
      <c r="C72" s="213"/>
      <c r="D72" s="196"/>
      <c r="E72" s="213"/>
      <c r="F72" s="213"/>
      <c r="G72" s="213"/>
      <c r="H72" s="196"/>
      <c r="I72" s="213"/>
      <c r="J72" s="213"/>
      <c r="K72" s="213"/>
      <c r="L72" s="196"/>
      <c r="M72" s="213"/>
      <c r="N72" s="213"/>
      <c r="O72" s="213"/>
      <c r="P72" s="196"/>
      <c r="Q72" s="213"/>
      <c r="R72" s="207"/>
      <c r="S72" s="207"/>
      <c r="T72" s="207"/>
      <c r="U72" s="207"/>
      <c r="V72" s="207"/>
    </row>
    <row r="73" spans="1:22" ht="11.1" customHeight="1" x14ac:dyDescent="0.2">
      <c r="A73" s="213"/>
      <c r="B73" s="213"/>
      <c r="C73" s="213"/>
      <c r="D73" s="196"/>
      <c r="E73" s="213"/>
      <c r="F73" s="213"/>
      <c r="G73" s="213"/>
      <c r="H73" s="196"/>
      <c r="I73" s="213"/>
      <c r="J73" s="213"/>
      <c r="K73" s="213"/>
      <c r="L73" s="196"/>
      <c r="M73" s="213"/>
      <c r="N73" s="213"/>
      <c r="O73" s="213"/>
      <c r="P73" s="196"/>
      <c r="Q73" s="213"/>
      <c r="R73" s="207"/>
      <c r="S73" s="207"/>
      <c r="T73" s="207"/>
      <c r="U73" s="207"/>
      <c r="V73" s="207"/>
    </row>
    <row r="74" spans="1:22" ht="11.1" customHeight="1" x14ac:dyDescent="0.2">
      <c r="A74" s="213"/>
      <c r="B74" s="213"/>
      <c r="C74" s="213"/>
      <c r="D74" s="196"/>
      <c r="E74" s="213"/>
      <c r="F74" s="213"/>
      <c r="G74" s="213"/>
      <c r="H74" s="196"/>
      <c r="I74" s="213"/>
      <c r="J74" s="213"/>
      <c r="K74" s="213"/>
      <c r="L74" s="196"/>
      <c r="M74" s="213"/>
      <c r="N74" s="213"/>
      <c r="O74" s="213"/>
      <c r="P74" s="196"/>
      <c r="Q74" s="213"/>
      <c r="R74" s="207"/>
      <c r="S74" s="207"/>
      <c r="T74" s="207"/>
      <c r="U74" s="207"/>
      <c r="V74" s="207"/>
    </row>
    <row r="75" spans="1:22" ht="11.1" customHeight="1" x14ac:dyDescent="0.2">
      <c r="A75" s="213"/>
      <c r="B75" s="213"/>
      <c r="C75" s="213"/>
      <c r="D75" s="196"/>
      <c r="E75" s="213"/>
      <c r="F75" s="213"/>
      <c r="G75" s="213"/>
      <c r="H75" s="196"/>
      <c r="I75" s="213"/>
      <c r="J75" s="213"/>
      <c r="K75" s="213"/>
      <c r="L75" s="196"/>
      <c r="M75" s="213"/>
      <c r="N75" s="213"/>
      <c r="O75" s="213"/>
      <c r="P75" s="196"/>
      <c r="Q75" s="213"/>
      <c r="R75" s="207"/>
      <c r="S75" s="207"/>
      <c r="T75" s="207"/>
      <c r="U75" s="207"/>
      <c r="V75" s="207"/>
    </row>
    <row r="76" spans="1:22" ht="11.1" customHeight="1" x14ac:dyDescent="0.2">
      <c r="A76" s="213"/>
      <c r="B76" s="213"/>
      <c r="C76" s="213"/>
      <c r="D76" s="196"/>
      <c r="E76" s="213"/>
      <c r="F76" s="213"/>
      <c r="G76" s="213"/>
      <c r="H76" s="196"/>
      <c r="I76" s="213"/>
      <c r="J76" s="213"/>
      <c r="K76" s="213"/>
      <c r="L76" s="196"/>
      <c r="M76" s="213"/>
      <c r="N76" s="213"/>
      <c r="O76" s="213"/>
      <c r="P76" s="196"/>
      <c r="Q76" s="213"/>
      <c r="R76" s="207"/>
      <c r="S76" s="207"/>
      <c r="T76" s="207"/>
      <c r="U76" s="207"/>
      <c r="V76" s="207"/>
    </row>
    <row r="77" spans="1:22" ht="11.1" customHeight="1" x14ac:dyDescent="0.2">
      <c r="A77" s="213"/>
      <c r="B77" s="213"/>
      <c r="C77" s="213"/>
      <c r="D77" s="196"/>
      <c r="E77" s="213"/>
      <c r="F77" s="213"/>
      <c r="G77" s="213"/>
      <c r="H77" s="196"/>
      <c r="I77" s="213"/>
      <c r="J77" s="213"/>
      <c r="K77" s="213"/>
      <c r="L77" s="196"/>
      <c r="M77" s="213"/>
      <c r="N77" s="213"/>
      <c r="O77" s="213"/>
      <c r="P77" s="196"/>
      <c r="Q77" s="213"/>
      <c r="R77" s="207"/>
      <c r="S77" s="207"/>
      <c r="T77" s="207"/>
      <c r="U77" s="207"/>
      <c r="V77" s="207"/>
    </row>
    <row r="78" spans="1:22" ht="11.1" customHeight="1" x14ac:dyDescent="0.2">
      <c r="A78" s="213"/>
      <c r="B78" s="213"/>
      <c r="C78" s="213"/>
      <c r="D78" s="196"/>
      <c r="E78" s="213"/>
      <c r="F78" s="213"/>
      <c r="G78" s="213"/>
      <c r="H78" s="196"/>
      <c r="I78" s="213"/>
      <c r="J78" s="213"/>
      <c r="K78" s="213"/>
      <c r="L78" s="196"/>
      <c r="M78" s="213"/>
      <c r="N78" s="213"/>
      <c r="O78" s="213"/>
      <c r="P78" s="196"/>
      <c r="Q78" s="213"/>
      <c r="R78" s="207"/>
      <c r="S78" s="207"/>
      <c r="T78" s="207"/>
      <c r="U78" s="207"/>
      <c r="V78" s="207"/>
    </row>
    <row r="79" spans="1:22" ht="11.1" customHeight="1" x14ac:dyDescent="0.2">
      <c r="A79" s="213"/>
      <c r="B79" s="213"/>
      <c r="C79" s="213"/>
      <c r="D79" s="196"/>
      <c r="E79" s="213"/>
      <c r="F79" s="213"/>
      <c r="G79" s="213"/>
      <c r="H79" s="196"/>
      <c r="I79" s="213"/>
      <c r="J79" s="213"/>
      <c r="K79" s="213"/>
      <c r="L79" s="196"/>
      <c r="M79" s="213"/>
      <c r="N79" s="213"/>
      <c r="O79" s="213"/>
      <c r="P79" s="196"/>
      <c r="Q79" s="213"/>
      <c r="R79" s="207"/>
      <c r="S79" s="207"/>
      <c r="T79" s="207"/>
      <c r="U79" s="207"/>
      <c r="V79" s="207"/>
    </row>
    <row r="80" spans="1:22" ht="11.1" customHeight="1" x14ac:dyDescent="0.2">
      <c r="A80" s="213"/>
      <c r="B80" s="213"/>
      <c r="C80" s="213"/>
      <c r="D80" s="196"/>
      <c r="E80" s="213"/>
      <c r="F80" s="213"/>
      <c r="G80" s="213"/>
      <c r="H80" s="196"/>
      <c r="I80" s="213"/>
      <c r="J80" s="213"/>
      <c r="K80" s="213"/>
      <c r="L80" s="196"/>
      <c r="M80" s="213"/>
      <c r="N80" s="213"/>
      <c r="O80" s="213"/>
      <c r="P80" s="196"/>
      <c r="Q80" s="213"/>
      <c r="R80" s="207"/>
      <c r="S80" s="207"/>
      <c r="T80" s="207"/>
      <c r="U80" s="207"/>
      <c r="V80" s="207"/>
    </row>
    <row r="81" spans="1:22" ht="11.1" customHeight="1" x14ac:dyDescent="0.2">
      <c r="A81" s="213"/>
      <c r="B81" s="213"/>
      <c r="C81" s="213"/>
      <c r="D81" s="196"/>
      <c r="E81" s="213"/>
      <c r="F81" s="213"/>
      <c r="G81" s="213"/>
      <c r="H81" s="196"/>
      <c r="I81" s="213"/>
      <c r="J81" s="213"/>
      <c r="K81" s="213"/>
      <c r="L81" s="196"/>
      <c r="M81" s="213"/>
      <c r="N81" s="213"/>
      <c r="O81" s="213"/>
      <c r="P81" s="196"/>
      <c r="Q81" s="213"/>
      <c r="R81" s="207"/>
      <c r="S81" s="207"/>
      <c r="T81" s="207"/>
      <c r="U81" s="207"/>
      <c r="V81" s="207"/>
    </row>
    <row r="82" spans="1:22" ht="11.1" customHeight="1" x14ac:dyDescent="0.2">
      <c r="A82" s="213"/>
      <c r="B82" s="213"/>
      <c r="C82" s="213"/>
      <c r="D82" s="196"/>
      <c r="E82" s="213"/>
      <c r="F82" s="213"/>
      <c r="G82" s="213"/>
      <c r="H82" s="196"/>
      <c r="I82" s="213"/>
      <c r="J82" s="213"/>
      <c r="K82" s="213"/>
      <c r="L82" s="196"/>
      <c r="M82" s="213"/>
      <c r="N82" s="213"/>
      <c r="O82" s="213"/>
      <c r="P82" s="196"/>
      <c r="Q82" s="213"/>
      <c r="R82" s="207"/>
      <c r="S82" s="207"/>
      <c r="T82" s="207"/>
      <c r="U82" s="207"/>
      <c r="V82" s="207"/>
    </row>
    <row r="83" spans="1:22" ht="11.1" customHeight="1" x14ac:dyDescent="0.2">
      <c r="A83" s="213"/>
      <c r="B83" s="213"/>
      <c r="C83" s="213"/>
      <c r="D83" s="196"/>
      <c r="E83" s="213"/>
      <c r="F83" s="213"/>
      <c r="G83" s="213"/>
      <c r="H83" s="196"/>
      <c r="I83" s="213"/>
      <c r="J83" s="213"/>
      <c r="K83" s="213"/>
      <c r="L83" s="196"/>
      <c r="M83" s="213"/>
      <c r="N83" s="213"/>
      <c r="O83" s="213"/>
      <c r="P83" s="196"/>
      <c r="Q83" s="213"/>
      <c r="R83" s="207"/>
      <c r="S83" s="207"/>
      <c r="T83" s="207"/>
      <c r="U83" s="207"/>
      <c r="V83" s="207"/>
    </row>
    <row r="84" spans="1:22" ht="11.1" customHeight="1" x14ac:dyDescent="0.2">
      <c r="A84" s="214"/>
      <c r="B84" s="214"/>
      <c r="C84" s="214"/>
      <c r="D84" s="199"/>
      <c r="E84" s="214"/>
      <c r="F84" s="214"/>
      <c r="G84" s="214"/>
      <c r="H84" s="199"/>
      <c r="I84" s="214"/>
      <c r="J84" s="214"/>
      <c r="K84" s="214"/>
      <c r="L84" s="199"/>
      <c r="M84" s="214"/>
      <c r="N84" s="214"/>
      <c r="O84" s="214"/>
      <c r="P84" s="199"/>
      <c r="Q84" s="214"/>
    </row>
    <row r="85" spans="1:22" ht="11.1" customHeight="1" x14ac:dyDescent="0.2">
      <c r="A85" s="214"/>
      <c r="B85" s="214"/>
      <c r="C85" s="214"/>
      <c r="D85" s="199"/>
      <c r="E85" s="214"/>
      <c r="F85" s="214"/>
      <c r="G85" s="214"/>
      <c r="H85" s="199"/>
      <c r="I85" s="214"/>
      <c r="J85" s="214"/>
      <c r="K85" s="214"/>
      <c r="L85" s="199"/>
      <c r="M85" s="214"/>
      <c r="N85" s="214"/>
      <c r="O85" s="214"/>
      <c r="P85" s="199"/>
      <c r="Q85" s="214"/>
    </row>
    <row r="86" spans="1:22" x14ac:dyDescent="0.2">
      <c r="A86" s="214"/>
      <c r="B86" s="214"/>
      <c r="C86" s="214"/>
      <c r="D86" s="199"/>
      <c r="E86" s="214"/>
      <c r="F86" s="214"/>
      <c r="G86" s="214"/>
      <c r="H86" s="199"/>
      <c r="I86" s="214"/>
      <c r="J86" s="214"/>
      <c r="K86" s="214"/>
      <c r="L86" s="199"/>
      <c r="M86" s="214"/>
      <c r="N86" s="214"/>
      <c r="O86" s="214"/>
      <c r="P86" s="199"/>
      <c r="Q86" s="214"/>
    </row>
    <row r="87" spans="1:22" x14ac:dyDescent="0.2">
      <c r="A87" s="214"/>
      <c r="B87" s="214"/>
      <c r="C87" s="214"/>
      <c r="D87" s="199"/>
      <c r="E87" s="214"/>
      <c r="F87" s="214"/>
      <c r="G87" s="214"/>
      <c r="H87" s="199"/>
      <c r="I87" s="214"/>
      <c r="J87" s="214"/>
      <c r="K87" s="214"/>
      <c r="L87" s="199"/>
      <c r="M87" s="214"/>
      <c r="N87" s="214"/>
      <c r="O87" s="214"/>
      <c r="P87" s="199"/>
      <c r="Q87" s="214"/>
    </row>
    <row r="88" spans="1:22" x14ac:dyDescent="0.2">
      <c r="A88" s="214"/>
      <c r="B88" s="214"/>
      <c r="C88" s="214"/>
      <c r="D88" s="199"/>
      <c r="E88" s="214"/>
      <c r="F88" s="214"/>
      <c r="G88" s="214"/>
      <c r="H88" s="199"/>
      <c r="I88" s="214"/>
      <c r="J88" s="214"/>
      <c r="K88" s="214"/>
      <c r="L88" s="199"/>
      <c r="M88" s="214"/>
      <c r="N88" s="214"/>
      <c r="O88" s="214"/>
      <c r="P88" s="199"/>
      <c r="Q88" s="214"/>
    </row>
    <row r="89" spans="1:22" x14ac:dyDescent="0.2">
      <c r="A89" s="214"/>
      <c r="B89" s="214"/>
      <c r="C89" s="214"/>
      <c r="D89" s="199"/>
      <c r="E89" s="214"/>
      <c r="F89" s="214"/>
      <c r="G89" s="214"/>
      <c r="H89" s="199"/>
      <c r="I89" s="214"/>
      <c r="J89" s="214"/>
      <c r="K89" s="214"/>
      <c r="L89" s="199"/>
      <c r="M89" s="214"/>
      <c r="N89" s="214"/>
      <c r="O89" s="214"/>
      <c r="P89" s="199"/>
      <c r="Q89" s="214"/>
    </row>
    <row r="90" spans="1:22" x14ac:dyDescent="0.2">
      <c r="A90" s="214"/>
      <c r="B90" s="214"/>
      <c r="C90" s="214"/>
      <c r="D90" s="199"/>
      <c r="E90" s="214"/>
      <c r="F90" s="214"/>
      <c r="G90" s="214"/>
      <c r="H90" s="199"/>
      <c r="I90" s="214"/>
      <c r="J90" s="214"/>
      <c r="K90" s="214"/>
      <c r="L90" s="199"/>
      <c r="M90" s="214"/>
      <c r="N90" s="214"/>
      <c r="O90" s="214"/>
      <c r="P90" s="199"/>
      <c r="Q90" s="214"/>
    </row>
    <row r="91" spans="1:22" x14ac:dyDescent="0.2">
      <c r="A91" s="214"/>
      <c r="B91" s="214"/>
      <c r="C91" s="214"/>
      <c r="D91" s="199"/>
      <c r="E91" s="214"/>
      <c r="F91" s="214"/>
      <c r="G91" s="214"/>
      <c r="H91" s="199"/>
      <c r="I91" s="214"/>
      <c r="J91" s="214"/>
      <c r="K91" s="214"/>
      <c r="L91" s="199"/>
      <c r="M91" s="214"/>
      <c r="N91" s="214"/>
      <c r="O91" s="214"/>
      <c r="P91" s="199"/>
      <c r="Q91" s="214"/>
    </row>
  </sheetData>
  <mergeCells count="8">
    <mergeCell ref="A37:P37"/>
    <mergeCell ref="A38:P38"/>
    <mergeCell ref="A7:A9"/>
    <mergeCell ref="B7:P7"/>
    <mergeCell ref="B8:D8"/>
    <mergeCell ref="F8:H8"/>
    <mergeCell ref="J8:L8"/>
    <mergeCell ref="N8:P8"/>
  </mergeCells>
  <pageMargins left="0.39370078740157483" right="0" top="0.39370078740157483" bottom="0" header="0" footer="0"/>
  <pageSetup paperSize="9" scale="95" orientation="portrait" r:id="rId1"/>
  <headerFooter alignWithMargins="0"/>
  <rowBreaks count="1" manualBreakCount="1">
    <brk id="53" max="6553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autoPageBreaks="0"/>
  </sheetPr>
  <dimension ref="A1:AJ91"/>
  <sheetViews>
    <sheetView showGridLines="0" zoomScaleNormal="100" workbookViewId="0"/>
  </sheetViews>
  <sheetFormatPr baseColWidth="10" defaultRowHeight="12.75" x14ac:dyDescent="0.2"/>
  <cols>
    <col min="1" max="1" width="20.7109375" style="28" customWidth="1"/>
    <col min="2" max="2" width="6.28515625" style="28" customWidth="1"/>
    <col min="3" max="3" width="0.85546875" style="28" customWidth="1"/>
    <col min="4" max="4" width="6.28515625" style="28" customWidth="1"/>
    <col min="5" max="5" width="0.85546875" style="28" customWidth="1"/>
    <col min="6" max="6" width="6.28515625" style="28" customWidth="1"/>
    <col min="7" max="7" width="0.85546875" style="28" customWidth="1"/>
    <col min="8" max="8" width="6.28515625" style="28" customWidth="1"/>
    <col min="9" max="9" width="0.85546875" style="28" customWidth="1"/>
    <col min="10" max="10" width="6.28515625" style="28" customWidth="1"/>
    <col min="11" max="11" width="0.85546875" style="28" customWidth="1"/>
    <col min="12" max="12" width="6.28515625" style="28" customWidth="1"/>
    <col min="13" max="13" width="1.42578125" style="28" customWidth="1"/>
    <col min="14" max="14" width="6.28515625" style="28" customWidth="1"/>
    <col min="15" max="15" width="0.85546875" style="28" customWidth="1"/>
    <col min="16" max="16" width="6.28515625" style="28" customWidth="1"/>
    <col min="17" max="17" width="0.85546875" style="28" customWidth="1"/>
    <col min="18" max="18" width="6.28515625" style="28" customWidth="1"/>
    <col min="19" max="19" width="0.85546875" style="28" customWidth="1"/>
    <col min="20" max="20" width="6.28515625" style="28" customWidth="1"/>
    <col min="21" max="21" width="0.85546875" style="28" customWidth="1"/>
    <col min="22" max="22" width="6.28515625" style="28" customWidth="1"/>
    <col min="23" max="23" width="0.85546875" style="28" customWidth="1"/>
    <col min="24" max="24" width="6.28515625" style="28" customWidth="1"/>
    <col min="25" max="25" width="1.42578125" style="28" customWidth="1"/>
    <col min="26" max="26" width="6.28515625" style="28" customWidth="1"/>
    <col min="27" max="27" width="0.85546875" style="28" customWidth="1"/>
    <col min="28" max="28" width="6.28515625" style="28" customWidth="1"/>
    <col min="29" max="29" width="0.85546875" style="28" customWidth="1"/>
    <col min="30" max="30" width="6.28515625" style="28" customWidth="1"/>
    <col min="31" max="31" width="0.85546875" style="28" customWidth="1"/>
    <col min="32" max="32" width="6.28515625" style="28" customWidth="1"/>
    <col min="33" max="33" width="0.85546875" style="28" customWidth="1"/>
    <col min="34" max="34" width="6.28515625" style="28" customWidth="1"/>
    <col min="35" max="35" width="0.85546875" style="28" customWidth="1"/>
    <col min="36" max="36" width="6.28515625" style="28" customWidth="1"/>
    <col min="37" max="16384" width="11.42578125" style="28"/>
  </cols>
  <sheetData>
    <row r="1" spans="1:36" x14ac:dyDescent="0.2">
      <c r="A1" s="364" t="s">
        <v>0</v>
      </c>
      <c r="B1" s="364"/>
      <c r="C1" s="364"/>
      <c r="D1" s="365"/>
      <c r="E1" s="365"/>
      <c r="F1" s="365"/>
      <c r="Y1" s="237" t="s">
        <v>42</v>
      </c>
      <c r="Z1" s="237"/>
      <c r="AA1" s="237"/>
      <c r="AB1" s="389"/>
      <c r="AC1" s="389"/>
      <c r="AD1" s="389"/>
      <c r="AE1" s="390"/>
      <c r="AF1" s="390"/>
      <c r="AG1" s="390"/>
      <c r="AH1" s="390"/>
      <c r="AI1" s="390"/>
      <c r="AJ1" s="390"/>
    </row>
    <row r="2" spans="1:36" x14ac:dyDescent="0.2">
      <c r="Y2" s="238" t="s">
        <v>54</v>
      </c>
      <c r="Z2" s="237"/>
      <c r="AA2" s="237"/>
      <c r="AB2" s="237"/>
      <c r="AC2" s="237"/>
      <c r="AD2" s="237"/>
      <c r="AE2" s="239"/>
      <c r="AF2" s="239"/>
      <c r="AG2" s="239"/>
      <c r="AH2" s="239"/>
      <c r="AI2" s="239"/>
      <c r="AJ2" s="239"/>
    </row>
    <row r="3" spans="1:36" x14ac:dyDescent="0.2">
      <c r="Y3" s="238" t="s">
        <v>129</v>
      </c>
      <c r="Z3" s="237"/>
      <c r="AA3" s="237"/>
      <c r="AB3" s="237"/>
      <c r="AC3" s="237"/>
      <c r="AD3" s="237"/>
      <c r="AE3" s="239"/>
      <c r="AF3" s="239"/>
      <c r="AG3" s="239"/>
      <c r="AH3" s="239"/>
      <c r="AI3" s="239"/>
      <c r="AJ3" s="239"/>
    </row>
    <row r="4" spans="1:36" x14ac:dyDescent="0.2">
      <c r="Y4" s="238" t="s">
        <v>130</v>
      </c>
      <c r="Z4" s="237"/>
      <c r="AA4" s="237"/>
      <c r="AB4" s="237"/>
      <c r="AC4" s="237"/>
      <c r="AD4" s="237"/>
      <c r="AE4" s="239"/>
      <c r="AF4" s="239"/>
      <c r="AG4" s="239"/>
      <c r="AH4" s="239"/>
      <c r="AI4" s="239"/>
      <c r="AJ4" s="239"/>
    </row>
    <row r="5" spans="1:36" x14ac:dyDescent="0.2">
      <c r="A5" s="361"/>
      <c r="B5" s="240"/>
      <c r="C5" s="361"/>
      <c r="D5" s="240"/>
      <c r="E5" s="361"/>
      <c r="F5" s="240"/>
      <c r="G5" s="361"/>
      <c r="H5" s="240"/>
      <c r="I5" s="361"/>
      <c r="J5" s="240"/>
      <c r="K5" s="361"/>
      <c r="L5" s="240"/>
      <c r="M5" s="361"/>
      <c r="N5" s="240"/>
      <c r="O5" s="361"/>
      <c r="P5" s="240"/>
      <c r="Q5" s="240"/>
      <c r="R5" s="240"/>
      <c r="S5" s="361"/>
      <c r="T5" s="240"/>
      <c r="U5" s="361"/>
      <c r="V5" s="240"/>
      <c r="W5" s="361"/>
      <c r="X5" s="241"/>
      <c r="Y5" s="361"/>
      <c r="Z5" s="240"/>
      <c r="AA5" s="361"/>
      <c r="AB5" s="241"/>
      <c r="AC5" s="361"/>
      <c r="AD5" s="240"/>
      <c r="AE5" s="361"/>
      <c r="AF5" s="240"/>
      <c r="AG5" s="361"/>
      <c r="AH5" s="240"/>
      <c r="AI5" s="361"/>
      <c r="AJ5" s="240"/>
    </row>
    <row r="6" spans="1:36" ht="13.5" thickBot="1" x14ac:dyDescent="0.25">
      <c r="A6" s="483"/>
      <c r="B6" s="446" t="s">
        <v>3</v>
      </c>
      <c r="C6" s="444"/>
      <c r="D6" s="444"/>
      <c r="E6" s="444"/>
      <c r="F6" s="444"/>
      <c r="G6" s="444"/>
      <c r="H6" s="452"/>
      <c r="I6" s="444"/>
      <c r="J6" s="444"/>
      <c r="K6" s="444"/>
      <c r="L6" s="452"/>
      <c r="M6" s="444"/>
      <c r="N6" s="452"/>
      <c r="O6" s="444"/>
      <c r="P6" s="452"/>
      <c r="Q6" s="444"/>
      <c r="R6" s="452"/>
      <c r="S6" s="444"/>
      <c r="T6" s="452"/>
      <c r="U6" s="444"/>
      <c r="V6" s="452"/>
      <c r="W6" s="444"/>
      <c r="X6" s="452"/>
      <c r="Y6" s="444"/>
      <c r="Z6" s="452"/>
      <c r="AA6" s="444"/>
      <c r="AB6" s="452"/>
      <c r="AC6" s="444"/>
      <c r="AD6" s="452"/>
      <c r="AE6" s="444"/>
      <c r="AF6" s="452"/>
      <c r="AG6" s="444"/>
      <c r="AH6" s="452"/>
      <c r="AI6" s="444"/>
      <c r="AJ6" s="452"/>
    </row>
    <row r="7" spans="1:36" ht="24.95" customHeight="1" thickBot="1" x14ac:dyDescent="0.25">
      <c r="A7" s="483"/>
      <c r="B7" s="506" t="s">
        <v>131</v>
      </c>
      <c r="C7" s="506"/>
      <c r="D7" s="506"/>
      <c r="E7" s="506"/>
      <c r="F7" s="506"/>
      <c r="G7" s="506"/>
      <c r="H7" s="506"/>
      <c r="I7" s="506"/>
      <c r="J7" s="506"/>
      <c r="K7" s="506"/>
      <c r="L7" s="506"/>
      <c r="M7" s="427"/>
      <c r="N7" s="506" t="s">
        <v>132</v>
      </c>
      <c r="O7" s="506"/>
      <c r="P7" s="506"/>
      <c r="Q7" s="506"/>
      <c r="R7" s="506"/>
      <c r="S7" s="506"/>
      <c r="T7" s="506"/>
      <c r="U7" s="506"/>
      <c r="V7" s="506"/>
      <c r="W7" s="506"/>
      <c r="X7" s="506"/>
      <c r="Y7" s="427"/>
      <c r="Z7" s="506" t="s">
        <v>133</v>
      </c>
      <c r="AA7" s="506"/>
      <c r="AB7" s="506"/>
      <c r="AC7" s="506"/>
      <c r="AD7" s="506"/>
      <c r="AE7" s="506"/>
      <c r="AF7" s="506"/>
      <c r="AG7" s="506"/>
      <c r="AH7" s="506"/>
      <c r="AI7" s="506"/>
      <c r="AJ7" s="506"/>
    </row>
    <row r="8" spans="1:36" ht="20.100000000000001" customHeight="1" x14ac:dyDescent="0.2">
      <c r="A8" s="483"/>
      <c r="B8" s="505" t="s">
        <v>134</v>
      </c>
      <c r="C8" s="505"/>
      <c r="D8" s="505"/>
      <c r="E8" s="361"/>
      <c r="F8" s="505" t="s">
        <v>135</v>
      </c>
      <c r="G8" s="505"/>
      <c r="H8" s="505"/>
      <c r="I8" s="361"/>
      <c r="J8" s="505" t="s">
        <v>136</v>
      </c>
      <c r="K8" s="505"/>
      <c r="L8" s="505"/>
      <c r="M8" s="361"/>
      <c r="N8" s="505" t="s">
        <v>134</v>
      </c>
      <c r="O8" s="505"/>
      <c r="P8" s="505"/>
      <c r="Q8" s="361"/>
      <c r="R8" s="505" t="s">
        <v>135</v>
      </c>
      <c r="S8" s="505"/>
      <c r="T8" s="505"/>
      <c r="U8" s="361"/>
      <c r="V8" s="505" t="s">
        <v>136</v>
      </c>
      <c r="W8" s="505"/>
      <c r="X8" s="505"/>
      <c r="Y8" s="361"/>
      <c r="Z8" s="505" t="s">
        <v>134</v>
      </c>
      <c r="AA8" s="505"/>
      <c r="AB8" s="505"/>
      <c r="AC8" s="361"/>
      <c r="AD8" s="505" t="s">
        <v>135</v>
      </c>
      <c r="AE8" s="505"/>
      <c r="AF8" s="505"/>
      <c r="AG8" s="361"/>
      <c r="AH8" s="505" t="s">
        <v>136</v>
      </c>
      <c r="AI8" s="505"/>
      <c r="AJ8" s="505"/>
    </row>
    <row r="9" spans="1:36" ht="15.95" customHeight="1" x14ac:dyDescent="0.2">
      <c r="A9" s="483"/>
      <c r="B9" s="185">
        <v>2016</v>
      </c>
      <c r="C9" s="361"/>
      <c r="D9" s="185">
        <v>2017</v>
      </c>
      <c r="E9" s="361"/>
      <c r="F9" s="185">
        <v>2016</v>
      </c>
      <c r="G9" s="361"/>
      <c r="H9" s="185">
        <v>2017</v>
      </c>
      <c r="I9" s="361"/>
      <c r="J9" s="185">
        <v>2016</v>
      </c>
      <c r="K9" s="361"/>
      <c r="L9" s="185">
        <v>2017</v>
      </c>
      <c r="M9" s="361"/>
      <c r="N9" s="185">
        <v>2016</v>
      </c>
      <c r="O9" s="361"/>
      <c r="P9" s="185">
        <v>2017</v>
      </c>
      <c r="Q9" s="361"/>
      <c r="R9" s="185">
        <v>2016</v>
      </c>
      <c r="S9" s="361"/>
      <c r="T9" s="185">
        <v>2017</v>
      </c>
      <c r="U9" s="361"/>
      <c r="V9" s="185">
        <v>2016</v>
      </c>
      <c r="W9" s="361"/>
      <c r="X9" s="185">
        <v>2017</v>
      </c>
      <c r="Y9" s="361"/>
      <c r="Z9" s="185">
        <v>2016</v>
      </c>
      <c r="AA9" s="361"/>
      <c r="AB9" s="185">
        <v>2017</v>
      </c>
      <c r="AC9" s="361"/>
      <c r="AD9" s="185">
        <v>2016</v>
      </c>
      <c r="AE9" s="361"/>
      <c r="AF9" s="185">
        <v>2017</v>
      </c>
      <c r="AG9" s="361"/>
      <c r="AH9" s="185">
        <v>2016</v>
      </c>
      <c r="AI9" s="361"/>
      <c r="AJ9" s="185">
        <v>2017</v>
      </c>
    </row>
    <row r="10" spans="1:36" ht="30" customHeight="1" x14ac:dyDescent="0.2">
      <c r="A10" s="242" t="s">
        <v>89</v>
      </c>
      <c r="B10" s="243">
        <v>454502.41666666698</v>
      </c>
      <c r="C10" s="361"/>
      <c r="D10" s="243">
        <v>455306.755</v>
      </c>
      <c r="E10" s="361"/>
      <c r="F10" s="243">
        <v>151523.475158838</v>
      </c>
      <c r="G10" s="361"/>
      <c r="H10" s="243">
        <v>154502.48341504901</v>
      </c>
      <c r="I10" s="428"/>
      <c r="J10" s="243">
        <v>302978.95754951501</v>
      </c>
      <c r="K10" s="428"/>
      <c r="L10" s="243">
        <v>300802.71702400257</v>
      </c>
      <c r="M10" s="428"/>
      <c r="N10" s="243">
        <v>199761.33333333299</v>
      </c>
      <c r="O10" s="361"/>
      <c r="P10" s="243">
        <v>199119.5</v>
      </c>
      <c r="Q10" s="428"/>
      <c r="R10" s="243">
        <v>94745.130463757203</v>
      </c>
      <c r="S10" s="428"/>
      <c r="T10" s="243">
        <v>95355.409027365793</v>
      </c>
      <c r="U10" s="428"/>
      <c r="V10" s="243">
        <v>105016.20286957614</v>
      </c>
      <c r="W10" s="428"/>
      <c r="X10" s="243">
        <v>103763.42280995</v>
      </c>
      <c r="Y10" s="428"/>
      <c r="Z10" s="243">
        <v>254740.58333333334</v>
      </c>
      <c r="AA10" s="428"/>
      <c r="AB10" s="243">
        <v>256186.75</v>
      </c>
      <c r="AC10" s="428"/>
      <c r="AD10" s="243">
        <v>56778.438613667102</v>
      </c>
      <c r="AE10" s="428"/>
      <c r="AF10" s="243">
        <v>59146.974387683083</v>
      </c>
      <c r="AG10" s="429"/>
      <c r="AH10" s="243">
        <v>197961.76076135199</v>
      </c>
      <c r="AI10" s="429"/>
      <c r="AJ10" s="243">
        <v>197039.59421405199</v>
      </c>
    </row>
    <row r="11" spans="1:36" x14ac:dyDescent="0.2">
      <c r="A11" s="244" t="s">
        <v>137</v>
      </c>
      <c r="B11" s="241">
        <v>101668.83333333333</v>
      </c>
      <c r="C11" s="361"/>
      <c r="D11" s="241">
        <v>101172.91666666667</v>
      </c>
      <c r="E11" s="361"/>
      <c r="F11" s="241">
        <v>33280.070060752128</v>
      </c>
      <c r="G11" s="361"/>
      <c r="H11" s="241">
        <v>33823.96429623945</v>
      </c>
      <c r="I11" s="428"/>
      <c r="J11" s="241">
        <v>68388.763272581215</v>
      </c>
      <c r="K11" s="428"/>
      <c r="L11" s="241">
        <v>67348.952370427214</v>
      </c>
      <c r="M11" s="428"/>
      <c r="N11" s="241">
        <v>46021</v>
      </c>
      <c r="O11" s="361"/>
      <c r="P11" s="241">
        <v>45782.833333333336</v>
      </c>
      <c r="Q11" s="428"/>
      <c r="R11" s="241">
        <v>22267.528648890686</v>
      </c>
      <c r="S11" s="428"/>
      <c r="T11" s="241">
        <v>22358.339266599942</v>
      </c>
      <c r="U11" s="428"/>
      <c r="V11" s="241">
        <v>23753.471351109314</v>
      </c>
      <c r="W11" s="428"/>
      <c r="X11" s="241">
        <v>23424.494066733387</v>
      </c>
      <c r="Y11" s="428"/>
      <c r="Z11" s="241">
        <v>55647.833333333336</v>
      </c>
      <c r="AA11" s="428"/>
      <c r="AB11" s="241">
        <v>55390.083333333336</v>
      </c>
      <c r="AC11" s="428"/>
      <c r="AD11" s="241">
        <v>11012.745552505832</v>
      </c>
      <c r="AE11" s="428"/>
      <c r="AF11" s="241">
        <v>11465.625029639508</v>
      </c>
      <c r="AG11" s="429"/>
      <c r="AH11" s="241">
        <v>44635.087780827496</v>
      </c>
      <c r="AI11" s="429"/>
      <c r="AJ11" s="241">
        <v>43924.458303693827</v>
      </c>
    </row>
    <row r="12" spans="1:36" x14ac:dyDescent="0.2">
      <c r="A12" s="245" t="s">
        <v>138</v>
      </c>
      <c r="B12" s="246">
        <v>6816</v>
      </c>
      <c r="C12" s="361"/>
      <c r="D12" s="246">
        <v>6863.75</v>
      </c>
      <c r="E12" s="361"/>
      <c r="F12" s="246">
        <v>2442.594316994473</v>
      </c>
      <c r="G12" s="361"/>
      <c r="H12" s="246">
        <v>2503.0006535666453</v>
      </c>
      <c r="I12" s="428"/>
      <c r="J12" s="246">
        <v>4373.405683005527</v>
      </c>
      <c r="K12" s="428"/>
      <c r="L12" s="246">
        <v>4360.7493464333547</v>
      </c>
      <c r="M12" s="428"/>
      <c r="N12" s="246">
        <v>3186.75</v>
      </c>
      <c r="O12" s="361"/>
      <c r="P12" s="246">
        <v>3192.8333333333335</v>
      </c>
      <c r="Q12" s="428"/>
      <c r="R12" s="246">
        <v>1636.0292481855474</v>
      </c>
      <c r="S12" s="428"/>
      <c r="T12" s="246">
        <v>1648.6468727024476</v>
      </c>
      <c r="U12" s="428"/>
      <c r="V12" s="246">
        <v>1550.7207518144526</v>
      </c>
      <c r="W12" s="428"/>
      <c r="X12" s="246">
        <v>1544.1864606308864</v>
      </c>
      <c r="Y12" s="428"/>
      <c r="Z12" s="246">
        <v>3629.25</v>
      </c>
      <c r="AA12" s="428"/>
      <c r="AB12" s="246">
        <v>3670.9166666666665</v>
      </c>
      <c r="AC12" s="428"/>
      <c r="AD12" s="246">
        <v>806.5650688089255</v>
      </c>
      <c r="AE12" s="428"/>
      <c r="AF12" s="246">
        <v>854.35378086419746</v>
      </c>
      <c r="AG12" s="429"/>
      <c r="AH12" s="246">
        <v>2822.6849311910742</v>
      </c>
      <c r="AI12" s="429"/>
      <c r="AJ12" s="246">
        <v>2816.5628858024688</v>
      </c>
    </row>
    <row r="13" spans="1:36" x14ac:dyDescent="0.2">
      <c r="A13" s="245" t="s">
        <v>139</v>
      </c>
      <c r="B13" s="246">
        <v>18858.416666666668</v>
      </c>
      <c r="C13" s="361"/>
      <c r="D13" s="246">
        <v>18741.75</v>
      </c>
      <c r="E13" s="361"/>
      <c r="F13" s="246">
        <v>6152.9002751741154</v>
      </c>
      <c r="G13" s="361"/>
      <c r="H13" s="246">
        <v>6186.1390259805521</v>
      </c>
      <c r="I13" s="428"/>
      <c r="J13" s="246">
        <v>12705.516391492552</v>
      </c>
      <c r="K13" s="428"/>
      <c r="L13" s="246">
        <v>12555.610974019448</v>
      </c>
      <c r="M13" s="428"/>
      <c r="N13" s="246">
        <v>9030.8333333333339</v>
      </c>
      <c r="O13" s="361"/>
      <c r="P13" s="246">
        <v>8901.8333333333339</v>
      </c>
      <c r="Q13" s="428"/>
      <c r="R13" s="246">
        <v>4242.1788167077757</v>
      </c>
      <c r="S13" s="428"/>
      <c r="T13" s="246">
        <v>4206.9665568730788</v>
      </c>
      <c r="U13" s="428"/>
      <c r="V13" s="246">
        <v>4788.6545166255592</v>
      </c>
      <c r="W13" s="428"/>
      <c r="X13" s="246">
        <v>4694.8667764602551</v>
      </c>
      <c r="Y13" s="428"/>
      <c r="Z13" s="246">
        <v>9827.5833333333339</v>
      </c>
      <c r="AA13" s="428"/>
      <c r="AB13" s="246">
        <v>9839.9166666666661</v>
      </c>
      <c r="AC13" s="428"/>
      <c r="AD13" s="246">
        <v>1910.7214584663402</v>
      </c>
      <c r="AE13" s="428"/>
      <c r="AF13" s="246">
        <v>1979.1724691074737</v>
      </c>
      <c r="AG13" s="429"/>
      <c r="AH13" s="246">
        <v>7916.8618748669933</v>
      </c>
      <c r="AI13" s="429"/>
      <c r="AJ13" s="246">
        <v>7860.7441975591919</v>
      </c>
    </row>
    <row r="14" spans="1:36" x14ac:dyDescent="0.2">
      <c r="A14" s="245" t="s">
        <v>140</v>
      </c>
      <c r="B14" s="246">
        <v>9386.9166666666661</v>
      </c>
      <c r="C14" s="361"/>
      <c r="D14" s="246">
        <v>9236.5833333333339</v>
      </c>
      <c r="E14" s="361"/>
      <c r="F14" s="246">
        <v>3099.3958394313536</v>
      </c>
      <c r="G14" s="361"/>
      <c r="H14" s="246">
        <v>3132.5104981360018</v>
      </c>
      <c r="I14" s="428"/>
      <c r="J14" s="246">
        <v>6287.520827235312</v>
      </c>
      <c r="K14" s="428"/>
      <c r="L14" s="246">
        <v>6104.0728351973312</v>
      </c>
      <c r="M14" s="428"/>
      <c r="N14" s="246">
        <v>4258.333333333333</v>
      </c>
      <c r="O14" s="361"/>
      <c r="P14" s="246">
        <v>4216</v>
      </c>
      <c r="Q14" s="428"/>
      <c r="R14" s="246">
        <v>2141.0216682734244</v>
      </c>
      <c r="S14" s="428"/>
      <c r="T14" s="246">
        <v>2157.6098588749755</v>
      </c>
      <c r="U14" s="428"/>
      <c r="V14" s="246">
        <v>2117.311665059909</v>
      </c>
      <c r="W14" s="428"/>
      <c r="X14" s="246">
        <v>2058.3901411250249</v>
      </c>
      <c r="Y14" s="428"/>
      <c r="Z14" s="246">
        <v>5128.583333333333</v>
      </c>
      <c r="AA14" s="428"/>
      <c r="AB14" s="246">
        <v>5020.583333333333</v>
      </c>
      <c r="AC14" s="428"/>
      <c r="AD14" s="246">
        <v>958.37417115792903</v>
      </c>
      <c r="AE14" s="428"/>
      <c r="AF14" s="246">
        <v>974.90063926102641</v>
      </c>
      <c r="AG14" s="429"/>
      <c r="AH14" s="246">
        <v>4170.2091621754034</v>
      </c>
      <c r="AI14" s="429"/>
      <c r="AJ14" s="246">
        <v>4045.6826940723063</v>
      </c>
    </row>
    <row r="15" spans="1:36" x14ac:dyDescent="0.2">
      <c r="A15" s="245" t="s">
        <v>141</v>
      </c>
      <c r="B15" s="246">
        <v>8661.4166666666661</v>
      </c>
      <c r="C15" s="361"/>
      <c r="D15" s="246">
        <v>8611.1666666666661</v>
      </c>
      <c r="E15" s="361"/>
      <c r="F15" s="246">
        <v>3208.1970392370526</v>
      </c>
      <c r="G15" s="361"/>
      <c r="H15" s="246">
        <v>3306.2667564521739</v>
      </c>
      <c r="I15" s="428"/>
      <c r="J15" s="246">
        <v>5453.2196274296139</v>
      </c>
      <c r="K15" s="428"/>
      <c r="L15" s="246">
        <v>5304.8999102144917</v>
      </c>
      <c r="M15" s="428"/>
      <c r="N15" s="246">
        <v>4422.25</v>
      </c>
      <c r="O15" s="361"/>
      <c r="P15" s="246">
        <v>4451.083333333333</v>
      </c>
      <c r="Q15" s="428"/>
      <c r="R15" s="246">
        <v>2195.1645842411381</v>
      </c>
      <c r="S15" s="428"/>
      <c r="T15" s="246">
        <v>2243.2608807493707</v>
      </c>
      <c r="U15" s="428"/>
      <c r="V15" s="246">
        <v>2227.0854157588619</v>
      </c>
      <c r="W15" s="428"/>
      <c r="X15" s="246">
        <v>2207.8224525839619</v>
      </c>
      <c r="Y15" s="428"/>
      <c r="Z15" s="246">
        <v>4239.166666666667</v>
      </c>
      <c r="AA15" s="428"/>
      <c r="AB15" s="246">
        <v>4160.083333333333</v>
      </c>
      <c r="AC15" s="428"/>
      <c r="AD15" s="246">
        <v>1013.0324549959147</v>
      </c>
      <c r="AE15" s="428"/>
      <c r="AF15" s="246">
        <v>1063.0058757028032</v>
      </c>
      <c r="AG15" s="429"/>
      <c r="AH15" s="246">
        <v>3226.1342116707519</v>
      </c>
      <c r="AI15" s="429"/>
      <c r="AJ15" s="246">
        <v>3097.0774576305298</v>
      </c>
    </row>
    <row r="16" spans="1:36" x14ac:dyDescent="0.2">
      <c r="A16" s="245" t="s">
        <v>142</v>
      </c>
      <c r="B16" s="246">
        <v>6937.333333333333</v>
      </c>
      <c r="C16" s="361"/>
      <c r="D16" s="246">
        <v>6936.75</v>
      </c>
      <c r="E16" s="361"/>
      <c r="F16" s="246">
        <v>2479.6961835969778</v>
      </c>
      <c r="G16" s="361"/>
      <c r="H16" s="246">
        <v>2547.9422418185</v>
      </c>
      <c r="I16" s="428"/>
      <c r="J16" s="246">
        <v>4457.6371497363552</v>
      </c>
      <c r="K16" s="428"/>
      <c r="L16" s="246">
        <v>4388.8077581814996</v>
      </c>
      <c r="M16" s="428"/>
      <c r="N16" s="246">
        <v>3745.6666666666665</v>
      </c>
      <c r="O16" s="361"/>
      <c r="P16" s="246">
        <v>3793.0833333333335</v>
      </c>
      <c r="Q16" s="428"/>
      <c r="R16" s="246">
        <v>1831.5944083040854</v>
      </c>
      <c r="S16" s="428"/>
      <c r="T16" s="246">
        <v>1879.5832100618934</v>
      </c>
      <c r="U16" s="428"/>
      <c r="V16" s="246">
        <v>1914.0722583625809</v>
      </c>
      <c r="W16" s="428"/>
      <c r="X16" s="246">
        <v>1913.5001232714401</v>
      </c>
      <c r="Y16" s="428"/>
      <c r="Z16" s="246">
        <v>3191.6666666666665</v>
      </c>
      <c r="AA16" s="428"/>
      <c r="AB16" s="246">
        <v>3143.6666666666665</v>
      </c>
      <c r="AC16" s="428"/>
      <c r="AD16" s="246">
        <v>648.10177529289263</v>
      </c>
      <c r="AE16" s="428"/>
      <c r="AF16" s="246">
        <v>668.35903175660667</v>
      </c>
      <c r="AG16" s="429"/>
      <c r="AH16" s="246">
        <v>2543.5648913737741</v>
      </c>
      <c r="AI16" s="429"/>
      <c r="AJ16" s="246">
        <v>2475.3076349100597</v>
      </c>
    </row>
    <row r="17" spans="1:36" ht="12" customHeight="1" x14ac:dyDescent="0.2">
      <c r="A17" s="245" t="s">
        <v>143</v>
      </c>
      <c r="B17" s="246">
        <v>6091.5</v>
      </c>
      <c r="C17" s="361"/>
      <c r="D17" s="246">
        <v>5919.166666666667</v>
      </c>
      <c r="E17" s="361"/>
      <c r="F17" s="246">
        <v>1741.931003025536</v>
      </c>
      <c r="G17" s="361"/>
      <c r="H17" s="246">
        <v>1748.9529877760976</v>
      </c>
      <c r="I17" s="428"/>
      <c r="J17" s="246">
        <v>4349.5689969744635</v>
      </c>
      <c r="K17" s="428"/>
      <c r="L17" s="246">
        <v>4170.2136788905691</v>
      </c>
      <c r="M17" s="428"/>
      <c r="N17" s="246">
        <v>2774.75</v>
      </c>
      <c r="O17" s="361"/>
      <c r="P17" s="246">
        <v>2725.0833333333335</v>
      </c>
      <c r="Q17" s="428"/>
      <c r="R17" s="246">
        <v>1286.9425526776549</v>
      </c>
      <c r="S17" s="428"/>
      <c r="T17" s="246">
        <v>1277.888571765599</v>
      </c>
      <c r="U17" s="428"/>
      <c r="V17" s="246">
        <v>1487.8074473223451</v>
      </c>
      <c r="W17" s="428"/>
      <c r="X17" s="246">
        <v>1447.1947615677345</v>
      </c>
      <c r="Y17" s="428"/>
      <c r="Z17" s="246">
        <v>3316.75</v>
      </c>
      <c r="AA17" s="428"/>
      <c r="AB17" s="246">
        <v>3194.0833333333335</v>
      </c>
      <c r="AC17" s="428"/>
      <c r="AD17" s="246">
        <v>454.9884503478811</v>
      </c>
      <c r="AE17" s="428"/>
      <c r="AF17" s="246">
        <v>471.06441601049869</v>
      </c>
      <c r="AG17" s="429"/>
      <c r="AH17" s="246">
        <v>2861.7615496521189</v>
      </c>
      <c r="AI17" s="429"/>
      <c r="AJ17" s="246">
        <v>2723.0189173228346</v>
      </c>
    </row>
    <row r="18" spans="1:36" x14ac:dyDescent="0.2">
      <c r="A18" s="245" t="s">
        <v>144</v>
      </c>
      <c r="B18" s="246">
        <v>22079.916666666668</v>
      </c>
      <c r="C18" s="361"/>
      <c r="D18" s="246">
        <v>22027.583333333332</v>
      </c>
      <c r="E18" s="361"/>
      <c r="F18" s="246">
        <v>6828.1546165443815</v>
      </c>
      <c r="G18" s="361"/>
      <c r="H18" s="246">
        <v>6896.9793954771085</v>
      </c>
      <c r="I18" s="428"/>
      <c r="J18" s="246">
        <v>15251.762050122285</v>
      </c>
      <c r="K18" s="428"/>
      <c r="L18" s="246">
        <v>15130.603937856227</v>
      </c>
      <c r="M18" s="428"/>
      <c r="N18" s="246">
        <v>8662</v>
      </c>
      <c r="O18" s="361"/>
      <c r="P18" s="246">
        <v>8546.75</v>
      </c>
      <c r="Q18" s="428"/>
      <c r="R18" s="246">
        <v>3947.8592113668478</v>
      </c>
      <c r="S18" s="428"/>
      <c r="T18" s="246">
        <v>3905.2327032617968</v>
      </c>
      <c r="U18" s="428"/>
      <c r="V18" s="246">
        <v>4714.1407886331517</v>
      </c>
      <c r="W18" s="428"/>
      <c r="X18" s="246">
        <v>4641.5172967382032</v>
      </c>
      <c r="Y18" s="428"/>
      <c r="Z18" s="246">
        <v>13417.916666666666</v>
      </c>
      <c r="AA18" s="428"/>
      <c r="AB18" s="246">
        <v>13480.833333333334</v>
      </c>
      <c r="AC18" s="428"/>
      <c r="AD18" s="246">
        <v>2880.2954051775341</v>
      </c>
      <c r="AE18" s="428"/>
      <c r="AF18" s="246">
        <v>2991.7466922153117</v>
      </c>
      <c r="AG18" s="429"/>
      <c r="AH18" s="246">
        <v>10537.621261489134</v>
      </c>
      <c r="AI18" s="429"/>
      <c r="AJ18" s="246">
        <v>10489.086641118023</v>
      </c>
    </row>
    <row r="19" spans="1:36" x14ac:dyDescent="0.2">
      <c r="A19" s="245" t="s">
        <v>145</v>
      </c>
      <c r="B19" s="246">
        <v>22837.333333333332</v>
      </c>
      <c r="C19" s="361"/>
      <c r="D19" s="246">
        <v>22836.166666666668</v>
      </c>
      <c r="E19" s="361"/>
      <c r="F19" s="246">
        <v>7327.2007867482353</v>
      </c>
      <c r="G19" s="361"/>
      <c r="H19" s="246">
        <v>7501.8563555371475</v>
      </c>
      <c r="I19" s="428"/>
      <c r="J19" s="246">
        <v>15510.132546585097</v>
      </c>
      <c r="K19" s="428"/>
      <c r="L19" s="246">
        <v>15334.310311129517</v>
      </c>
      <c r="M19" s="428"/>
      <c r="N19" s="246">
        <v>9940.4166666666661</v>
      </c>
      <c r="O19" s="361"/>
      <c r="P19" s="246">
        <v>9956.1666666666661</v>
      </c>
      <c r="Q19" s="428"/>
      <c r="R19" s="246">
        <v>4986.5340184898205</v>
      </c>
      <c r="S19" s="428"/>
      <c r="T19" s="246">
        <v>5038.9748874186289</v>
      </c>
      <c r="U19" s="428"/>
      <c r="V19" s="246">
        <v>4953.8826481768465</v>
      </c>
      <c r="W19" s="428"/>
      <c r="X19" s="246">
        <v>4917.1917792480372</v>
      </c>
      <c r="Y19" s="428"/>
      <c r="Z19" s="246">
        <v>12896.916666666666</v>
      </c>
      <c r="AA19" s="428"/>
      <c r="AB19" s="246">
        <v>12880</v>
      </c>
      <c r="AC19" s="428"/>
      <c r="AD19" s="246">
        <v>2340.6667682584148</v>
      </c>
      <c r="AE19" s="428"/>
      <c r="AF19" s="246">
        <v>2462.8814681185186</v>
      </c>
      <c r="AG19" s="429"/>
      <c r="AH19" s="246">
        <v>10556.24989840825</v>
      </c>
      <c r="AI19" s="429"/>
      <c r="AJ19" s="246">
        <v>10417.118531881481</v>
      </c>
    </row>
    <row r="20" spans="1:36" x14ac:dyDescent="0.2">
      <c r="A20" s="245"/>
      <c r="B20" s="246"/>
      <c r="C20" s="246"/>
      <c r="D20" s="246"/>
      <c r="E20" s="361"/>
      <c r="F20" s="246"/>
      <c r="G20" s="361"/>
      <c r="H20" s="246"/>
      <c r="I20" s="246"/>
      <c r="J20" s="246"/>
      <c r="K20" s="246"/>
      <c r="L20" s="246"/>
      <c r="M20" s="428"/>
      <c r="N20" s="246"/>
      <c r="O20" s="361"/>
      <c r="P20" s="246"/>
      <c r="Q20" s="428"/>
      <c r="R20" s="246"/>
      <c r="S20" s="428"/>
      <c r="T20" s="246"/>
      <c r="U20" s="428"/>
      <c r="V20" s="246"/>
      <c r="W20" s="428"/>
      <c r="X20" s="246"/>
      <c r="Y20" s="428"/>
      <c r="Z20" s="246"/>
      <c r="AA20" s="428"/>
      <c r="AB20" s="246"/>
      <c r="AC20" s="428"/>
      <c r="AD20" s="246"/>
      <c r="AE20" s="428"/>
      <c r="AF20" s="246"/>
      <c r="AG20" s="429"/>
      <c r="AH20" s="246"/>
      <c r="AI20" s="429"/>
      <c r="AJ20" s="246"/>
    </row>
    <row r="21" spans="1:36" x14ac:dyDescent="0.2">
      <c r="A21" s="244" t="s">
        <v>146</v>
      </c>
      <c r="B21" s="241">
        <v>7515</v>
      </c>
      <c r="C21" s="361"/>
      <c r="D21" s="241">
        <v>7401.833333333333</v>
      </c>
      <c r="E21" s="361"/>
      <c r="F21" s="241">
        <v>2374.9544302737295</v>
      </c>
      <c r="G21" s="361"/>
      <c r="H21" s="241">
        <v>2395.0818637359225</v>
      </c>
      <c r="I21" s="428"/>
      <c r="J21" s="241">
        <v>5140.0455697262714</v>
      </c>
      <c r="K21" s="428"/>
      <c r="L21" s="241">
        <v>5006.7514695974105</v>
      </c>
      <c r="M21" s="428"/>
      <c r="N21" s="241">
        <v>2822.3333333333335</v>
      </c>
      <c r="O21" s="361"/>
      <c r="P21" s="241">
        <v>2736.1666666666665</v>
      </c>
      <c r="Q21" s="428"/>
      <c r="R21" s="241">
        <v>1375.3583229580445</v>
      </c>
      <c r="S21" s="428"/>
      <c r="T21" s="241">
        <v>1360.168559388615</v>
      </c>
      <c r="U21" s="428"/>
      <c r="V21" s="241">
        <v>1446.9750103752892</v>
      </c>
      <c r="W21" s="428"/>
      <c r="X21" s="241">
        <v>1375.9981072780513</v>
      </c>
      <c r="Y21" s="428"/>
      <c r="Z21" s="241">
        <v>4692.666666666667</v>
      </c>
      <c r="AA21" s="428"/>
      <c r="AB21" s="241">
        <v>4665.666666666667</v>
      </c>
      <c r="AC21" s="428"/>
      <c r="AD21" s="241">
        <v>999.59610731568478</v>
      </c>
      <c r="AE21" s="428"/>
      <c r="AF21" s="241">
        <v>1034.9133043473073</v>
      </c>
      <c r="AG21" s="429"/>
      <c r="AH21" s="241">
        <v>3693.070559350982</v>
      </c>
      <c r="AI21" s="429"/>
      <c r="AJ21" s="241">
        <v>3630.753362319359</v>
      </c>
    </row>
    <row r="22" spans="1:36" x14ac:dyDescent="0.2">
      <c r="A22" s="245" t="s">
        <v>147</v>
      </c>
      <c r="B22" s="246">
        <v>1624.5</v>
      </c>
      <c r="C22" s="361"/>
      <c r="D22" s="246">
        <v>1583.75</v>
      </c>
      <c r="E22" s="361"/>
      <c r="F22" s="246">
        <v>506.86338915078414</v>
      </c>
      <c r="G22" s="361"/>
      <c r="H22" s="246">
        <v>519.94640077086081</v>
      </c>
      <c r="I22" s="428"/>
      <c r="J22" s="246">
        <v>1117.6366108492159</v>
      </c>
      <c r="K22" s="428"/>
      <c r="L22" s="246">
        <v>1063.8035992291393</v>
      </c>
      <c r="M22" s="428"/>
      <c r="N22" s="246">
        <v>618.16666666666663</v>
      </c>
      <c r="O22" s="361"/>
      <c r="P22" s="246">
        <v>602.25</v>
      </c>
      <c r="Q22" s="428"/>
      <c r="R22" s="246">
        <v>311.3033383023897</v>
      </c>
      <c r="S22" s="428"/>
      <c r="T22" s="246">
        <v>311.29220508545228</v>
      </c>
      <c r="U22" s="428"/>
      <c r="V22" s="246">
        <v>306.86332836427698</v>
      </c>
      <c r="W22" s="428"/>
      <c r="X22" s="246">
        <v>290.95779491454772</v>
      </c>
      <c r="Y22" s="428"/>
      <c r="Z22" s="246">
        <v>1006.3333333333334</v>
      </c>
      <c r="AA22" s="428"/>
      <c r="AB22" s="246">
        <v>981.5</v>
      </c>
      <c r="AC22" s="428"/>
      <c r="AD22" s="246">
        <v>195.56005084839444</v>
      </c>
      <c r="AE22" s="428"/>
      <c r="AF22" s="246">
        <v>208.65419568540852</v>
      </c>
      <c r="AG22" s="429"/>
      <c r="AH22" s="246">
        <v>810.77328248493893</v>
      </c>
      <c r="AI22" s="429"/>
      <c r="AJ22" s="246">
        <v>772.84580431459153</v>
      </c>
    </row>
    <row r="23" spans="1:36" x14ac:dyDescent="0.2">
      <c r="A23" s="245" t="s">
        <v>148</v>
      </c>
      <c r="B23" s="246">
        <v>706.25</v>
      </c>
      <c r="C23" s="361"/>
      <c r="D23" s="246">
        <v>653.16666666666663</v>
      </c>
      <c r="E23" s="361"/>
      <c r="F23" s="246">
        <v>219.80562684631047</v>
      </c>
      <c r="G23" s="361"/>
      <c r="H23" s="246">
        <v>205.55728151684497</v>
      </c>
      <c r="I23" s="428"/>
      <c r="J23" s="246">
        <v>486.44437315368958</v>
      </c>
      <c r="K23" s="428"/>
      <c r="L23" s="246">
        <v>447.60938514982178</v>
      </c>
      <c r="M23" s="428"/>
      <c r="N23" s="246">
        <v>212.58333333333334</v>
      </c>
      <c r="O23" s="361"/>
      <c r="P23" s="246">
        <v>194.25</v>
      </c>
      <c r="Q23" s="428"/>
      <c r="R23" s="246">
        <v>110.60361690954443</v>
      </c>
      <c r="S23" s="428"/>
      <c r="T23" s="246">
        <v>100.82179930795849</v>
      </c>
      <c r="U23" s="428"/>
      <c r="V23" s="246">
        <v>101.97971642378889</v>
      </c>
      <c r="W23" s="428"/>
      <c r="X23" s="246">
        <v>93.428200692041528</v>
      </c>
      <c r="Y23" s="428"/>
      <c r="Z23" s="246">
        <v>493.66666666666669</v>
      </c>
      <c r="AA23" s="428"/>
      <c r="AB23" s="246">
        <v>458.91666666666669</v>
      </c>
      <c r="AC23" s="428"/>
      <c r="AD23" s="246">
        <v>109.20200993676603</v>
      </c>
      <c r="AE23" s="428"/>
      <c r="AF23" s="246">
        <v>104.73548220888647</v>
      </c>
      <c r="AG23" s="429"/>
      <c r="AH23" s="246">
        <v>384.4646567299007</v>
      </c>
      <c r="AI23" s="429"/>
      <c r="AJ23" s="246">
        <v>354.18118445778026</v>
      </c>
    </row>
    <row r="24" spans="1:36" x14ac:dyDescent="0.2">
      <c r="A24" s="245" t="s">
        <v>149</v>
      </c>
      <c r="B24" s="246">
        <v>5184.25</v>
      </c>
      <c r="C24" s="361"/>
      <c r="D24" s="246">
        <v>5164.916666666667</v>
      </c>
      <c r="E24" s="361"/>
      <c r="F24" s="246">
        <v>1648.3309486674391</v>
      </c>
      <c r="G24" s="361"/>
      <c r="H24" s="246">
        <v>1669.5967506936013</v>
      </c>
      <c r="I24" s="428"/>
      <c r="J24" s="246">
        <v>3535.9190513325602</v>
      </c>
      <c r="K24" s="428"/>
      <c r="L24" s="246">
        <v>3495.3199159730652</v>
      </c>
      <c r="M24" s="428"/>
      <c r="N24" s="246">
        <v>1991.5833333333333</v>
      </c>
      <c r="O24" s="361"/>
      <c r="P24" s="246">
        <v>1939.6666666666667</v>
      </c>
      <c r="Q24" s="428"/>
      <c r="R24" s="246">
        <v>953.47804697122376</v>
      </c>
      <c r="S24" s="428"/>
      <c r="T24" s="246">
        <v>948.05814622913078</v>
      </c>
      <c r="U24" s="428"/>
      <c r="V24" s="246">
        <v>1038.1052863621094</v>
      </c>
      <c r="W24" s="428"/>
      <c r="X24" s="246">
        <v>991.60852043753596</v>
      </c>
      <c r="Y24" s="428"/>
      <c r="Z24" s="246">
        <v>3192.6666666666665</v>
      </c>
      <c r="AA24" s="428"/>
      <c r="AB24" s="246">
        <v>3225.25</v>
      </c>
      <c r="AC24" s="428"/>
      <c r="AD24" s="246">
        <v>694.85290169621533</v>
      </c>
      <c r="AE24" s="428"/>
      <c r="AF24" s="246">
        <v>721.53860446447061</v>
      </c>
      <c r="AG24" s="429"/>
      <c r="AH24" s="246">
        <v>2497.8137649704508</v>
      </c>
      <c r="AI24" s="429"/>
      <c r="AJ24" s="246">
        <v>2503.7113955355294</v>
      </c>
    </row>
    <row r="25" spans="1:36" x14ac:dyDescent="0.2">
      <c r="A25" s="245"/>
      <c r="B25" s="246"/>
      <c r="C25" s="246"/>
      <c r="D25" s="246"/>
      <c r="E25" s="361"/>
      <c r="F25" s="246"/>
      <c r="G25" s="361"/>
      <c r="H25" s="246"/>
      <c r="I25" s="246"/>
      <c r="J25" s="246"/>
      <c r="K25" s="246"/>
      <c r="L25" s="246"/>
      <c r="M25" s="428"/>
      <c r="N25" s="246"/>
      <c r="O25" s="361"/>
      <c r="P25" s="246"/>
      <c r="Q25" s="428"/>
      <c r="R25" s="246"/>
      <c r="S25" s="428"/>
      <c r="T25" s="246"/>
      <c r="U25" s="428"/>
      <c r="V25" s="246"/>
      <c r="W25" s="428"/>
      <c r="X25" s="246"/>
      <c r="Y25" s="428"/>
      <c r="Z25" s="246"/>
      <c r="AA25" s="428"/>
      <c r="AB25" s="246"/>
      <c r="AC25" s="428"/>
      <c r="AD25" s="246"/>
      <c r="AE25" s="428"/>
      <c r="AF25" s="246"/>
      <c r="AG25" s="429"/>
      <c r="AH25" s="246"/>
      <c r="AI25" s="429"/>
      <c r="AJ25" s="246"/>
    </row>
    <row r="26" spans="1:36" x14ac:dyDescent="0.2">
      <c r="A26" s="244" t="s">
        <v>150</v>
      </c>
      <c r="B26" s="241">
        <v>9137.5</v>
      </c>
      <c r="C26" s="361"/>
      <c r="D26" s="241">
        <v>9038.4166666666661</v>
      </c>
      <c r="E26" s="361"/>
      <c r="F26" s="241">
        <v>3185.9443315613007</v>
      </c>
      <c r="G26" s="361"/>
      <c r="H26" s="241">
        <v>3189.6630222372105</v>
      </c>
      <c r="I26" s="428"/>
      <c r="J26" s="241">
        <v>5951.6383611048068</v>
      </c>
      <c r="K26" s="428"/>
      <c r="L26" s="241">
        <v>5848.0851461174279</v>
      </c>
      <c r="M26" s="428"/>
      <c r="N26" s="241">
        <v>4364.833333333333</v>
      </c>
      <c r="O26" s="361"/>
      <c r="P26" s="241">
        <v>4270.666666666667</v>
      </c>
      <c r="Q26" s="428"/>
      <c r="R26" s="241">
        <v>2045.8980986845884</v>
      </c>
      <c r="S26" s="428"/>
      <c r="T26" s="241">
        <v>2041.4029770667712</v>
      </c>
      <c r="U26" s="428"/>
      <c r="V26" s="241">
        <v>2318.9352346487449</v>
      </c>
      <c r="W26" s="428"/>
      <c r="X26" s="241">
        <v>2229.0960316681389</v>
      </c>
      <c r="Y26" s="428"/>
      <c r="Z26" s="241">
        <v>4772.666666666667</v>
      </c>
      <c r="AA26" s="428"/>
      <c r="AB26" s="241">
        <v>4767.75</v>
      </c>
      <c r="AC26" s="428"/>
      <c r="AD26" s="241">
        <v>1140.0462328767126</v>
      </c>
      <c r="AE26" s="428"/>
      <c r="AF26" s="241">
        <v>1148.2600451704395</v>
      </c>
      <c r="AG26" s="429"/>
      <c r="AH26" s="241">
        <v>3632.7031264560619</v>
      </c>
      <c r="AI26" s="429"/>
      <c r="AJ26" s="241">
        <v>3618.9891144492885</v>
      </c>
    </row>
    <row r="27" spans="1:36" x14ac:dyDescent="0.2">
      <c r="A27" s="361"/>
      <c r="B27" s="246"/>
      <c r="C27" s="361"/>
      <c r="D27" s="246"/>
      <c r="E27" s="361"/>
      <c r="F27" s="246"/>
      <c r="G27" s="361"/>
      <c r="H27" s="246"/>
      <c r="I27" s="428"/>
      <c r="J27" s="246"/>
      <c r="K27" s="428"/>
      <c r="L27" s="246"/>
      <c r="M27" s="428"/>
      <c r="N27" s="246"/>
      <c r="O27" s="361"/>
      <c r="P27" s="246"/>
      <c r="Q27" s="428"/>
      <c r="R27" s="246"/>
      <c r="S27" s="428"/>
      <c r="T27" s="246"/>
      <c r="U27" s="428"/>
      <c r="V27" s="246"/>
      <c r="W27" s="428"/>
      <c r="X27" s="246"/>
      <c r="Y27" s="428"/>
      <c r="Z27" s="246"/>
      <c r="AA27" s="430"/>
      <c r="AB27" s="246"/>
      <c r="AC27" s="428"/>
      <c r="AD27" s="246"/>
      <c r="AE27" s="428"/>
      <c r="AF27" s="246"/>
      <c r="AG27" s="429"/>
      <c r="AH27" s="246"/>
      <c r="AI27" s="429"/>
      <c r="AJ27" s="246"/>
    </row>
    <row r="28" spans="1:36" x14ac:dyDescent="0.2">
      <c r="A28" s="244" t="s">
        <v>151</v>
      </c>
      <c r="B28" s="241">
        <v>7928.666666666667</v>
      </c>
      <c r="C28" s="361"/>
      <c r="D28" s="241">
        <v>7938.5</v>
      </c>
      <c r="E28" s="361"/>
      <c r="F28" s="241">
        <v>2927.7564720612145</v>
      </c>
      <c r="G28" s="361"/>
      <c r="H28" s="241">
        <v>2953.633293634477</v>
      </c>
      <c r="I28" s="430"/>
      <c r="J28" s="241">
        <v>4999.9101946054525</v>
      </c>
      <c r="K28" s="430"/>
      <c r="L28" s="241">
        <v>4984.8667063655221</v>
      </c>
      <c r="M28" s="430"/>
      <c r="N28" s="241">
        <v>3148.75</v>
      </c>
      <c r="O28" s="361"/>
      <c r="P28" s="241">
        <v>3102.6666666666665</v>
      </c>
      <c r="Q28" s="430"/>
      <c r="R28" s="241">
        <v>1519.6409404005212</v>
      </c>
      <c r="S28" s="430"/>
      <c r="T28" s="241">
        <v>1494.6766957834573</v>
      </c>
      <c r="U28" s="430"/>
      <c r="V28" s="241">
        <v>1629.1090595994785</v>
      </c>
      <c r="W28" s="430"/>
      <c r="X28" s="241">
        <v>1607.989970883209</v>
      </c>
      <c r="Y28" s="430"/>
      <c r="Z28" s="241">
        <v>4779.916666666667</v>
      </c>
      <c r="AA28" s="428"/>
      <c r="AB28" s="241">
        <v>4835.833333333333</v>
      </c>
      <c r="AC28" s="430"/>
      <c r="AD28" s="241">
        <v>1408.1155316606933</v>
      </c>
      <c r="AE28" s="430"/>
      <c r="AF28" s="241">
        <v>1458.95659785102</v>
      </c>
      <c r="AG28" s="431"/>
      <c r="AH28" s="241">
        <v>3370.8011350059742</v>
      </c>
      <c r="AI28" s="431"/>
      <c r="AJ28" s="241">
        <v>3376.8767354823131</v>
      </c>
    </row>
    <row r="29" spans="1:36" x14ac:dyDescent="0.2">
      <c r="A29" s="361"/>
      <c r="B29" s="246"/>
      <c r="C29" s="361"/>
      <c r="D29" s="246"/>
      <c r="E29" s="361"/>
      <c r="F29" s="246"/>
      <c r="G29" s="361"/>
      <c r="H29" s="246"/>
      <c r="I29" s="428"/>
      <c r="J29" s="246"/>
      <c r="K29" s="428"/>
      <c r="L29" s="246"/>
      <c r="M29" s="428"/>
      <c r="N29" s="246"/>
      <c r="O29" s="361"/>
      <c r="P29" s="246"/>
      <c r="Q29" s="428"/>
      <c r="R29" s="246"/>
      <c r="S29" s="428"/>
      <c r="T29" s="246"/>
      <c r="U29" s="428"/>
      <c r="V29" s="246"/>
      <c r="W29" s="428"/>
      <c r="X29" s="246"/>
      <c r="Y29" s="428"/>
      <c r="Z29" s="246"/>
      <c r="AA29" s="428"/>
      <c r="AB29" s="246"/>
      <c r="AC29" s="428"/>
      <c r="AD29" s="246"/>
      <c r="AE29" s="428"/>
      <c r="AF29" s="246"/>
      <c r="AG29" s="429"/>
      <c r="AH29" s="246"/>
      <c r="AI29" s="429"/>
      <c r="AJ29" s="246"/>
    </row>
    <row r="30" spans="1:36" x14ac:dyDescent="0.2">
      <c r="A30" s="244" t="s">
        <v>152</v>
      </c>
      <c r="B30" s="241">
        <v>43868.583333333336</v>
      </c>
      <c r="C30" s="361"/>
      <c r="D30" s="241">
        <v>43704.416666666664</v>
      </c>
      <c r="E30" s="361"/>
      <c r="F30" s="241">
        <v>14399.23909139488</v>
      </c>
      <c r="G30" s="361"/>
      <c r="H30" s="241">
        <v>14585.375034226437</v>
      </c>
      <c r="I30" s="428"/>
      <c r="J30" s="241">
        <v>29469.344241938452</v>
      </c>
      <c r="K30" s="428"/>
      <c r="L30" s="241">
        <v>29119.041632440232</v>
      </c>
      <c r="M30" s="428"/>
      <c r="N30" s="241">
        <v>19985</v>
      </c>
      <c r="O30" s="361"/>
      <c r="P30" s="241">
        <v>19778.75</v>
      </c>
      <c r="Q30" s="428"/>
      <c r="R30" s="241">
        <v>8574.8830101338244</v>
      </c>
      <c r="S30" s="428"/>
      <c r="T30" s="241">
        <v>8610.6975701136016</v>
      </c>
      <c r="U30" s="428"/>
      <c r="V30" s="241">
        <v>11410.116989866177</v>
      </c>
      <c r="W30" s="428"/>
      <c r="X30" s="241">
        <v>11168.052429886398</v>
      </c>
      <c r="Y30" s="428"/>
      <c r="Z30" s="241">
        <v>23883.583333333332</v>
      </c>
      <c r="AA30" s="428"/>
      <c r="AB30" s="241">
        <v>23925.666666666668</v>
      </c>
      <c r="AC30" s="428"/>
      <c r="AD30" s="241">
        <v>5824.3560812610567</v>
      </c>
      <c r="AE30" s="428"/>
      <c r="AF30" s="241">
        <v>5974.6774641128359</v>
      </c>
      <c r="AG30" s="429"/>
      <c r="AH30" s="241">
        <v>18059.227252072276</v>
      </c>
      <c r="AI30" s="429"/>
      <c r="AJ30" s="241">
        <v>17950.989202553832</v>
      </c>
    </row>
    <row r="31" spans="1:36" x14ac:dyDescent="0.2">
      <c r="A31" s="245" t="s">
        <v>153</v>
      </c>
      <c r="B31" s="246">
        <v>16897.666666666668</v>
      </c>
      <c r="C31" s="361"/>
      <c r="D31" s="246">
        <v>17043.833333333332</v>
      </c>
      <c r="E31" s="361"/>
      <c r="F31" s="246">
        <v>5568.4243186920758</v>
      </c>
      <c r="G31" s="361"/>
      <c r="H31" s="246">
        <v>5718.4973879536019</v>
      </c>
      <c r="I31" s="428"/>
      <c r="J31" s="246">
        <v>11329.242347974592</v>
      </c>
      <c r="K31" s="428"/>
      <c r="L31" s="246">
        <v>11325.335945379731</v>
      </c>
      <c r="M31" s="428"/>
      <c r="N31" s="246">
        <v>7097.416666666667</v>
      </c>
      <c r="O31" s="361"/>
      <c r="P31" s="246">
        <v>7123.583333333333</v>
      </c>
      <c r="Q31" s="428"/>
      <c r="R31" s="246">
        <v>3233.6679358217802</v>
      </c>
      <c r="S31" s="428"/>
      <c r="T31" s="246">
        <v>3294.9792057921336</v>
      </c>
      <c r="U31" s="428"/>
      <c r="V31" s="246">
        <v>3863.7487308448863</v>
      </c>
      <c r="W31" s="428"/>
      <c r="X31" s="246">
        <v>3828.604127541199</v>
      </c>
      <c r="Y31" s="428"/>
      <c r="Z31" s="246">
        <v>9800.25</v>
      </c>
      <c r="AA31" s="428"/>
      <c r="AB31" s="246">
        <v>9920.25</v>
      </c>
      <c r="AC31" s="428"/>
      <c r="AD31" s="246">
        <v>2334.7563828702955</v>
      </c>
      <c r="AE31" s="428"/>
      <c r="AF31" s="246">
        <v>2423.5181821614683</v>
      </c>
      <c r="AG31" s="429"/>
      <c r="AH31" s="246">
        <v>7465.4936171297049</v>
      </c>
      <c r="AI31" s="429"/>
      <c r="AJ31" s="246">
        <v>7496.7318178385322</v>
      </c>
    </row>
    <row r="32" spans="1:36" x14ac:dyDescent="0.2">
      <c r="A32" s="245" t="s">
        <v>154</v>
      </c>
      <c r="B32" s="246">
        <v>26970.916666666668</v>
      </c>
      <c r="C32" s="361"/>
      <c r="D32" s="246">
        <v>26660.583333333332</v>
      </c>
      <c r="E32" s="361"/>
      <c r="F32" s="246">
        <v>8830.8147727028045</v>
      </c>
      <c r="G32" s="361"/>
      <c r="H32" s="246">
        <v>8866.9146353962915</v>
      </c>
      <c r="I32" s="428"/>
      <c r="J32" s="246">
        <v>18140.101893963863</v>
      </c>
      <c r="K32" s="428"/>
      <c r="L32" s="246">
        <v>17793.668697937039</v>
      </c>
      <c r="M32" s="428"/>
      <c r="N32" s="246">
        <v>12887.583333333334</v>
      </c>
      <c r="O32" s="361"/>
      <c r="P32" s="246">
        <v>12655.166666666666</v>
      </c>
      <c r="Q32" s="428"/>
      <c r="R32" s="246">
        <v>5341.2150743120437</v>
      </c>
      <c r="S32" s="428"/>
      <c r="T32" s="246">
        <v>5315.8051820543287</v>
      </c>
      <c r="U32" s="428"/>
      <c r="V32" s="246">
        <v>7546.3682590212911</v>
      </c>
      <c r="W32" s="428"/>
      <c r="X32" s="246">
        <v>7339.3614846123355</v>
      </c>
      <c r="Y32" s="428"/>
      <c r="Z32" s="246">
        <v>14083.333333333334</v>
      </c>
      <c r="AA32" s="428"/>
      <c r="AB32" s="246">
        <v>14005.416666666666</v>
      </c>
      <c r="AC32" s="428"/>
      <c r="AD32" s="246">
        <v>3489.5996983907612</v>
      </c>
      <c r="AE32" s="428"/>
      <c r="AF32" s="246">
        <v>3551.1094533419632</v>
      </c>
      <c r="AG32" s="429"/>
      <c r="AH32" s="246">
        <v>10593.733634942571</v>
      </c>
      <c r="AI32" s="429"/>
      <c r="AJ32" s="246">
        <v>10454.307213324702</v>
      </c>
    </row>
    <row r="33" spans="1:36" x14ac:dyDescent="0.2">
      <c r="A33" s="361"/>
      <c r="B33" s="246"/>
      <c r="C33" s="246"/>
      <c r="D33" s="246"/>
      <c r="E33" s="361"/>
      <c r="F33" s="246"/>
      <c r="G33" s="361"/>
      <c r="H33" s="246"/>
      <c r="I33" s="246"/>
      <c r="J33" s="246"/>
      <c r="K33" s="246"/>
      <c r="L33" s="246"/>
      <c r="M33" s="428"/>
      <c r="N33" s="246"/>
      <c r="O33" s="361"/>
      <c r="P33" s="246"/>
      <c r="Q33" s="428"/>
      <c r="R33" s="246"/>
      <c r="S33" s="428"/>
      <c r="T33" s="246"/>
      <c r="U33" s="428"/>
      <c r="V33" s="246"/>
      <c r="W33" s="428"/>
      <c r="X33" s="246"/>
      <c r="Y33" s="428"/>
      <c r="Z33" s="246"/>
      <c r="AA33" s="428"/>
      <c r="AB33" s="246"/>
      <c r="AC33" s="428"/>
      <c r="AD33" s="246"/>
      <c r="AE33" s="428"/>
      <c r="AF33" s="246"/>
      <c r="AG33" s="429"/>
      <c r="AH33" s="246"/>
      <c r="AI33" s="429"/>
      <c r="AJ33" s="246"/>
    </row>
    <row r="34" spans="1:36" x14ac:dyDescent="0.2">
      <c r="A34" s="244" t="s">
        <v>155</v>
      </c>
      <c r="B34" s="241">
        <v>6896.083333333333</v>
      </c>
      <c r="C34" s="361"/>
      <c r="D34" s="241">
        <v>7009.833333333333</v>
      </c>
      <c r="E34" s="361"/>
      <c r="F34" s="241">
        <v>2353.5807740268037</v>
      </c>
      <c r="G34" s="361"/>
      <c r="H34" s="241">
        <v>2420.4204970879823</v>
      </c>
      <c r="I34" s="428"/>
      <c r="J34" s="241">
        <v>4542.5025593065284</v>
      </c>
      <c r="K34" s="428"/>
      <c r="L34" s="241">
        <v>4589.4128362453512</v>
      </c>
      <c r="M34" s="428"/>
      <c r="N34" s="241">
        <v>3484.4166666666665</v>
      </c>
      <c r="O34" s="361"/>
      <c r="P34" s="241">
        <v>3518.6666666666665</v>
      </c>
      <c r="Q34" s="428"/>
      <c r="R34" s="241">
        <v>1619.3835848604624</v>
      </c>
      <c r="S34" s="428"/>
      <c r="T34" s="241">
        <v>1658.304791295747</v>
      </c>
      <c r="U34" s="428"/>
      <c r="V34" s="241">
        <v>1865.0330818062041</v>
      </c>
      <c r="W34" s="428"/>
      <c r="X34" s="241">
        <v>1860.3618753709197</v>
      </c>
      <c r="Y34" s="428"/>
      <c r="Z34" s="241">
        <v>3411.6666666666665</v>
      </c>
      <c r="AA34" s="428"/>
      <c r="AB34" s="241">
        <v>3491.1666666666665</v>
      </c>
      <c r="AC34" s="428"/>
      <c r="AD34" s="241">
        <v>734.19718916634145</v>
      </c>
      <c r="AE34" s="428"/>
      <c r="AF34" s="241">
        <v>762.11570579223519</v>
      </c>
      <c r="AG34" s="429"/>
      <c r="AH34" s="241">
        <v>2677.4694775003245</v>
      </c>
      <c r="AI34" s="429"/>
      <c r="AJ34" s="241">
        <v>2729.0509608744314</v>
      </c>
    </row>
    <row r="35" spans="1:36" x14ac:dyDescent="0.2">
      <c r="A35" s="240"/>
      <c r="B35" s="246"/>
      <c r="C35" s="361"/>
      <c r="D35" s="246"/>
      <c r="E35" s="361"/>
      <c r="F35" s="246"/>
      <c r="G35" s="361"/>
      <c r="H35" s="246"/>
      <c r="I35" s="428"/>
      <c r="J35" s="246"/>
      <c r="K35" s="428"/>
      <c r="L35" s="246"/>
      <c r="M35" s="428"/>
      <c r="N35" s="246"/>
      <c r="O35" s="361"/>
      <c r="P35" s="246"/>
      <c r="Q35" s="428"/>
      <c r="R35" s="246"/>
      <c r="S35" s="428"/>
      <c r="T35" s="246"/>
      <c r="U35" s="428"/>
      <c r="V35" s="246"/>
      <c r="W35" s="428"/>
      <c r="X35" s="246"/>
      <c r="Y35" s="428"/>
      <c r="Z35" s="246"/>
      <c r="AA35" s="428"/>
      <c r="AB35" s="246"/>
      <c r="AC35" s="428"/>
      <c r="AD35" s="246"/>
      <c r="AE35" s="428"/>
      <c r="AF35" s="246"/>
      <c r="AG35" s="429"/>
      <c r="AH35" s="246"/>
      <c r="AI35" s="429"/>
      <c r="AJ35" s="246"/>
    </row>
    <row r="36" spans="1:36" x14ac:dyDescent="0.2">
      <c r="A36" s="244" t="s">
        <v>156</v>
      </c>
      <c r="B36" s="241">
        <v>19497.166666666668</v>
      </c>
      <c r="C36" s="361"/>
      <c r="D36" s="241">
        <v>19645.333333333332</v>
      </c>
      <c r="E36" s="361"/>
      <c r="F36" s="241">
        <v>6057.9854867381518</v>
      </c>
      <c r="G36" s="361"/>
      <c r="H36" s="241">
        <v>6229.2626115940575</v>
      </c>
      <c r="I36" s="428"/>
      <c r="J36" s="241">
        <v>13439.181179928513</v>
      </c>
      <c r="K36" s="428"/>
      <c r="L36" s="241">
        <v>13416.070721739277</v>
      </c>
      <c r="M36" s="428"/>
      <c r="N36" s="241">
        <v>9295</v>
      </c>
      <c r="O36" s="361"/>
      <c r="P36" s="241">
        <v>9298.5</v>
      </c>
      <c r="Q36" s="428"/>
      <c r="R36" s="241">
        <v>4156.2127233843348</v>
      </c>
      <c r="S36" s="428"/>
      <c r="T36" s="241">
        <v>4220.3074268587761</v>
      </c>
      <c r="U36" s="428"/>
      <c r="V36" s="241">
        <v>5138.7872766156634</v>
      </c>
      <c r="W36" s="428"/>
      <c r="X36" s="241">
        <v>5078.1925731412239</v>
      </c>
      <c r="Y36" s="428"/>
      <c r="Z36" s="241">
        <v>10202.166666666666</v>
      </c>
      <c r="AA36" s="428"/>
      <c r="AB36" s="241">
        <v>10346.833333333334</v>
      </c>
      <c r="AC36" s="428"/>
      <c r="AD36" s="241">
        <v>1901.7727633538173</v>
      </c>
      <c r="AE36" s="428"/>
      <c r="AF36" s="241">
        <v>2008.9551847352814</v>
      </c>
      <c r="AG36" s="429"/>
      <c r="AH36" s="241">
        <v>8300.3939033128499</v>
      </c>
      <c r="AI36" s="429"/>
      <c r="AJ36" s="241">
        <v>8337.8781485980526</v>
      </c>
    </row>
    <row r="37" spans="1:36" x14ac:dyDescent="0.2">
      <c r="A37" s="245" t="s">
        <v>157</v>
      </c>
      <c r="B37" s="246">
        <v>4330.75</v>
      </c>
      <c r="C37" s="361"/>
      <c r="D37" s="246">
        <v>4368.583333333333</v>
      </c>
      <c r="E37" s="361"/>
      <c r="F37" s="246">
        <v>1453.5991140717679</v>
      </c>
      <c r="G37" s="361"/>
      <c r="H37" s="246">
        <v>1502.1340606454817</v>
      </c>
      <c r="I37" s="428"/>
      <c r="J37" s="246">
        <v>2877.150885928233</v>
      </c>
      <c r="K37" s="428"/>
      <c r="L37" s="246">
        <v>2866.4492726878516</v>
      </c>
      <c r="M37" s="428"/>
      <c r="N37" s="246">
        <v>2286.5833333333335</v>
      </c>
      <c r="O37" s="361"/>
      <c r="P37" s="246">
        <v>2320.8333333333335</v>
      </c>
      <c r="Q37" s="428"/>
      <c r="R37" s="246">
        <v>1038.3141189866212</v>
      </c>
      <c r="S37" s="428"/>
      <c r="T37" s="246">
        <v>1076.8653074173042</v>
      </c>
      <c r="U37" s="428"/>
      <c r="V37" s="246">
        <v>1248.2692143467125</v>
      </c>
      <c r="W37" s="428"/>
      <c r="X37" s="246">
        <v>1243.9680259160291</v>
      </c>
      <c r="Y37" s="428"/>
      <c r="Z37" s="246">
        <v>2044.1666666666667</v>
      </c>
      <c r="AA37" s="428"/>
      <c r="AB37" s="246">
        <v>2047.75</v>
      </c>
      <c r="AC37" s="428"/>
      <c r="AD37" s="246">
        <v>415.28499508514653</v>
      </c>
      <c r="AE37" s="428"/>
      <c r="AF37" s="246">
        <v>425.26875322817756</v>
      </c>
      <c r="AG37" s="429"/>
      <c r="AH37" s="246">
        <v>1628.8816715815203</v>
      </c>
      <c r="AI37" s="429"/>
      <c r="AJ37" s="246">
        <v>1622.4812467718225</v>
      </c>
    </row>
    <row r="38" spans="1:36" x14ac:dyDescent="0.2">
      <c r="A38" s="245" t="s">
        <v>158</v>
      </c>
      <c r="B38" s="246">
        <v>5214.583333333333</v>
      </c>
      <c r="C38" s="361"/>
      <c r="D38" s="246">
        <v>5072.583333333333</v>
      </c>
      <c r="E38" s="361"/>
      <c r="F38" s="246">
        <v>1633.1961761656567</v>
      </c>
      <c r="G38" s="361"/>
      <c r="H38" s="246">
        <v>1618.5921194827279</v>
      </c>
      <c r="I38" s="428"/>
      <c r="J38" s="246">
        <v>3581.3871571676764</v>
      </c>
      <c r="K38" s="428"/>
      <c r="L38" s="246">
        <v>3453.9912138506061</v>
      </c>
      <c r="M38" s="428"/>
      <c r="N38" s="246">
        <v>2487.8333333333335</v>
      </c>
      <c r="O38" s="361"/>
      <c r="P38" s="246">
        <v>2381.8333333333335</v>
      </c>
      <c r="Q38" s="428"/>
      <c r="R38" s="246">
        <v>1122.8885499845778</v>
      </c>
      <c r="S38" s="428"/>
      <c r="T38" s="246">
        <v>1089.6691316907797</v>
      </c>
      <c r="U38" s="428"/>
      <c r="V38" s="246">
        <v>1364.9447833487552</v>
      </c>
      <c r="W38" s="428"/>
      <c r="X38" s="246">
        <v>1292.1642016425537</v>
      </c>
      <c r="Y38" s="428"/>
      <c r="Z38" s="246">
        <v>2726.75</v>
      </c>
      <c r="AA38" s="428"/>
      <c r="AB38" s="246">
        <v>2690.75</v>
      </c>
      <c r="AC38" s="428"/>
      <c r="AD38" s="246">
        <v>510.30762618107883</v>
      </c>
      <c r="AE38" s="428"/>
      <c r="AF38" s="246">
        <v>528.92298779194812</v>
      </c>
      <c r="AG38" s="429"/>
      <c r="AH38" s="246">
        <v>2216.4423738189212</v>
      </c>
      <c r="AI38" s="429"/>
      <c r="AJ38" s="246">
        <v>2161.8270122080521</v>
      </c>
    </row>
    <row r="39" spans="1:36" x14ac:dyDescent="0.2">
      <c r="A39" s="245" t="s">
        <v>159</v>
      </c>
      <c r="B39" s="246">
        <v>2598.9166666666665</v>
      </c>
      <c r="C39" s="361"/>
      <c r="D39" s="246">
        <v>2504.3333333333335</v>
      </c>
      <c r="E39" s="361"/>
      <c r="F39" s="246">
        <v>781.09078448096341</v>
      </c>
      <c r="G39" s="361"/>
      <c r="H39" s="246">
        <v>752.07391444259042</v>
      </c>
      <c r="I39" s="428"/>
      <c r="J39" s="246">
        <v>1817.8258821857034</v>
      </c>
      <c r="K39" s="428"/>
      <c r="L39" s="246">
        <v>1752.2594188907428</v>
      </c>
      <c r="M39" s="428"/>
      <c r="N39" s="246">
        <v>1342.4166666666667</v>
      </c>
      <c r="O39" s="361"/>
      <c r="P39" s="246">
        <v>1260</v>
      </c>
      <c r="Q39" s="428"/>
      <c r="R39" s="246">
        <v>577.0881991655549</v>
      </c>
      <c r="S39" s="428"/>
      <c r="T39" s="246">
        <v>547.94457587022634</v>
      </c>
      <c r="U39" s="428"/>
      <c r="V39" s="246">
        <v>765.32846750111196</v>
      </c>
      <c r="W39" s="428"/>
      <c r="X39" s="246">
        <v>712.05542412977354</v>
      </c>
      <c r="Y39" s="428"/>
      <c r="Z39" s="246">
        <v>1256.5</v>
      </c>
      <c r="AA39" s="428"/>
      <c r="AB39" s="246">
        <v>1244.3333333333333</v>
      </c>
      <c r="AC39" s="428"/>
      <c r="AD39" s="246">
        <v>204.00258531540851</v>
      </c>
      <c r="AE39" s="428"/>
      <c r="AF39" s="246">
        <v>204.12933857236411</v>
      </c>
      <c r="AG39" s="429"/>
      <c r="AH39" s="246">
        <v>1052.4974146845916</v>
      </c>
      <c r="AI39" s="429"/>
      <c r="AJ39" s="246">
        <v>1040.2039947609692</v>
      </c>
    </row>
    <row r="40" spans="1:36" x14ac:dyDescent="0.2">
      <c r="A40" s="245" t="s">
        <v>160</v>
      </c>
      <c r="B40" s="246">
        <v>1407.6666666666667</v>
      </c>
      <c r="C40" s="361"/>
      <c r="D40" s="246">
        <v>1432.25</v>
      </c>
      <c r="E40" s="361"/>
      <c r="F40" s="246">
        <v>497.74669132265643</v>
      </c>
      <c r="G40" s="361"/>
      <c r="H40" s="246">
        <v>516.1840874539472</v>
      </c>
      <c r="I40" s="428"/>
      <c r="J40" s="246">
        <v>909.91997534401003</v>
      </c>
      <c r="K40" s="428"/>
      <c r="L40" s="246">
        <v>916.06591254605291</v>
      </c>
      <c r="M40" s="428"/>
      <c r="N40" s="246">
        <v>684.66666666666663</v>
      </c>
      <c r="O40" s="361"/>
      <c r="P40" s="246">
        <v>699.83333333333337</v>
      </c>
      <c r="Q40" s="428"/>
      <c r="R40" s="246">
        <v>312.99537094958083</v>
      </c>
      <c r="S40" s="428"/>
      <c r="T40" s="246">
        <v>322.26587929704948</v>
      </c>
      <c r="U40" s="428"/>
      <c r="V40" s="246">
        <v>371.67129571708568</v>
      </c>
      <c r="W40" s="428"/>
      <c r="X40" s="246">
        <v>377.56745403628395</v>
      </c>
      <c r="Y40" s="428"/>
      <c r="Z40" s="246">
        <v>723</v>
      </c>
      <c r="AA40" s="428"/>
      <c r="AB40" s="246">
        <v>732.41666666666663</v>
      </c>
      <c r="AC40" s="428"/>
      <c r="AD40" s="246">
        <v>184.7513203730756</v>
      </c>
      <c r="AE40" s="428"/>
      <c r="AF40" s="246">
        <v>193.91820815689769</v>
      </c>
      <c r="AG40" s="429"/>
      <c r="AH40" s="246">
        <v>538.2486796269244</v>
      </c>
      <c r="AI40" s="429"/>
      <c r="AJ40" s="246">
        <v>538.49845850976897</v>
      </c>
    </row>
    <row r="41" spans="1:36" x14ac:dyDescent="0.2">
      <c r="A41" s="245" t="s">
        <v>161</v>
      </c>
      <c r="B41" s="246">
        <v>5945.25</v>
      </c>
      <c r="C41" s="361"/>
      <c r="D41" s="246">
        <v>6267.583333333333</v>
      </c>
      <c r="E41" s="361"/>
      <c r="F41" s="246">
        <v>1692.031407216386</v>
      </c>
      <c r="G41" s="361"/>
      <c r="H41" s="246">
        <v>1840.0001745852956</v>
      </c>
      <c r="I41" s="428"/>
      <c r="J41" s="246">
        <v>4253.2185927836144</v>
      </c>
      <c r="K41" s="428"/>
      <c r="L41" s="246">
        <v>4427.5831587480379</v>
      </c>
      <c r="M41" s="428"/>
      <c r="N41" s="246">
        <v>2493.5</v>
      </c>
      <c r="O41" s="361"/>
      <c r="P41" s="246">
        <v>2636</v>
      </c>
      <c r="Q41" s="428"/>
      <c r="R41" s="246">
        <v>1104.8333963236557</v>
      </c>
      <c r="S41" s="428"/>
      <c r="T41" s="246">
        <v>1183.4788189155024</v>
      </c>
      <c r="U41" s="428"/>
      <c r="V41" s="246">
        <v>1388.6666036763443</v>
      </c>
      <c r="W41" s="428"/>
      <c r="X41" s="246">
        <v>1452.5211810844974</v>
      </c>
      <c r="Y41" s="428"/>
      <c r="Z41" s="246">
        <v>3451.75</v>
      </c>
      <c r="AA41" s="428"/>
      <c r="AB41" s="246">
        <v>3631.5833333333335</v>
      </c>
      <c r="AC41" s="428"/>
      <c r="AD41" s="246">
        <v>587.19801089273028</v>
      </c>
      <c r="AE41" s="428"/>
      <c r="AF41" s="246">
        <v>656.52135566979314</v>
      </c>
      <c r="AG41" s="429"/>
      <c r="AH41" s="246">
        <v>2864.5519891072699</v>
      </c>
      <c r="AI41" s="429"/>
      <c r="AJ41" s="246">
        <v>2975.0619776635403</v>
      </c>
    </row>
    <row r="42" spans="1:36" x14ac:dyDescent="0.2">
      <c r="A42" s="240"/>
      <c r="B42" s="246"/>
      <c r="C42" s="246"/>
      <c r="D42" s="246"/>
      <c r="E42" s="361"/>
      <c r="F42" s="246"/>
      <c r="G42" s="361"/>
      <c r="H42" s="246"/>
      <c r="I42" s="246"/>
      <c r="J42" s="246"/>
      <c r="K42" s="246"/>
      <c r="L42" s="246"/>
      <c r="M42" s="428"/>
      <c r="N42" s="246"/>
      <c r="O42" s="361"/>
      <c r="P42" s="246"/>
      <c r="Q42" s="428"/>
      <c r="R42" s="246"/>
      <c r="S42" s="428"/>
      <c r="T42" s="246"/>
      <c r="U42" s="428"/>
      <c r="V42" s="246"/>
      <c r="W42" s="428"/>
      <c r="X42" s="246"/>
      <c r="Y42" s="428"/>
      <c r="Z42" s="246"/>
      <c r="AA42" s="428"/>
      <c r="AB42" s="246"/>
      <c r="AC42" s="428"/>
      <c r="AD42" s="246"/>
      <c r="AE42" s="428"/>
      <c r="AF42" s="246"/>
      <c r="AG42" s="429"/>
      <c r="AH42" s="246"/>
      <c r="AI42" s="429"/>
      <c r="AJ42" s="246"/>
    </row>
    <row r="43" spans="1:36" x14ac:dyDescent="0.2">
      <c r="A43" s="244" t="s">
        <v>162</v>
      </c>
      <c r="B43" s="241">
        <v>22050.833333333332</v>
      </c>
      <c r="C43" s="361"/>
      <c r="D43" s="241">
        <v>21966.416666666668</v>
      </c>
      <c r="E43" s="361"/>
      <c r="F43" s="241">
        <v>7313.6739406071374</v>
      </c>
      <c r="G43" s="361"/>
      <c r="H43" s="241">
        <v>7382.3405315577138</v>
      </c>
      <c r="I43" s="428"/>
      <c r="J43" s="241">
        <v>14737.159392726193</v>
      </c>
      <c r="K43" s="428"/>
      <c r="L43" s="241">
        <v>14584.076135108953</v>
      </c>
      <c r="M43" s="428"/>
      <c r="N43" s="241">
        <v>9745.6666666666661</v>
      </c>
      <c r="O43" s="361"/>
      <c r="P43" s="241">
        <v>9682.4166666666661</v>
      </c>
      <c r="Q43" s="428"/>
      <c r="R43" s="241">
        <v>4642.556259538057</v>
      </c>
      <c r="S43" s="428"/>
      <c r="T43" s="241">
        <v>4614.7476583796042</v>
      </c>
      <c r="U43" s="428"/>
      <c r="V43" s="241">
        <v>5103.1104071286081</v>
      </c>
      <c r="W43" s="428"/>
      <c r="X43" s="241">
        <v>5067.6690082870618</v>
      </c>
      <c r="Y43" s="428"/>
      <c r="Z43" s="241">
        <v>12305.166666666666</v>
      </c>
      <c r="AA43" s="428"/>
      <c r="AB43" s="241">
        <v>12284</v>
      </c>
      <c r="AC43" s="428"/>
      <c r="AD43" s="241">
        <v>2671.1176810690808</v>
      </c>
      <c r="AE43" s="428"/>
      <c r="AF43" s="241">
        <v>2767.5928731781096</v>
      </c>
      <c r="AG43" s="429"/>
      <c r="AH43" s="241">
        <v>9634.0489855975848</v>
      </c>
      <c r="AI43" s="429"/>
      <c r="AJ43" s="241">
        <v>9516.4071268218904</v>
      </c>
    </row>
    <row r="44" spans="1:36" x14ac:dyDescent="0.2">
      <c r="A44" s="245" t="s">
        <v>163</v>
      </c>
      <c r="B44" s="246">
        <v>1906.3333333333333</v>
      </c>
      <c r="C44" s="361"/>
      <c r="D44" s="246">
        <v>1890.75</v>
      </c>
      <c r="E44" s="361"/>
      <c r="F44" s="246">
        <v>576.99974743223913</v>
      </c>
      <c r="G44" s="361"/>
      <c r="H44" s="246">
        <v>588.60456853236167</v>
      </c>
      <c r="I44" s="428"/>
      <c r="J44" s="246">
        <v>1329.3335859010942</v>
      </c>
      <c r="K44" s="428"/>
      <c r="L44" s="246">
        <v>1302.1454314676384</v>
      </c>
      <c r="M44" s="428"/>
      <c r="N44" s="246">
        <v>871.16666666666663</v>
      </c>
      <c r="O44" s="361"/>
      <c r="P44" s="246">
        <v>873.5</v>
      </c>
      <c r="Q44" s="428"/>
      <c r="R44" s="246">
        <v>362.61759729272421</v>
      </c>
      <c r="S44" s="428"/>
      <c r="T44" s="246">
        <v>373.98678793681188</v>
      </c>
      <c r="U44" s="428"/>
      <c r="V44" s="246">
        <v>508.54906937394242</v>
      </c>
      <c r="W44" s="428"/>
      <c r="X44" s="246">
        <v>499.51321206318818</v>
      </c>
      <c r="Y44" s="428"/>
      <c r="Z44" s="246">
        <v>1035.1666666666667</v>
      </c>
      <c r="AA44" s="428"/>
      <c r="AB44" s="246">
        <v>1017.25</v>
      </c>
      <c r="AC44" s="428"/>
      <c r="AD44" s="246">
        <v>214.38215013951495</v>
      </c>
      <c r="AE44" s="428"/>
      <c r="AF44" s="246">
        <v>214.61778059554976</v>
      </c>
      <c r="AG44" s="429"/>
      <c r="AH44" s="246">
        <v>820.78451652715182</v>
      </c>
      <c r="AI44" s="429"/>
      <c r="AJ44" s="246">
        <v>802.63221940445032</v>
      </c>
    </row>
    <row r="45" spans="1:36" x14ac:dyDescent="0.2">
      <c r="A45" s="245" t="s">
        <v>164</v>
      </c>
      <c r="B45" s="246">
        <v>2560.4166666666665</v>
      </c>
      <c r="C45" s="361"/>
      <c r="D45" s="246">
        <v>2574.9166666666665</v>
      </c>
      <c r="E45" s="361"/>
      <c r="F45" s="246">
        <v>981.76653681768391</v>
      </c>
      <c r="G45" s="361"/>
      <c r="H45" s="246">
        <v>1009.3304755169481</v>
      </c>
      <c r="I45" s="428"/>
      <c r="J45" s="246">
        <v>1578.6501298489825</v>
      </c>
      <c r="K45" s="428"/>
      <c r="L45" s="246">
        <v>1565.5861911497182</v>
      </c>
      <c r="M45" s="428"/>
      <c r="N45" s="246">
        <v>1335.1666666666667</v>
      </c>
      <c r="O45" s="361"/>
      <c r="P45" s="246">
        <v>1362.3333333333333</v>
      </c>
      <c r="Q45" s="428"/>
      <c r="R45" s="246">
        <v>667.12353640974266</v>
      </c>
      <c r="S45" s="428"/>
      <c r="T45" s="246">
        <v>687.23021671066351</v>
      </c>
      <c r="U45" s="428"/>
      <c r="V45" s="246">
        <v>668.04313025692386</v>
      </c>
      <c r="W45" s="428"/>
      <c r="X45" s="246">
        <v>675.10311662266963</v>
      </c>
      <c r="Y45" s="428"/>
      <c r="Z45" s="246">
        <v>1225.25</v>
      </c>
      <c r="AA45" s="428"/>
      <c r="AB45" s="246">
        <v>1212.5833333333333</v>
      </c>
      <c r="AC45" s="428"/>
      <c r="AD45" s="246">
        <v>314.64300040794126</v>
      </c>
      <c r="AE45" s="428"/>
      <c r="AF45" s="246">
        <v>322.10025880628461</v>
      </c>
      <c r="AG45" s="429"/>
      <c r="AH45" s="246">
        <v>910.60699959205863</v>
      </c>
      <c r="AI45" s="429"/>
      <c r="AJ45" s="246">
        <v>890.48307452704864</v>
      </c>
    </row>
    <row r="46" spans="1:36" x14ac:dyDescent="0.2">
      <c r="A46" s="245" t="s">
        <v>165</v>
      </c>
      <c r="B46" s="246">
        <v>4509.666666666667</v>
      </c>
      <c r="C46" s="361"/>
      <c r="D46" s="246">
        <v>4471.333333333333</v>
      </c>
      <c r="E46" s="361"/>
      <c r="F46" s="246">
        <v>1668.9747678974386</v>
      </c>
      <c r="G46" s="361"/>
      <c r="H46" s="246">
        <v>1665.9430606398273</v>
      </c>
      <c r="I46" s="428"/>
      <c r="J46" s="246">
        <v>2840.6918987692288</v>
      </c>
      <c r="K46" s="428"/>
      <c r="L46" s="246">
        <v>2805.3902726935066</v>
      </c>
      <c r="M46" s="428"/>
      <c r="N46" s="246">
        <v>2218.3333333333335</v>
      </c>
      <c r="O46" s="361"/>
      <c r="P46" s="246">
        <v>2172</v>
      </c>
      <c r="Q46" s="428"/>
      <c r="R46" s="246">
        <v>1080.7436186892444</v>
      </c>
      <c r="S46" s="428"/>
      <c r="T46" s="246">
        <v>1051.1240336910118</v>
      </c>
      <c r="U46" s="428"/>
      <c r="V46" s="246">
        <v>1137.5897146440893</v>
      </c>
      <c r="W46" s="428"/>
      <c r="X46" s="246">
        <v>1120.8759663089882</v>
      </c>
      <c r="Y46" s="428"/>
      <c r="Z46" s="246">
        <v>2291.3333333333335</v>
      </c>
      <c r="AA46" s="428"/>
      <c r="AB46" s="246">
        <v>2299.3333333333335</v>
      </c>
      <c r="AC46" s="428"/>
      <c r="AD46" s="246">
        <v>588.2311492081941</v>
      </c>
      <c r="AE46" s="428"/>
      <c r="AF46" s="246">
        <v>614.81902694881535</v>
      </c>
      <c r="AG46" s="429"/>
      <c r="AH46" s="246">
        <v>1703.1021841251393</v>
      </c>
      <c r="AI46" s="429"/>
      <c r="AJ46" s="246">
        <v>1684.5143063845182</v>
      </c>
    </row>
    <row r="47" spans="1:36" x14ac:dyDescent="0.2">
      <c r="A47" s="245" t="s">
        <v>166</v>
      </c>
      <c r="B47" s="246">
        <v>1717</v>
      </c>
      <c r="C47" s="361"/>
      <c r="D47" s="246">
        <v>1690.1666666666667</v>
      </c>
      <c r="E47" s="361"/>
      <c r="F47" s="246">
        <v>640.7892272559518</v>
      </c>
      <c r="G47" s="361"/>
      <c r="H47" s="246">
        <v>636.10592173118425</v>
      </c>
      <c r="I47" s="428"/>
      <c r="J47" s="246">
        <v>1076.210772744048</v>
      </c>
      <c r="K47" s="428"/>
      <c r="L47" s="246">
        <v>1054.0607449354825</v>
      </c>
      <c r="M47" s="428"/>
      <c r="N47" s="246">
        <v>744.5</v>
      </c>
      <c r="O47" s="361"/>
      <c r="P47" s="246">
        <v>733.58333333333337</v>
      </c>
      <c r="Q47" s="428"/>
      <c r="R47" s="246">
        <v>395.7688811581192</v>
      </c>
      <c r="S47" s="428"/>
      <c r="T47" s="246">
        <v>384.28583789745932</v>
      </c>
      <c r="U47" s="428"/>
      <c r="V47" s="246">
        <v>348.73111884188074</v>
      </c>
      <c r="W47" s="428"/>
      <c r="X47" s="246">
        <v>349.29749543587405</v>
      </c>
      <c r="Y47" s="428"/>
      <c r="Z47" s="246">
        <v>972.5</v>
      </c>
      <c r="AA47" s="428"/>
      <c r="AB47" s="246">
        <v>956.58333333333337</v>
      </c>
      <c r="AC47" s="428"/>
      <c r="AD47" s="246">
        <v>245.02034609783263</v>
      </c>
      <c r="AE47" s="428"/>
      <c r="AF47" s="246">
        <v>251.82008383372494</v>
      </c>
      <c r="AG47" s="429"/>
      <c r="AH47" s="246">
        <v>727.47965390216734</v>
      </c>
      <c r="AI47" s="429"/>
      <c r="AJ47" s="246">
        <v>704.76324949960838</v>
      </c>
    </row>
    <row r="48" spans="1:36" x14ac:dyDescent="0.2">
      <c r="A48" s="245" t="s">
        <v>167</v>
      </c>
      <c r="B48" s="246">
        <v>3934.5</v>
      </c>
      <c r="C48" s="361"/>
      <c r="D48" s="246">
        <v>3882.5833333333335</v>
      </c>
      <c r="E48" s="361"/>
      <c r="F48" s="246">
        <v>1135.1381266148933</v>
      </c>
      <c r="G48" s="361"/>
      <c r="H48" s="246">
        <v>1139.5532521236926</v>
      </c>
      <c r="I48" s="428"/>
      <c r="J48" s="246">
        <v>2799.3618733851072</v>
      </c>
      <c r="K48" s="428"/>
      <c r="L48" s="246">
        <v>2743.0300812096411</v>
      </c>
      <c r="M48" s="428"/>
      <c r="N48" s="246">
        <v>1485.1666666666667</v>
      </c>
      <c r="O48" s="361"/>
      <c r="P48" s="246">
        <v>1483.5</v>
      </c>
      <c r="Q48" s="428"/>
      <c r="R48" s="246">
        <v>700.23480455628737</v>
      </c>
      <c r="S48" s="428"/>
      <c r="T48" s="246">
        <v>699.3177027560165</v>
      </c>
      <c r="U48" s="428"/>
      <c r="V48" s="246">
        <v>784.93186211037937</v>
      </c>
      <c r="W48" s="428"/>
      <c r="X48" s="246">
        <v>784.18229724398361</v>
      </c>
      <c r="Y48" s="428"/>
      <c r="Z48" s="246">
        <v>2449.3333333333335</v>
      </c>
      <c r="AA48" s="428"/>
      <c r="AB48" s="246">
        <v>2399.0833333333335</v>
      </c>
      <c r="AC48" s="428"/>
      <c r="AD48" s="246">
        <v>434.9033220586058</v>
      </c>
      <c r="AE48" s="428"/>
      <c r="AF48" s="246">
        <v>440.23554936767613</v>
      </c>
      <c r="AG48" s="429"/>
      <c r="AH48" s="246">
        <v>2014.4300112747276</v>
      </c>
      <c r="AI48" s="429"/>
      <c r="AJ48" s="246">
        <v>1958.8477839656575</v>
      </c>
    </row>
    <row r="49" spans="1:36" x14ac:dyDescent="0.2">
      <c r="A49" s="245" t="s">
        <v>168</v>
      </c>
      <c r="B49" s="246">
        <v>858.83333333333337</v>
      </c>
      <c r="C49" s="361"/>
      <c r="D49" s="246">
        <v>851.91666666666663</v>
      </c>
      <c r="E49" s="361"/>
      <c r="F49" s="246">
        <v>314.6136860695857</v>
      </c>
      <c r="G49" s="361"/>
      <c r="H49" s="246">
        <v>309.84714852128894</v>
      </c>
      <c r="I49" s="428"/>
      <c r="J49" s="246">
        <v>544.21964726374767</v>
      </c>
      <c r="K49" s="428"/>
      <c r="L49" s="246">
        <v>542.06951814537774</v>
      </c>
      <c r="M49" s="428"/>
      <c r="N49" s="246">
        <v>419.25</v>
      </c>
      <c r="O49" s="361"/>
      <c r="P49" s="246">
        <v>412.16666666666669</v>
      </c>
      <c r="Q49" s="428"/>
      <c r="R49" s="246">
        <v>198.62292955497907</v>
      </c>
      <c r="S49" s="428"/>
      <c r="T49" s="246">
        <v>192.85783915515842</v>
      </c>
      <c r="U49" s="428"/>
      <c r="V49" s="246">
        <v>220.62707044502096</v>
      </c>
      <c r="W49" s="428"/>
      <c r="X49" s="246">
        <v>219.3088275115083</v>
      </c>
      <c r="Y49" s="428"/>
      <c r="Z49" s="246">
        <v>439.58333333333331</v>
      </c>
      <c r="AA49" s="428"/>
      <c r="AB49" s="246">
        <v>439.75</v>
      </c>
      <c r="AC49" s="428"/>
      <c r="AD49" s="246">
        <v>115.9907565146066</v>
      </c>
      <c r="AE49" s="428"/>
      <c r="AF49" s="246">
        <v>116.98930936613054</v>
      </c>
      <c r="AG49" s="429"/>
      <c r="AH49" s="246">
        <v>323.59257681872668</v>
      </c>
      <c r="AI49" s="429"/>
      <c r="AJ49" s="246">
        <v>322.76069063386944</v>
      </c>
    </row>
    <row r="50" spans="1:36" x14ac:dyDescent="0.2">
      <c r="A50" s="245" t="s">
        <v>169</v>
      </c>
      <c r="B50" s="246">
        <v>457.75</v>
      </c>
      <c r="C50" s="361"/>
      <c r="D50" s="246">
        <v>460.41666666666669</v>
      </c>
      <c r="E50" s="361"/>
      <c r="F50" s="246">
        <v>132.55500385062732</v>
      </c>
      <c r="G50" s="361"/>
      <c r="H50" s="246">
        <v>140.31925675675677</v>
      </c>
      <c r="I50" s="428"/>
      <c r="J50" s="246">
        <v>325.19499614937263</v>
      </c>
      <c r="K50" s="428"/>
      <c r="L50" s="246">
        <v>320.09740990990991</v>
      </c>
      <c r="M50" s="428"/>
      <c r="N50" s="246">
        <v>159.5</v>
      </c>
      <c r="O50" s="361"/>
      <c r="P50" s="246">
        <v>161.08333333333334</v>
      </c>
      <c r="Q50" s="428"/>
      <c r="R50" s="246">
        <v>68.703830010493178</v>
      </c>
      <c r="S50" s="428"/>
      <c r="T50" s="246">
        <v>68.569256756756758</v>
      </c>
      <c r="U50" s="428"/>
      <c r="V50" s="246">
        <v>90.796169989506808</v>
      </c>
      <c r="W50" s="428"/>
      <c r="X50" s="246">
        <v>92.514076576576571</v>
      </c>
      <c r="Y50" s="428"/>
      <c r="Z50" s="246">
        <v>298.25</v>
      </c>
      <c r="AA50" s="428"/>
      <c r="AB50" s="246">
        <v>299.33333333333331</v>
      </c>
      <c r="AC50" s="428"/>
      <c r="AD50" s="246">
        <v>63.851173840134152</v>
      </c>
      <c r="AE50" s="428"/>
      <c r="AF50" s="246">
        <v>71.75</v>
      </c>
      <c r="AG50" s="429"/>
      <c r="AH50" s="246">
        <v>234.39882615986585</v>
      </c>
      <c r="AI50" s="429"/>
      <c r="AJ50" s="246">
        <v>227.58333333333334</v>
      </c>
    </row>
    <row r="51" spans="1:36" x14ac:dyDescent="0.2">
      <c r="A51" s="245" t="s">
        <v>170</v>
      </c>
      <c r="B51" s="246">
        <v>3959.6666666666665</v>
      </c>
      <c r="C51" s="361"/>
      <c r="D51" s="246">
        <v>4035.0833333333335</v>
      </c>
      <c r="E51" s="361"/>
      <c r="F51" s="246">
        <v>1160.7697274307284</v>
      </c>
      <c r="G51" s="361"/>
      <c r="H51" s="246">
        <v>1190.2598737491289</v>
      </c>
      <c r="I51" s="428"/>
      <c r="J51" s="246">
        <v>2798.8969392359386</v>
      </c>
      <c r="K51" s="428"/>
      <c r="L51" s="246">
        <v>2844.8234595842046</v>
      </c>
      <c r="M51" s="428"/>
      <c r="N51" s="246">
        <v>1587.6666666666667</v>
      </c>
      <c r="O51" s="361"/>
      <c r="P51" s="246">
        <v>1574.8333333333333</v>
      </c>
      <c r="Q51" s="428"/>
      <c r="R51" s="246">
        <v>722.47987643269619</v>
      </c>
      <c r="S51" s="428"/>
      <c r="T51" s="246">
        <v>719.52942895086323</v>
      </c>
      <c r="U51" s="428"/>
      <c r="V51" s="246">
        <v>865.18679023397056</v>
      </c>
      <c r="W51" s="428"/>
      <c r="X51" s="246">
        <v>855.30390438247002</v>
      </c>
      <c r="Y51" s="428"/>
      <c r="Z51" s="246">
        <v>2372</v>
      </c>
      <c r="AA51" s="428"/>
      <c r="AB51" s="246">
        <v>2460.25</v>
      </c>
      <c r="AC51" s="428"/>
      <c r="AD51" s="246">
        <v>438.28985099803208</v>
      </c>
      <c r="AE51" s="428"/>
      <c r="AF51" s="246">
        <v>470.73044479826558</v>
      </c>
      <c r="AG51" s="429"/>
      <c r="AH51" s="246">
        <v>1933.7101490019679</v>
      </c>
      <c r="AI51" s="429"/>
      <c r="AJ51" s="246">
        <v>1989.5195552017346</v>
      </c>
    </row>
    <row r="52" spans="1:36" x14ac:dyDescent="0.2">
      <c r="A52" s="245" t="s">
        <v>171</v>
      </c>
      <c r="B52" s="246">
        <v>2146.6666666666665</v>
      </c>
      <c r="C52" s="361"/>
      <c r="D52" s="246">
        <v>2109.25</v>
      </c>
      <c r="E52" s="361"/>
      <c r="F52" s="246">
        <v>702.50063374358433</v>
      </c>
      <c r="G52" s="361"/>
      <c r="H52" s="246">
        <v>701.91131012055121</v>
      </c>
      <c r="I52" s="428"/>
      <c r="J52" s="246">
        <v>1444.1660329230824</v>
      </c>
      <c r="K52" s="428"/>
      <c r="L52" s="246">
        <v>1407.3386898794488</v>
      </c>
      <c r="M52" s="428"/>
      <c r="N52" s="246">
        <v>924.91666666666663</v>
      </c>
      <c r="O52" s="361"/>
      <c r="P52" s="246">
        <v>909.41666666666663</v>
      </c>
      <c r="Q52" s="428"/>
      <c r="R52" s="246">
        <v>446.28963019845213</v>
      </c>
      <c r="S52" s="428"/>
      <c r="T52" s="246">
        <v>437.83634888562324</v>
      </c>
      <c r="U52" s="428"/>
      <c r="V52" s="246">
        <v>478.6270364682145</v>
      </c>
      <c r="W52" s="428"/>
      <c r="X52" s="246">
        <v>471.58031778104333</v>
      </c>
      <c r="Y52" s="428"/>
      <c r="Z52" s="246">
        <v>1221.75</v>
      </c>
      <c r="AA52" s="428"/>
      <c r="AB52" s="246">
        <v>1199.8333333333333</v>
      </c>
      <c r="AC52" s="428"/>
      <c r="AD52" s="246">
        <v>256.21100354513226</v>
      </c>
      <c r="AE52" s="428"/>
      <c r="AF52" s="246">
        <v>264.07496123492791</v>
      </c>
      <c r="AG52" s="429"/>
      <c r="AH52" s="246">
        <v>965.53899645486786</v>
      </c>
      <c r="AI52" s="429"/>
      <c r="AJ52" s="246">
        <v>935.7583720984054</v>
      </c>
    </row>
    <row r="53" spans="1:36" x14ac:dyDescent="0.2">
      <c r="A53" s="361"/>
      <c r="B53" s="246"/>
      <c r="C53" s="246"/>
      <c r="D53" s="246"/>
      <c r="E53" s="361"/>
      <c r="F53" s="246"/>
      <c r="G53" s="361"/>
      <c r="H53" s="246"/>
      <c r="I53" s="246"/>
      <c r="J53" s="246"/>
      <c r="K53" s="246"/>
      <c r="L53" s="246"/>
      <c r="M53" s="428"/>
      <c r="N53" s="246"/>
      <c r="O53" s="361"/>
      <c r="P53" s="246"/>
      <c r="Q53" s="428"/>
      <c r="R53" s="246"/>
      <c r="S53" s="428"/>
      <c r="T53" s="246"/>
      <c r="U53" s="428"/>
      <c r="V53" s="246"/>
      <c r="W53" s="428"/>
      <c r="X53" s="246"/>
      <c r="Y53" s="428"/>
      <c r="Z53" s="246"/>
      <c r="AA53" s="428"/>
      <c r="AB53" s="246"/>
      <c r="AC53" s="428"/>
      <c r="AD53" s="246"/>
      <c r="AE53" s="428"/>
      <c r="AF53" s="246"/>
      <c r="AG53" s="429"/>
      <c r="AH53" s="246"/>
      <c r="AI53" s="429"/>
      <c r="AJ53" s="246"/>
    </row>
    <row r="54" spans="1:36" x14ac:dyDescent="0.2">
      <c r="A54" s="244" t="s">
        <v>172</v>
      </c>
      <c r="B54" s="241">
        <v>58400</v>
      </c>
      <c r="C54" s="361"/>
      <c r="D54" s="241">
        <v>58853.833333333336</v>
      </c>
      <c r="E54" s="361"/>
      <c r="F54" s="241">
        <v>21270.738662915992</v>
      </c>
      <c r="G54" s="361"/>
      <c r="H54" s="241">
        <v>21896.672519348969</v>
      </c>
      <c r="I54" s="428"/>
      <c r="J54" s="241">
        <v>37129.261337084004</v>
      </c>
      <c r="K54" s="428"/>
      <c r="L54" s="241">
        <v>36957.160813984359</v>
      </c>
      <c r="M54" s="428"/>
      <c r="N54" s="241">
        <v>26530.333333333332</v>
      </c>
      <c r="O54" s="361"/>
      <c r="P54" s="241">
        <v>26614.5</v>
      </c>
      <c r="Q54" s="428"/>
      <c r="R54" s="241">
        <v>12966.069155588008</v>
      </c>
      <c r="S54" s="428"/>
      <c r="T54" s="241">
        <v>13133.88617725428</v>
      </c>
      <c r="U54" s="428"/>
      <c r="V54" s="241">
        <v>13564.264177745325</v>
      </c>
      <c r="W54" s="428"/>
      <c r="X54" s="241">
        <v>13480.61382274572</v>
      </c>
      <c r="Y54" s="428"/>
      <c r="Z54" s="241">
        <v>31869.666666666668</v>
      </c>
      <c r="AA54" s="428"/>
      <c r="AB54" s="241">
        <v>32239.333333333332</v>
      </c>
      <c r="AC54" s="428"/>
      <c r="AD54" s="241">
        <v>8304.6592852698395</v>
      </c>
      <c r="AE54" s="428"/>
      <c r="AF54" s="241">
        <v>8762.6684675758934</v>
      </c>
      <c r="AG54" s="429"/>
      <c r="AH54" s="241">
        <v>23565.00738139683</v>
      </c>
      <c r="AI54" s="429"/>
      <c r="AJ54" s="241">
        <v>23476.664865757437</v>
      </c>
    </row>
    <row r="55" spans="1:36" x14ac:dyDescent="0.2">
      <c r="A55" s="245" t="s">
        <v>173</v>
      </c>
      <c r="B55" s="246">
        <v>42971.916666666664</v>
      </c>
      <c r="C55" s="361"/>
      <c r="D55" s="246">
        <v>43209.083333333336</v>
      </c>
      <c r="E55" s="361"/>
      <c r="F55" s="246">
        <v>15577.152735797536</v>
      </c>
      <c r="G55" s="361"/>
      <c r="H55" s="246">
        <v>15933.2655709151</v>
      </c>
      <c r="I55" s="428"/>
      <c r="J55" s="246">
        <v>27394.763930869129</v>
      </c>
      <c r="K55" s="428"/>
      <c r="L55" s="246">
        <v>27275.817762418232</v>
      </c>
      <c r="M55" s="428"/>
      <c r="N55" s="246">
        <v>19415.333333333332</v>
      </c>
      <c r="O55" s="361"/>
      <c r="P55" s="246">
        <v>19361.25</v>
      </c>
      <c r="Q55" s="428"/>
      <c r="R55" s="246">
        <v>9451.6307554760842</v>
      </c>
      <c r="S55" s="428"/>
      <c r="T55" s="246">
        <v>9503.9366783372061</v>
      </c>
      <c r="U55" s="428"/>
      <c r="V55" s="246">
        <v>9963.7025778572497</v>
      </c>
      <c r="W55" s="428"/>
      <c r="X55" s="246">
        <v>9857.3133216627939</v>
      </c>
      <c r="Y55" s="428"/>
      <c r="Z55" s="246">
        <v>23556.583333333332</v>
      </c>
      <c r="AA55" s="428"/>
      <c r="AB55" s="246">
        <v>23847.833333333332</v>
      </c>
      <c r="AC55" s="428"/>
      <c r="AD55" s="246">
        <v>6125.5219803214522</v>
      </c>
      <c r="AE55" s="428"/>
      <c r="AF55" s="246">
        <v>6429.3288925778943</v>
      </c>
      <c r="AG55" s="429"/>
      <c r="AH55" s="246">
        <v>17431.061353011879</v>
      </c>
      <c r="AI55" s="429"/>
      <c r="AJ55" s="246">
        <v>17418.504440755438</v>
      </c>
    </row>
    <row r="56" spans="1:36" x14ac:dyDescent="0.2">
      <c r="A56" s="245" t="s">
        <v>174</v>
      </c>
      <c r="B56" s="246">
        <v>4619.666666666667</v>
      </c>
      <c r="C56" s="361"/>
      <c r="D56" s="246">
        <v>4732.25</v>
      </c>
      <c r="E56" s="361"/>
      <c r="F56" s="246">
        <v>1790.8878725043498</v>
      </c>
      <c r="G56" s="361"/>
      <c r="H56" s="246">
        <v>1878.41974940502</v>
      </c>
      <c r="I56" s="428"/>
      <c r="J56" s="246">
        <v>2828.7787941623169</v>
      </c>
      <c r="K56" s="428"/>
      <c r="L56" s="246">
        <v>2853.8302505949796</v>
      </c>
      <c r="M56" s="428"/>
      <c r="N56" s="246">
        <v>1982.6666666666667</v>
      </c>
      <c r="O56" s="361"/>
      <c r="P56" s="246">
        <v>2004.3333333333333</v>
      </c>
      <c r="Q56" s="428"/>
      <c r="R56" s="246">
        <v>1009.076717905524</v>
      </c>
      <c r="S56" s="428"/>
      <c r="T56" s="246">
        <v>1036.7558288175626</v>
      </c>
      <c r="U56" s="428"/>
      <c r="V56" s="246">
        <v>973.58994876114264</v>
      </c>
      <c r="W56" s="428"/>
      <c r="X56" s="246">
        <v>967.57750451577044</v>
      </c>
      <c r="Y56" s="428"/>
      <c r="Z56" s="246">
        <v>2637</v>
      </c>
      <c r="AA56" s="428"/>
      <c r="AB56" s="246">
        <v>2727.9166666666665</v>
      </c>
      <c r="AC56" s="428"/>
      <c r="AD56" s="246">
        <v>781.81115459882585</v>
      </c>
      <c r="AE56" s="428"/>
      <c r="AF56" s="246">
        <v>841.66392058745748</v>
      </c>
      <c r="AG56" s="429"/>
      <c r="AH56" s="246">
        <v>1855.1888454011744</v>
      </c>
      <c r="AI56" s="429"/>
      <c r="AJ56" s="246">
        <v>1886.2527460792091</v>
      </c>
    </row>
    <row r="57" spans="1:36" x14ac:dyDescent="0.2">
      <c r="A57" s="245" t="s">
        <v>175</v>
      </c>
      <c r="B57" s="246">
        <v>3426.1666666666665</v>
      </c>
      <c r="C57" s="361"/>
      <c r="D57" s="246">
        <v>3435.6666666666665</v>
      </c>
      <c r="E57" s="361"/>
      <c r="F57" s="246">
        <v>1147.1982310202545</v>
      </c>
      <c r="G57" s="361"/>
      <c r="H57" s="246">
        <v>1198.8277891195189</v>
      </c>
      <c r="I57" s="428"/>
      <c r="J57" s="246">
        <v>2278.9684356464118</v>
      </c>
      <c r="K57" s="428"/>
      <c r="L57" s="246">
        <v>2236.8388775471476</v>
      </c>
      <c r="M57" s="428"/>
      <c r="N57" s="246">
        <v>1386.0833333333333</v>
      </c>
      <c r="O57" s="361"/>
      <c r="P57" s="246">
        <v>1414.3333333333333</v>
      </c>
      <c r="Q57" s="428"/>
      <c r="R57" s="246">
        <v>667.20311997265117</v>
      </c>
      <c r="S57" s="428"/>
      <c r="T57" s="246">
        <v>678.22419367557757</v>
      </c>
      <c r="U57" s="428"/>
      <c r="V57" s="246">
        <v>718.88021336068198</v>
      </c>
      <c r="W57" s="428"/>
      <c r="X57" s="246">
        <v>736.10913965775569</v>
      </c>
      <c r="Y57" s="428"/>
      <c r="Z57" s="246">
        <v>2040.0833333333333</v>
      </c>
      <c r="AA57" s="428"/>
      <c r="AB57" s="246">
        <v>2021.3333333333333</v>
      </c>
      <c r="AC57" s="428"/>
      <c r="AD57" s="246">
        <v>479.99511104760342</v>
      </c>
      <c r="AE57" s="428"/>
      <c r="AF57" s="246">
        <v>520.60359544394123</v>
      </c>
      <c r="AG57" s="429"/>
      <c r="AH57" s="246">
        <v>1560.0882222857297</v>
      </c>
      <c r="AI57" s="429"/>
      <c r="AJ57" s="246">
        <v>1500.7297378893918</v>
      </c>
    </row>
    <row r="58" spans="1:36" x14ac:dyDescent="0.2">
      <c r="A58" s="245" t="s">
        <v>176</v>
      </c>
      <c r="B58" s="246">
        <v>7382.25</v>
      </c>
      <c r="C58" s="361"/>
      <c r="D58" s="246">
        <v>7476.833333333333</v>
      </c>
      <c r="E58" s="361"/>
      <c r="F58" s="246">
        <v>2755.4998235938519</v>
      </c>
      <c r="G58" s="361"/>
      <c r="H58" s="246">
        <v>2886.1594099093313</v>
      </c>
      <c r="I58" s="428"/>
      <c r="J58" s="246">
        <v>4626.7501764061481</v>
      </c>
      <c r="K58" s="428"/>
      <c r="L58" s="246">
        <v>4590.6739234240013</v>
      </c>
      <c r="M58" s="428"/>
      <c r="N58" s="246">
        <v>3746.25</v>
      </c>
      <c r="O58" s="361"/>
      <c r="P58" s="246">
        <v>3834.5833333333335</v>
      </c>
      <c r="Q58" s="428"/>
      <c r="R58" s="246">
        <v>1838.1809803614917</v>
      </c>
      <c r="S58" s="428"/>
      <c r="T58" s="246">
        <v>1915.0314005443247</v>
      </c>
      <c r="U58" s="428"/>
      <c r="V58" s="246">
        <v>1908.0690196385085</v>
      </c>
      <c r="W58" s="428"/>
      <c r="X58" s="246">
        <v>1919.5519327890088</v>
      </c>
      <c r="Y58" s="428"/>
      <c r="Z58" s="246">
        <v>3636</v>
      </c>
      <c r="AA58" s="428"/>
      <c r="AB58" s="246">
        <v>3642.25</v>
      </c>
      <c r="AC58" s="428"/>
      <c r="AD58" s="246">
        <v>917.31884323236011</v>
      </c>
      <c r="AE58" s="428"/>
      <c r="AF58" s="246">
        <v>971.12800936500673</v>
      </c>
      <c r="AG58" s="429"/>
      <c r="AH58" s="246">
        <v>2718.6811567676395</v>
      </c>
      <c r="AI58" s="429"/>
      <c r="AJ58" s="246">
        <v>2671.1219906349929</v>
      </c>
    </row>
    <row r="59" spans="1:36" x14ac:dyDescent="0.2">
      <c r="A59" s="361"/>
      <c r="B59" s="246"/>
      <c r="C59" s="246"/>
      <c r="D59" s="246"/>
      <c r="E59" s="361"/>
      <c r="F59" s="246"/>
      <c r="G59" s="361"/>
      <c r="H59" s="246"/>
      <c r="I59" s="246"/>
      <c r="J59" s="246"/>
      <c r="K59" s="246"/>
      <c r="L59" s="246"/>
      <c r="M59" s="428"/>
      <c r="N59" s="246"/>
      <c r="O59" s="361"/>
      <c r="P59" s="246"/>
      <c r="Q59" s="428"/>
      <c r="R59" s="246"/>
      <c r="S59" s="428"/>
      <c r="T59" s="246"/>
      <c r="U59" s="428"/>
      <c r="V59" s="246"/>
      <c r="W59" s="428"/>
      <c r="X59" s="246"/>
      <c r="Y59" s="428"/>
      <c r="Z59" s="246"/>
      <c r="AA59" s="428"/>
      <c r="AB59" s="246"/>
      <c r="AC59" s="428"/>
      <c r="AD59" s="246"/>
      <c r="AE59" s="428"/>
      <c r="AF59" s="246"/>
      <c r="AG59" s="429"/>
      <c r="AH59" s="246"/>
      <c r="AI59" s="429"/>
      <c r="AJ59" s="246"/>
    </row>
    <row r="60" spans="1:36" x14ac:dyDescent="0.2">
      <c r="A60" s="244" t="s">
        <v>177</v>
      </c>
      <c r="B60" s="241">
        <v>48393.75</v>
      </c>
      <c r="C60" s="361"/>
      <c r="D60" s="241">
        <v>48920.666666666664</v>
      </c>
      <c r="E60" s="361"/>
      <c r="F60" s="241">
        <v>14662.120888683454</v>
      </c>
      <c r="G60" s="361"/>
      <c r="H60" s="241">
        <v>15026.1665363099</v>
      </c>
      <c r="I60" s="428"/>
      <c r="J60" s="241">
        <v>33731.629111316543</v>
      </c>
      <c r="K60" s="428"/>
      <c r="L60" s="241">
        <v>33894.50013035677</v>
      </c>
      <c r="M60" s="428"/>
      <c r="N60" s="241">
        <v>19316.333333333332</v>
      </c>
      <c r="O60" s="361"/>
      <c r="P60" s="241">
        <v>19102</v>
      </c>
      <c r="Q60" s="428"/>
      <c r="R60" s="241">
        <v>8749.9585894135216</v>
      </c>
      <c r="S60" s="428"/>
      <c r="T60" s="241">
        <v>8765.1198099520934</v>
      </c>
      <c r="U60" s="428"/>
      <c r="V60" s="241">
        <v>10566.37474391981</v>
      </c>
      <c r="W60" s="428"/>
      <c r="X60" s="241">
        <v>10336.880190047907</v>
      </c>
      <c r="Y60" s="428"/>
      <c r="Z60" s="241">
        <v>29077.416666666668</v>
      </c>
      <c r="AA60" s="428"/>
      <c r="AB60" s="241">
        <v>29818.666666666668</v>
      </c>
      <c r="AC60" s="428"/>
      <c r="AD60" s="241">
        <v>5912.1622992699331</v>
      </c>
      <c r="AE60" s="428"/>
      <c r="AF60" s="241">
        <v>6261.0467263578066</v>
      </c>
      <c r="AG60" s="429"/>
      <c r="AH60" s="241">
        <v>23165.25436739673</v>
      </c>
      <c r="AI60" s="429"/>
      <c r="AJ60" s="241">
        <v>23557.619940308861</v>
      </c>
    </row>
    <row r="61" spans="1:36" x14ac:dyDescent="0.2">
      <c r="A61" s="245" t="s">
        <v>178</v>
      </c>
      <c r="B61" s="246">
        <v>17068.25</v>
      </c>
      <c r="C61" s="361"/>
      <c r="D61" s="246">
        <v>17441.5</v>
      </c>
      <c r="E61" s="361"/>
      <c r="F61" s="246">
        <v>5580.6273243649084</v>
      </c>
      <c r="G61" s="361"/>
      <c r="H61" s="246">
        <v>5739.8286271362394</v>
      </c>
      <c r="I61" s="428"/>
      <c r="J61" s="246">
        <v>11487.622675635092</v>
      </c>
      <c r="K61" s="428"/>
      <c r="L61" s="246">
        <v>11701.671372863761</v>
      </c>
      <c r="M61" s="428"/>
      <c r="N61" s="246">
        <v>6193.833333333333</v>
      </c>
      <c r="O61" s="361"/>
      <c r="P61" s="246">
        <v>6079.416666666667</v>
      </c>
      <c r="Q61" s="428"/>
      <c r="R61" s="246">
        <v>3070.6911058287524</v>
      </c>
      <c r="S61" s="428"/>
      <c r="T61" s="246">
        <v>3027.9552127049651</v>
      </c>
      <c r="U61" s="428"/>
      <c r="V61" s="246">
        <v>3123.1422275045807</v>
      </c>
      <c r="W61" s="428"/>
      <c r="X61" s="246">
        <v>3051.4614539617019</v>
      </c>
      <c r="Y61" s="428"/>
      <c r="Z61" s="246">
        <v>10874.416666666666</v>
      </c>
      <c r="AA61" s="428"/>
      <c r="AB61" s="246">
        <v>11362.083333333334</v>
      </c>
      <c r="AC61" s="428"/>
      <c r="AD61" s="246">
        <v>2509.936218536156</v>
      </c>
      <c r="AE61" s="428"/>
      <c r="AF61" s="246">
        <v>2711.8734144312748</v>
      </c>
      <c r="AG61" s="429"/>
      <c r="AH61" s="246">
        <v>8364.4804481305109</v>
      </c>
      <c r="AI61" s="429"/>
      <c r="AJ61" s="246">
        <v>8650.2099189020591</v>
      </c>
    </row>
    <row r="62" spans="1:36" x14ac:dyDescent="0.2">
      <c r="A62" s="245" t="s">
        <v>179</v>
      </c>
      <c r="B62" s="246">
        <v>4122.25</v>
      </c>
      <c r="C62" s="361"/>
      <c r="D62" s="246">
        <v>4190.833333333333</v>
      </c>
      <c r="E62" s="361"/>
      <c r="F62" s="246">
        <v>1434.097429806865</v>
      </c>
      <c r="G62" s="361"/>
      <c r="H62" s="246">
        <v>1464.8934104194075</v>
      </c>
      <c r="I62" s="428"/>
      <c r="J62" s="246">
        <v>2688.152570193135</v>
      </c>
      <c r="K62" s="428"/>
      <c r="L62" s="246">
        <v>2725.9399229139262</v>
      </c>
      <c r="M62" s="428"/>
      <c r="N62" s="246">
        <v>2298.1666666666665</v>
      </c>
      <c r="O62" s="361"/>
      <c r="P62" s="246">
        <v>2274.5</v>
      </c>
      <c r="Q62" s="428"/>
      <c r="R62" s="246">
        <v>1006.7145798411193</v>
      </c>
      <c r="S62" s="428"/>
      <c r="T62" s="246">
        <v>1013.1041175604008</v>
      </c>
      <c r="U62" s="428"/>
      <c r="V62" s="246">
        <v>1291.452086825547</v>
      </c>
      <c r="W62" s="428"/>
      <c r="X62" s="246">
        <v>1261.3958824395993</v>
      </c>
      <c r="Y62" s="428"/>
      <c r="Z62" s="246">
        <v>1824.0833333333333</v>
      </c>
      <c r="AA62" s="428"/>
      <c r="AB62" s="246">
        <v>1916.3333333333333</v>
      </c>
      <c r="AC62" s="428"/>
      <c r="AD62" s="246">
        <v>427.38284996574561</v>
      </c>
      <c r="AE62" s="428"/>
      <c r="AF62" s="246">
        <v>451.78929285900665</v>
      </c>
      <c r="AG62" s="429"/>
      <c r="AH62" s="246">
        <v>1396.7004833675878</v>
      </c>
      <c r="AI62" s="429"/>
      <c r="AJ62" s="246">
        <v>1464.5440404743267</v>
      </c>
    </row>
    <row r="63" spans="1:36" x14ac:dyDescent="0.2">
      <c r="A63" s="245" t="s">
        <v>180</v>
      </c>
      <c r="B63" s="246">
        <v>27203.25</v>
      </c>
      <c r="C63" s="361"/>
      <c r="D63" s="246">
        <v>27288.333333333332</v>
      </c>
      <c r="E63" s="361"/>
      <c r="F63" s="246">
        <v>7646.9169976087051</v>
      </c>
      <c r="G63" s="361"/>
      <c r="H63" s="246">
        <v>7820.9370466529108</v>
      </c>
      <c r="I63" s="428"/>
      <c r="J63" s="246">
        <v>19556.333002391293</v>
      </c>
      <c r="K63" s="428"/>
      <c r="L63" s="246">
        <v>19467.396286680425</v>
      </c>
      <c r="M63" s="428"/>
      <c r="N63" s="246">
        <v>10824.333333333334</v>
      </c>
      <c r="O63" s="361"/>
      <c r="P63" s="246">
        <v>10748.083333333334</v>
      </c>
      <c r="Q63" s="428"/>
      <c r="R63" s="246">
        <v>4672.2385270700024</v>
      </c>
      <c r="S63" s="428"/>
      <c r="T63" s="246">
        <v>4723.7594245645214</v>
      </c>
      <c r="U63" s="428"/>
      <c r="V63" s="246">
        <v>6152.0948062633324</v>
      </c>
      <c r="W63" s="428"/>
      <c r="X63" s="246">
        <v>6024.3239087688135</v>
      </c>
      <c r="Y63" s="428"/>
      <c r="Z63" s="246">
        <v>16378.916666666666</v>
      </c>
      <c r="AA63" s="428"/>
      <c r="AB63" s="246">
        <v>16540.25</v>
      </c>
      <c r="AC63" s="428"/>
      <c r="AD63" s="246">
        <v>2974.6784705387026</v>
      </c>
      <c r="AE63" s="428"/>
      <c r="AF63" s="246">
        <v>3097.1776220883899</v>
      </c>
      <c r="AG63" s="429"/>
      <c r="AH63" s="246">
        <v>13404.238196127963</v>
      </c>
      <c r="AI63" s="429"/>
      <c r="AJ63" s="246">
        <v>13443.072377911611</v>
      </c>
    </row>
    <row r="64" spans="1:36" x14ac:dyDescent="0.2">
      <c r="A64" s="361"/>
      <c r="B64" s="246"/>
      <c r="C64" s="246"/>
      <c r="D64" s="246"/>
      <c r="E64" s="361"/>
      <c r="F64" s="246"/>
      <c r="G64" s="361"/>
      <c r="H64" s="246"/>
      <c r="I64" s="246"/>
      <c r="J64" s="246"/>
      <c r="K64" s="246"/>
      <c r="L64" s="246"/>
      <c r="M64" s="428"/>
      <c r="N64" s="246"/>
      <c r="O64" s="361"/>
      <c r="P64" s="246"/>
      <c r="Q64" s="428"/>
      <c r="R64" s="246"/>
      <c r="S64" s="428"/>
      <c r="T64" s="246"/>
      <c r="U64" s="428"/>
      <c r="V64" s="246"/>
      <c r="W64" s="428"/>
      <c r="X64" s="246"/>
      <c r="Y64" s="428"/>
      <c r="Z64" s="246"/>
      <c r="AA64" s="428"/>
      <c r="AB64" s="246"/>
      <c r="AC64" s="428"/>
      <c r="AD64" s="246"/>
      <c r="AE64" s="428"/>
      <c r="AF64" s="246"/>
      <c r="AG64" s="429"/>
      <c r="AH64" s="246"/>
      <c r="AI64" s="429"/>
      <c r="AJ64" s="246"/>
    </row>
    <row r="65" spans="1:36" x14ac:dyDescent="0.2">
      <c r="A65" s="244" t="s">
        <v>181</v>
      </c>
      <c r="B65" s="241">
        <v>13958.833333333334</v>
      </c>
      <c r="C65" s="361"/>
      <c r="D65" s="241">
        <v>13575.333333333334</v>
      </c>
      <c r="E65" s="361"/>
      <c r="F65" s="241">
        <v>3795.8841587715388</v>
      </c>
      <c r="G65" s="361"/>
      <c r="H65" s="241">
        <v>3781.4531789935418</v>
      </c>
      <c r="I65" s="428"/>
      <c r="J65" s="241">
        <v>10162.949174561794</v>
      </c>
      <c r="K65" s="428"/>
      <c r="L65" s="241">
        <v>9793.8801543397931</v>
      </c>
      <c r="M65" s="428"/>
      <c r="N65" s="241">
        <v>5829.416666666667</v>
      </c>
      <c r="O65" s="361"/>
      <c r="P65" s="241">
        <v>5704.666666666667</v>
      </c>
      <c r="Q65" s="428"/>
      <c r="R65" s="241">
        <v>2644.7543582753424</v>
      </c>
      <c r="S65" s="428"/>
      <c r="T65" s="241">
        <v>2625.8248788905348</v>
      </c>
      <c r="U65" s="428"/>
      <c r="V65" s="241">
        <v>3184.6623083913241</v>
      </c>
      <c r="W65" s="428"/>
      <c r="X65" s="241">
        <v>3078.8417877761322</v>
      </c>
      <c r="Y65" s="428"/>
      <c r="Z65" s="241">
        <v>8129.416666666667</v>
      </c>
      <c r="AA65" s="428"/>
      <c r="AB65" s="241">
        <v>7870.666666666667</v>
      </c>
      <c r="AC65" s="428"/>
      <c r="AD65" s="241">
        <v>1151.1298004961966</v>
      </c>
      <c r="AE65" s="428"/>
      <c r="AF65" s="241">
        <v>1155.6283001030072</v>
      </c>
      <c r="AG65" s="429"/>
      <c r="AH65" s="241">
        <v>6978.2868661704706</v>
      </c>
      <c r="AI65" s="429"/>
      <c r="AJ65" s="241">
        <v>6715.03836656366</v>
      </c>
    </row>
    <row r="66" spans="1:36" x14ac:dyDescent="0.2">
      <c r="A66" s="245" t="s">
        <v>182</v>
      </c>
      <c r="B66" s="246">
        <v>9536.5</v>
      </c>
      <c r="C66" s="361"/>
      <c r="D66" s="246">
        <v>9288</v>
      </c>
      <c r="E66" s="361"/>
      <c r="F66" s="246">
        <v>2512.3403183625633</v>
      </c>
      <c r="G66" s="361"/>
      <c r="H66" s="246">
        <v>2502.7265195020764</v>
      </c>
      <c r="I66" s="428"/>
      <c r="J66" s="246">
        <v>7024.1596816374367</v>
      </c>
      <c r="K66" s="428"/>
      <c r="L66" s="246">
        <v>6785.2734804979227</v>
      </c>
      <c r="M66" s="428"/>
      <c r="N66" s="246">
        <v>3955.0833333333335</v>
      </c>
      <c r="O66" s="361"/>
      <c r="P66" s="246">
        <v>3871.3333333333335</v>
      </c>
      <c r="Q66" s="428"/>
      <c r="R66" s="246">
        <v>1743.7135526835323</v>
      </c>
      <c r="S66" s="428"/>
      <c r="T66" s="246">
        <v>1731.7845874573197</v>
      </c>
      <c r="U66" s="428"/>
      <c r="V66" s="246">
        <v>2211.3697806498017</v>
      </c>
      <c r="W66" s="428"/>
      <c r="X66" s="246">
        <v>2139.548745876014</v>
      </c>
      <c r="Y66" s="428"/>
      <c r="Z66" s="246">
        <v>5581.416666666667</v>
      </c>
      <c r="AA66" s="428"/>
      <c r="AB66" s="246">
        <v>5416.666666666667</v>
      </c>
      <c r="AC66" s="428"/>
      <c r="AD66" s="246">
        <v>768.62676567903088</v>
      </c>
      <c r="AE66" s="428"/>
      <c r="AF66" s="246">
        <v>770.94193204475675</v>
      </c>
      <c r="AG66" s="429"/>
      <c r="AH66" s="246">
        <v>4812.7899009876355</v>
      </c>
      <c r="AI66" s="429"/>
      <c r="AJ66" s="246">
        <v>4645.7247346219092</v>
      </c>
    </row>
    <row r="67" spans="1:36" x14ac:dyDescent="0.2">
      <c r="A67" s="245" t="s">
        <v>183</v>
      </c>
      <c r="B67" s="246">
        <v>4422.333333333333</v>
      </c>
      <c r="C67" s="361"/>
      <c r="D67" s="246">
        <v>4287.333333333333</v>
      </c>
      <c r="E67" s="361"/>
      <c r="F67" s="246">
        <v>1283.5371214904494</v>
      </c>
      <c r="G67" s="361"/>
      <c r="H67" s="246">
        <v>1278.7272058407834</v>
      </c>
      <c r="I67" s="428"/>
      <c r="J67" s="246">
        <v>3138.7962118428836</v>
      </c>
      <c r="K67" s="428"/>
      <c r="L67" s="246">
        <v>3008.6061274925501</v>
      </c>
      <c r="M67" s="428"/>
      <c r="N67" s="246">
        <v>1874.3333333333333</v>
      </c>
      <c r="O67" s="361"/>
      <c r="P67" s="246">
        <v>1833.3333333333333</v>
      </c>
      <c r="Q67" s="428"/>
      <c r="R67" s="246">
        <v>901.0076423271928</v>
      </c>
      <c r="S67" s="428"/>
      <c r="T67" s="246">
        <v>894.03756939691232</v>
      </c>
      <c r="U67" s="428"/>
      <c r="V67" s="246">
        <v>973.32569100614046</v>
      </c>
      <c r="W67" s="428"/>
      <c r="X67" s="246">
        <v>939.29576393642094</v>
      </c>
      <c r="Y67" s="428"/>
      <c r="Z67" s="246">
        <v>2548</v>
      </c>
      <c r="AA67" s="428"/>
      <c r="AB67" s="246">
        <v>2454</v>
      </c>
      <c r="AC67" s="428"/>
      <c r="AD67" s="246">
        <v>382.52947916325661</v>
      </c>
      <c r="AE67" s="428"/>
      <c r="AF67" s="246">
        <v>384.68963644387111</v>
      </c>
      <c r="AG67" s="429"/>
      <c r="AH67" s="246">
        <v>2165.4705208367432</v>
      </c>
      <c r="AI67" s="429"/>
      <c r="AJ67" s="246">
        <v>2069.3103635561292</v>
      </c>
    </row>
    <row r="68" spans="1:36" x14ac:dyDescent="0.2">
      <c r="A68" s="361"/>
      <c r="B68" s="246"/>
      <c r="C68" s="246"/>
      <c r="D68" s="246"/>
      <c r="E68" s="361"/>
      <c r="F68" s="246"/>
      <c r="G68" s="361"/>
      <c r="H68" s="246"/>
      <c r="I68" s="246"/>
      <c r="J68" s="246"/>
      <c r="K68" s="246"/>
      <c r="L68" s="246"/>
      <c r="M68" s="428"/>
      <c r="N68" s="246"/>
      <c r="O68" s="361"/>
      <c r="P68" s="246"/>
      <c r="Q68" s="428"/>
      <c r="R68" s="246"/>
      <c r="S68" s="428"/>
      <c r="T68" s="246"/>
      <c r="U68" s="428"/>
      <c r="V68" s="246"/>
      <c r="W68" s="428"/>
      <c r="X68" s="246"/>
      <c r="Y68" s="428"/>
      <c r="Z68" s="246"/>
      <c r="AA68" s="428"/>
      <c r="AB68" s="246"/>
      <c r="AC68" s="428"/>
      <c r="AD68" s="246"/>
      <c r="AE68" s="428"/>
      <c r="AF68" s="246"/>
      <c r="AG68" s="429"/>
      <c r="AH68" s="246"/>
      <c r="AI68" s="429"/>
      <c r="AJ68" s="246"/>
    </row>
    <row r="69" spans="1:36" x14ac:dyDescent="0.2">
      <c r="A69" s="244" t="s">
        <v>184</v>
      </c>
      <c r="B69" s="241">
        <v>41277.333333333336</v>
      </c>
      <c r="C69" s="361"/>
      <c r="D69" s="241">
        <v>40097.583333333336</v>
      </c>
      <c r="E69" s="361"/>
      <c r="F69" s="241">
        <v>13349.322800366357</v>
      </c>
      <c r="G69" s="361"/>
      <c r="H69" s="241">
        <v>13103.279627925202</v>
      </c>
      <c r="I69" s="428"/>
      <c r="J69" s="241">
        <v>27927.843881986937</v>
      </c>
      <c r="K69" s="428"/>
      <c r="L69" s="241">
        <v>26994.303705408132</v>
      </c>
      <c r="M69" s="428"/>
      <c r="N69" s="241">
        <v>15603.25</v>
      </c>
      <c r="O69" s="361"/>
      <c r="P69" s="241">
        <v>15235.833333333334</v>
      </c>
      <c r="Q69" s="428"/>
      <c r="R69" s="241">
        <v>7622.361871436533</v>
      </c>
      <c r="S69" s="428"/>
      <c r="T69" s="241">
        <v>7472.6007588486591</v>
      </c>
      <c r="U69" s="428"/>
      <c r="V69" s="241">
        <v>7980.8881285634661</v>
      </c>
      <c r="W69" s="428"/>
      <c r="X69" s="241">
        <v>7763.2325744846748</v>
      </c>
      <c r="Y69" s="428"/>
      <c r="Z69" s="241">
        <v>25674.083333333332</v>
      </c>
      <c r="AA69" s="428"/>
      <c r="AB69" s="241">
        <v>24861.75</v>
      </c>
      <c r="AC69" s="428"/>
      <c r="AD69" s="241">
        <v>5726.9609289298251</v>
      </c>
      <c r="AE69" s="428"/>
      <c r="AF69" s="241">
        <v>5630.6788690765425</v>
      </c>
      <c r="AG69" s="429"/>
      <c r="AH69" s="241">
        <v>19946.95575342347</v>
      </c>
      <c r="AI69" s="429"/>
      <c r="AJ69" s="241">
        <v>19231.071130923458</v>
      </c>
    </row>
    <row r="70" spans="1:36" x14ac:dyDescent="0.2">
      <c r="A70" s="245" t="s">
        <v>185</v>
      </c>
      <c r="B70" s="246">
        <v>16280</v>
      </c>
      <c r="C70" s="361"/>
      <c r="D70" s="246">
        <v>15742.916666666666</v>
      </c>
      <c r="E70" s="361"/>
      <c r="F70" s="246">
        <v>4708.1511368246393</v>
      </c>
      <c r="G70" s="361"/>
      <c r="H70" s="246">
        <v>4621.0385718300076</v>
      </c>
      <c r="I70" s="428"/>
      <c r="J70" s="246">
        <v>11571.848863175359</v>
      </c>
      <c r="K70" s="428"/>
      <c r="L70" s="246">
        <v>11121.878094836658</v>
      </c>
      <c r="M70" s="428"/>
      <c r="N70" s="246">
        <v>5831.083333333333</v>
      </c>
      <c r="O70" s="361"/>
      <c r="P70" s="246">
        <v>5654.083333333333</v>
      </c>
      <c r="Q70" s="428"/>
      <c r="R70" s="246">
        <v>2720.7875640547618</v>
      </c>
      <c r="S70" s="428"/>
      <c r="T70" s="246">
        <v>2648.4520065156225</v>
      </c>
      <c r="U70" s="428"/>
      <c r="V70" s="246">
        <v>3110.2957692785712</v>
      </c>
      <c r="W70" s="428"/>
      <c r="X70" s="246">
        <v>3005.6313268177105</v>
      </c>
      <c r="Y70" s="428"/>
      <c r="Z70" s="246">
        <v>10448.916666666666</v>
      </c>
      <c r="AA70" s="428"/>
      <c r="AB70" s="246">
        <v>10088.833333333334</v>
      </c>
      <c r="AC70" s="428"/>
      <c r="AD70" s="246">
        <v>1987.3635727698779</v>
      </c>
      <c r="AE70" s="428"/>
      <c r="AF70" s="246">
        <v>1972.5865653143849</v>
      </c>
      <c r="AG70" s="429"/>
      <c r="AH70" s="246">
        <v>8461.5530938967877</v>
      </c>
      <c r="AI70" s="429"/>
      <c r="AJ70" s="246">
        <v>8116.2467680189475</v>
      </c>
    </row>
    <row r="71" spans="1:36" x14ac:dyDescent="0.2">
      <c r="A71" s="245" t="s">
        <v>186</v>
      </c>
      <c r="B71" s="246">
        <v>4878.583333333333</v>
      </c>
      <c r="C71" s="361"/>
      <c r="D71" s="246">
        <v>4766.666666666667</v>
      </c>
      <c r="E71" s="361"/>
      <c r="F71" s="246">
        <v>1861.6780280122541</v>
      </c>
      <c r="G71" s="361"/>
      <c r="H71" s="246">
        <v>1834.3244975682251</v>
      </c>
      <c r="I71" s="428"/>
      <c r="J71" s="246">
        <v>3016.7387220162645</v>
      </c>
      <c r="K71" s="428"/>
      <c r="L71" s="246">
        <v>2932.3421690984419</v>
      </c>
      <c r="M71" s="428"/>
      <c r="N71" s="246">
        <v>1714.5833333333333</v>
      </c>
      <c r="O71" s="361"/>
      <c r="P71" s="246">
        <v>1672</v>
      </c>
      <c r="Q71" s="428"/>
      <c r="R71" s="246">
        <v>890.49736094194066</v>
      </c>
      <c r="S71" s="428"/>
      <c r="T71" s="246">
        <v>873.91070446477681</v>
      </c>
      <c r="U71" s="428"/>
      <c r="V71" s="246">
        <v>824.0859723913926</v>
      </c>
      <c r="W71" s="428"/>
      <c r="X71" s="246">
        <v>798.08929553522319</v>
      </c>
      <c r="Y71" s="428"/>
      <c r="Z71" s="246">
        <v>3164</v>
      </c>
      <c r="AA71" s="428"/>
      <c r="AB71" s="246">
        <v>3094.6666666666665</v>
      </c>
      <c r="AC71" s="428"/>
      <c r="AD71" s="246">
        <v>971.18066707031346</v>
      </c>
      <c r="AE71" s="428"/>
      <c r="AF71" s="246">
        <v>960.41379310344826</v>
      </c>
      <c r="AG71" s="429"/>
      <c r="AH71" s="246">
        <v>2192.6527496248718</v>
      </c>
      <c r="AI71" s="429"/>
      <c r="AJ71" s="246">
        <v>2134.2528735632186</v>
      </c>
    </row>
    <row r="72" spans="1:36" x14ac:dyDescent="0.2">
      <c r="A72" s="245" t="s">
        <v>187</v>
      </c>
      <c r="B72" s="246">
        <v>5874.166666666667</v>
      </c>
      <c r="C72" s="361"/>
      <c r="D72" s="246">
        <v>5712</v>
      </c>
      <c r="E72" s="361"/>
      <c r="F72" s="246">
        <v>2188.8731094525247</v>
      </c>
      <c r="G72" s="361"/>
      <c r="H72" s="246">
        <v>2124.651041208213</v>
      </c>
      <c r="I72" s="428"/>
      <c r="J72" s="246">
        <v>3685.2935572141423</v>
      </c>
      <c r="K72" s="428"/>
      <c r="L72" s="246">
        <v>3587.3489587917866</v>
      </c>
      <c r="M72" s="428"/>
      <c r="N72" s="246">
        <v>2180.0833333333335</v>
      </c>
      <c r="O72" s="361"/>
      <c r="P72" s="246">
        <v>2115.75</v>
      </c>
      <c r="Q72" s="428"/>
      <c r="R72" s="246">
        <v>1093.8942918427458</v>
      </c>
      <c r="S72" s="428"/>
      <c r="T72" s="246">
        <v>1054.3574044018683</v>
      </c>
      <c r="U72" s="428"/>
      <c r="V72" s="246">
        <v>1086.1890414905879</v>
      </c>
      <c r="W72" s="428"/>
      <c r="X72" s="246">
        <v>1061.3925955981315</v>
      </c>
      <c r="Y72" s="428"/>
      <c r="Z72" s="246">
        <v>3694.0833333333335</v>
      </c>
      <c r="AA72" s="428"/>
      <c r="AB72" s="246">
        <v>3596.25</v>
      </c>
      <c r="AC72" s="428"/>
      <c r="AD72" s="246">
        <v>1094.9788176097791</v>
      </c>
      <c r="AE72" s="428"/>
      <c r="AF72" s="246">
        <v>1070.2936368063447</v>
      </c>
      <c r="AG72" s="429"/>
      <c r="AH72" s="246">
        <v>2599.1045157235544</v>
      </c>
      <c r="AI72" s="429"/>
      <c r="AJ72" s="246">
        <v>2525.9563631936553</v>
      </c>
    </row>
    <row r="73" spans="1:36" x14ac:dyDescent="0.2">
      <c r="A73" s="245" t="s">
        <v>188</v>
      </c>
      <c r="B73" s="246">
        <v>14244.583333333334</v>
      </c>
      <c r="C73" s="361"/>
      <c r="D73" s="246">
        <v>13876</v>
      </c>
      <c r="E73" s="361"/>
      <c r="F73" s="246">
        <v>4590.7631992309016</v>
      </c>
      <c r="G73" s="361"/>
      <c r="H73" s="246">
        <v>4523.3567150908311</v>
      </c>
      <c r="I73" s="428"/>
      <c r="J73" s="246">
        <v>9653.8201341024323</v>
      </c>
      <c r="K73" s="428"/>
      <c r="L73" s="246">
        <v>9352.6432849091689</v>
      </c>
      <c r="M73" s="428"/>
      <c r="N73" s="246">
        <v>5877.5</v>
      </c>
      <c r="O73" s="361"/>
      <c r="P73" s="246">
        <v>5794</v>
      </c>
      <c r="Q73" s="428"/>
      <c r="R73" s="246">
        <v>2917.1467673363763</v>
      </c>
      <c r="S73" s="428"/>
      <c r="T73" s="246">
        <v>2895.7045510277676</v>
      </c>
      <c r="U73" s="428"/>
      <c r="V73" s="246">
        <v>2960.3532326636241</v>
      </c>
      <c r="W73" s="428"/>
      <c r="X73" s="246">
        <v>2898.2954489722329</v>
      </c>
      <c r="Y73" s="428"/>
      <c r="Z73" s="246">
        <v>8367.0833333333339</v>
      </c>
      <c r="AA73" s="428"/>
      <c r="AB73" s="246">
        <v>8082</v>
      </c>
      <c r="AC73" s="428"/>
      <c r="AD73" s="246">
        <v>1673.6164318945252</v>
      </c>
      <c r="AE73" s="428"/>
      <c r="AF73" s="246">
        <v>1627.6521640630631</v>
      </c>
      <c r="AG73" s="429"/>
      <c r="AH73" s="246">
        <v>6693.4669014388091</v>
      </c>
      <c r="AI73" s="429"/>
      <c r="AJ73" s="246">
        <v>6454.3478359369365</v>
      </c>
    </row>
    <row r="74" spans="1:36" x14ac:dyDescent="0.2">
      <c r="A74" s="361"/>
      <c r="B74" s="246"/>
      <c r="C74" s="246"/>
      <c r="D74" s="246"/>
      <c r="E74" s="361"/>
      <c r="F74" s="246"/>
      <c r="G74" s="361"/>
      <c r="H74" s="246"/>
      <c r="I74" s="246"/>
      <c r="J74" s="246"/>
      <c r="K74" s="246"/>
      <c r="L74" s="246"/>
      <c r="M74" s="428"/>
      <c r="N74" s="246"/>
      <c r="O74" s="361"/>
      <c r="P74" s="246"/>
      <c r="Q74" s="428"/>
      <c r="R74" s="246"/>
      <c r="S74" s="428"/>
      <c r="T74" s="246"/>
      <c r="U74" s="428"/>
      <c r="V74" s="246"/>
      <c r="W74" s="428"/>
      <c r="X74" s="246"/>
      <c r="Y74" s="428"/>
      <c r="Z74" s="246"/>
      <c r="AA74" s="428"/>
      <c r="AB74" s="246"/>
      <c r="AC74" s="428"/>
      <c r="AD74" s="246"/>
      <c r="AE74" s="428"/>
      <c r="AF74" s="246"/>
      <c r="AG74" s="429"/>
      <c r="AH74" s="246"/>
      <c r="AI74" s="429"/>
      <c r="AJ74" s="246"/>
    </row>
    <row r="75" spans="1:36" x14ac:dyDescent="0.2">
      <c r="A75" s="244" t="s">
        <v>189</v>
      </c>
      <c r="B75" s="241">
        <v>38414.666666666664</v>
      </c>
      <c r="C75" s="361"/>
      <c r="D75" s="241">
        <v>39989.25</v>
      </c>
      <c r="E75" s="361"/>
      <c r="F75" s="241">
        <v>13521.130432411075</v>
      </c>
      <c r="G75" s="361"/>
      <c r="H75" s="241">
        <v>14285.076166422823</v>
      </c>
      <c r="I75" s="428"/>
      <c r="J75" s="241">
        <v>24893.536234255589</v>
      </c>
      <c r="K75" s="428"/>
      <c r="L75" s="241">
        <v>25704.173833577177</v>
      </c>
      <c r="M75" s="428"/>
      <c r="N75" s="241">
        <v>15201.666666666666</v>
      </c>
      <c r="O75" s="361"/>
      <c r="P75" s="241">
        <v>15675</v>
      </c>
      <c r="Q75" s="428"/>
      <c r="R75" s="241">
        <v>7496.0002054013212</v>
      </c>
      <c r="S75" s="428"/>
      <c r="T75" s="241">
        <v>7773.6417697811785</v>
      </c>
      <c r="U75" s="428"/>
      <c r="V75" s="241">
        <v>7705.6664612653449</v>
      </c>
      <c r="W75" s="428"/>
      <c r="X75" s="241">
        <v>7901.3582302188215</v>
      </c>
      <c r="Y75" s="428"/>
      <c r="Z75" s="241">
        <v>23213</v>
      </c>
      <c r="AA75" s="428"/>
      <c r="AB75" s="241">
        <v>24314.25</v>
      </c>
      <c r="AC75" s="428"/>
      <c r="AD75" s="241">
        <v>6025.1302270097549</v>
      </c>
      <c r="AE75" s="428"/>
      <c r="AF75" s="241">
        <v>6511.4343966416445</v>
      </c>
      <c r="AG75" s="429"/>
      <c r="AH75" s="241">
        <v>17187.869772990245</v>
      </c>
      <c r="AI75" s="429"/>
      <c r="AJ75" s="241">
        <v>17802.815603358355</v>
      </c>
    </row>
    <row r="76" spans="1:36" x14ac:dyDescent="0.2">
      <c r="A76" s="361"/>
      <c r="B76" s="246"/>
      <c r="C76" s="361"/>
      <c r="D76" s="246"/>
      <c r="E76" s="361"/>
      <c r="F76" s="246"/>
      <c r="G76" s="361"/>
      <c r="H76" s="246"/>
      <c r="I76" s="428"/>
      <c r="J76" s="246"/>
      <c r="K76" s="428"/>
      <c r="L76" s="246"/>
      <c r="M76" s="428"/>
      <c r="N76" s="246"/>
      <c r="O76" s="361"/>
      <c r="P76" s="246"/>
      <c r="Q76" s="428"/>
      <c r="R76" s="246"/>
      <c r="S76" s="428"/>
      <c r="T76" s="246"/>
      <c r="U76" s="428"/>
      <c r="V76" s="246"/>
      <c r="W76" s="428"/>
      <c r="X76" s="246"/>
      <c r="Y76" s="428"/>
      <c r="Z76" s="246"/>
      <c r="AA76" s="428"/>
      <c r="AB76" s="246"/>
      <c r="AC76" s="428"/>
      <c r="AD76" s="246"/>
      <c r="AE76" s="428"/>
      <c r="AF76" s="246"/>
      <c r="AG76" s="429"/>
      <c r="AH76" s="246"/>
      <c r="AI76" s="429"/>
      <c r="AJ76" s="246"/>
    </row>
    <row r="77" spans="1:36" x14ac:dyDescent="0.2">
      <c r="A77" s="244" t="s">
        <v>190</v>
      </c>
      <c r="B77" s="241">
        <v>14954.5</v>
      </c>
      <c r="C77" s="361"/>
      <c r="D77" s="241">
        <v>15127.833333333334</v>
      </c>
      <c r="E77" s="361"/>
      <c r="F77" s="241">
        <v>5071.6451821908067</v>
      </c>
      <c r="G77" s="361"/>
      <c r="H77" s="241">
        <v>5230.6656605001399</v>
      </c>
      <c r="I77" s="428"/>
      <c r="J77" s="241">
        <v>9882.8548178091951</v>
      </c>
      <c r="K77" s="428"/>
      <c r="L77" s="241">
        <v>9897.1676728331913</v>
      </c>
      <c r="M77" s="428"/>
      <c r="N77" s="241">
        <v>7848.833333333333</v>
      </c>
      <c r="O77" s="361"/>
      <c r="P77" s="241">
        <v>7943.416666666667</v>
      </c>
      <c r="Q77" s="428"/>
      <c r="R77" s="241">
        <v>3671.0814318245602</v>
      </c>
      <c r="S77" s="428"/>
      <c r="T77" s="241">
        <v>3747.6885579238538</v>
      </c>
      <c r="U77" s="428"/>
      <c r="V77" s="241">
        <v>4177.7519015087737</v>
      </c>
      <c r="W77" s="428"/>
      <c r="X77" s="241">
        <v>4195.7281087428119</v>
      </c>
      <c r="Y77" s="428"/>
      <c r="Z77" s="241">
        <v>7105.666666666667</v>
      </c>
      <c r="AA77" s="428"/>
      <c r="AB77" s="241">
        <v>7184.416666666667</v>
      </c>
      <c r="AC77" s="428"/>
      <c r="AD77" s="241">
        <v>1400.5637503662467</v>
      </c>
      <c r="AE77" s="428"/>
      <c r="AF77" s="241">
        <v>1482.9771025762861</v>
      </c>
      <c r="AG77" s="429"/>
      <c r="AH77" s="241">
        <v>5705.1029163004205</v>
      </c>
      <c r="AI77" s="429"/>
      <c r="AJ77" s="241">
        <v>5701.4395640903804</v>
      </c>
    </row>
    <row r="78" spans="1:36" x14ac:dyDescent="0.2">
      <c r="A78" s="361"/>
      <c r="B78" s="246"/>
      <c r="C78" s="361"/>
      <c r="D78" s="246"/>
      <c r="E78" s="361"/>
      <c r="F78" s="246"/>
      <c r="G78" s="361"/>
      <c r="H78" s="246"/>
      <c r="I78" s="428"/>
      <c r="J78" s="246"/>
      <c r="K78" s="428"/>
      <c r="L78" s="246"/>
      <c r="M78" s="428"/>
      <c r="N78" s="246"/>
      <c r="O78" s="361"/>
      <c r="P78" s="246"/>
      <c r="Q78" s="428"/>
      <c r="R78" s="246"/>
      <c r="S78" s="428"/>
      <c r="T78" s="246"/>
      <c r="U78" s="428"/>
      <c r="V78" s="246"/>
      <c r="W78" s="428"/>
      <c r="X78" s="246"/>
      <c r="Y78" s="428"/>
      <c r="Z78" s="246"/>
      <c r="AA78" s="428"/>
      <c r="AB78" s="246"/>
      <c r="AC78" s="428"/>
      <c r="AD78" s="246"/>
      <c r="AE78" s="428"/>
      <c r="AF78" s="246"/>
      <c r="AG78" s="429"/>
      <c r="AH78" s="246"/>
      <c r="AI78" s="429"/>
      <c r="AJ78" s="246"/>
    </row>
    <row r="79" spans="1:36" x14ac:dyDescent="0.2">
      <c r="A79" s="244" t="s">
        <v>191</v>
      </c>
      <c r="B79" s="241">
        <v>2686.3333333333335</v>
      </c>
      <c r="C79" s="361"/>
      <c r="D79" s="241">
        <v>2678.0833333333335</v>
      </c>
      <c r="E79" s="361"/>
      <c r="F79" s="241">
        <v>874.59141997593883</v>
      </c>
      <c r="G79" s="361"/>
      <c r="H79" s="241">
        <v>895.64375117740497</v>
      </c>
      <c r="I79" s="428"/>
      <c r="J79" s="241">
        <v>1811.7419133573944</v>
      </c>
      <c r="K79" s="428"/>
      <c r="L79" s="241">
        <v>1782.4395821559281</v>
      </c>
      <c r="M79" s="428"/>
      <c r="N79" s="241">
        <v>984.75</v>
      </c>
      <c r="O79" s="361"/>
      <c r="P79" s="241">
        <v>998</v>
      </c>
      <c r="Q79" s="428"/>
      <c r="R79" s="241">
        <v>487.98343243502444</v>
      </c>
      <c r="S79" s="428"/>
      <c r="T79" s="241">
        <v>494.3487430562094</v>
      </c>
      <c r="U79" s="428"/>
      <c r="V79" s="241">
        <v>496.76656756497556</v>
      </c>
      <c r="W79" s="428"/>
      <c r="X79" s="241">
        <v>503.65125694379054</v>
      </c>
      <c r="Y79" s="428"/>
      <c r="Z79" s="241">
        <v>1701.5833333333333</v>
      </c>
      <c r="AA79" s="428"/>
      <c r="AB79" s="241">
        <v>1680.0833333333333</v>
      </c>
      <c r="AC79" s="428"/>
      <c r="AD79" s="241">
        <v>386.60798754091439</v>
      </c>
      <c r="AE79" s="428"/>
      <c r="AF79" s="241">
        <v>401.29500812119551</v>
      </c>
      <c r="AG79" s="429"/>
      <c r="AH79" s="241">
        <v>1314.9753457924189</v>
      </c>
      <c r="AI79" s="429"/>
      <c r="AJ79" s="241">
        <v>1278.7883252121376</v>
      </c>
    </row>
    <row r="80" spans="1:36" x14ac:dyDescent="0.2">
      <c r="A80" s="361"/>
      <c r="B80" s="246"/>
      <c r="C80" s="361"/>
      <c r="D80" s="246"/>
      <c r="E80" s="361"/>
      <c r="F80" s="246"/>
      <c r="G80" s="361"/>
      <c r="H80" s="246"/>
      <c r="I80" s="428"/>
      <c r="J80" s="246"/>
      <c r="K80" s="428"/>
      <c r="L80" s="246"/>
      <c r="M80" s="428"/>
      <c r="N80" s="246"/>
      <c r="O80" s="361"/>
      <c r="P80" s="246"/>
      <c r="Q80" s="428"/>
      <c r="R80" s="246"/>
      <c r="S80" s="428"/>
      <c r="T80" s="246"/>
      <c r="U80" s="428"/>
      <c r="V80" s="246"/>
      <c r="W80" s="428"/>
      <c r="X80" s="246"/>
      <c r="Y80" s="428"/>
      <c r="Z80" s="246"/>
      <c r="AA80" s="428"/>
      <c r="AB80" s="246"/>
      <c r="AC80" s="428"/>
      <c r="AD80" s="246"/>
      <c r="AE80" s="428"/>
      <c r="AF80" s="246"/>
      <c r="AG80" s="429"/>
      <c r="AH80" s="246"/>
      <c r="AI80" s="429"/>
      <c r="AJ80" s="246"/>
    </row>
    <row r="81" spans="1:36" x14ac:dyDescent="0.2">
      <c r="A81" s="244" t="s">
        <v>192</v>
      </c>
      <c r="B81" s="241">
        <v>11297.833333333334</v>
      </c>
      <c r="C81" s="361"/>
      <c r="D81" s="241">
        <v>11586.333333333334</v>
      </c>
      <c r="E81" s="361"/>
      <c r="F81" s="241">
        <v>4719.4709274658326</v>
      </c>
      <c r="G81" s="361"/>
      <c r="H81" s="241">
        <v>4908.6838864354895</v>
      </c>
      <c r="I81" s="428"/>
      <c r="J81" s="241">
        <v>6578.3624058675014</v>
      </c>
      <c r="K81" s="428"/>
      <c r="L81" s="241">
        <v>6677.6494468978453</v>
      </c>
      <c r="M81" s="428"/>
      <c r="N81" s="241">
        <v>6247.083333333333</v>
      </c>
      <c r="O81" s="361"/>
      <c r="P81" s="241">
        <v>6313.666666666667</v>
      </c>
      <c r="Q81" s="428"/>
      <c r="R81" s="241">
        <v>3402.952159650737</v>
      </c>
      <c r="S81" s="428"/>
      <c r="T81" s="241">
        <v>3467.4012712528684</v>
      </c>
      <c r="U81" s="428"/>
      <c r="V81" s="241">
        <v>2844.131173682596</v>
      </c>
      <c r="W81" s="428"/>
      <c r="X81" s="241">
        <v>2846.2653954137986</v>
      </c>
      <c r="Y81" s="428"/>
      <c r="Z81" s="241">
        <v>5050.75</v>
      </c>
      <c r="AA81" s="428"/>
      <c r="AB81" s="241">
        <v>5272.666666666667</v>
      </c>
      <c r="AC81" s="428"/>
      <c r="AD81" s="241">
        <v>1316.5187678150951</v>
      </c>
      <c r="AE81" s="428"/>
      <c r="AF81" s="241">
        <v>1441.2826151826214</v>
      </c>
      <c r="AG81" s="429"/>
      <c r="AH81" s="241">
        <v>3734.2312321849054</v>
      </c>
      <c r="AI81" s="429"/>
      <c r="AJ81" s="241">
        <v>3831.3840514840463</v>
      </c>
    </row>
    <row r="82" spans="1:36" x14ac:dyDescent="0.2">
      <c r="A82" s="247" t="s">
        <v>193</v>
      </c>
      <c r="B82" s="246">
        <v>1391.9166666666667</v>
      </c>
      <c r="C82" s="361"/>
      <c r="D82" s="246">
        <v>1444.0833333333333</v>
      </c>
      <c r="E82" s="361"/>
      <c r="F82" s="246">
        <v>593.37563209475752</v>
      </c>
      <c r="G82" s="361"/>
      <c r="H82" s="246">
        <v>624.82421328557894</v>
      </c>
      <c r="I82" s="428"/>
      <c r="J82" s="246">
        <v>798.54103457190899</v>
      </c>
      <c r="K82" s="428"/>
      <c r="L82" s="246">
        <v>819.25912004775432</v>
      </c>
      <c r="M82" s="428"/>
      <c r="N82" s="246">
        <v>688.41666666666663</v>
      </c>
      <c r="O82" s="361"/>
      <c r="P82" s="246">
        <v>711.66666666666663</v>
      </c>
      <c r="Q82" s="428"/>
      <c r="R82" s="246">
        <v>396.09375889987382</v>
      </c>
      <c r="S82" s="428"/>
      <c r="T82" s="246">
        <v>410.67352941176466</v>
      </c>
      <c r="U82" s="428"/>
      <c r="V82" s="246">
        <v>292.32290776679281</v>
      </c>
      <c r="W82" s="428"/>
      <c r="X82" s="246">
        <v>300.99313725490191</v>
      </c>
      <c r="Y82" s="428"/>
      <c r="Z82" s="246">
        <v>703.5</v>
      </c>
      <c r="AA82" s="428"/>
      <c r="AB82" s="246">
        <v>732.41666666666663</v>
      </c>
      <c r="AC82" s="428"/>
      <c r="AD82" s="246">
        <v>197.28187319488376</v>
      </c>
      <c r="AE82" s="428"/>
      <c r="AF82" s="246">
        <v>214.15068387381424</v>
      </c>
      <c r="AG82" s="429"/>
      <c r="AH82" s="246">
        <v>506.21812680511624</v>
      </c>
      <c r="AI82" s="429"/>
      <c r="AJ82" s="246">
        <v>518.26598279285236</v>
      </c>
    </row>
    <row r="83" spans="1:36" x14ac:dyDescent="0.2">
      <c r="A83" s="247" t="s">
        <v>194</v>
      </c>
      <c r="B83" s="246">
        <v>3150.5833333333335</v>
      </c>
      <c r="C83" s="361"/>
      <c r="D83" s="246">
        <v>3331.3333333333335</v>
      </c>
      <c r="E83" s="361"/>
      <c r="F83" s="246">
        <v>1338.6261561324743</v>
      </c>
      <c r="G83" s="361"/>
      <c r="H83" s="246">
        <v>1438.5904723325473</v>
      </c>
      <c r="I83" s="428"/>
      <c r="J83" s="246">
        <v>1811.9571772008587</v>
      </c>
      <c r="K83" s="428"/>
      <c r="L83" s="246">
        <v>1892.7428610007862</v>
      </c>
      <c r="M83" s="428"/>
      <c r="N83" s="246">
        <v>1721.75</v>
      </c>
      <c r="O83" s="361"/>
      <c r="P83" s="246">
        <v>1782.6666666666667</v>
      </c>
      <c r="Q83" s="428"/>
      <c r="R83" s="246">
        <v>957.28127887186974</v>
      </c>
      <c r="S83" s="428"/>
      <c r="T83" s="246">
        <v>1006.1744015863275</v>
      </c>
      <c r="U83" s="428"/>
      <c r="V83" s="246">
        <v>764.46872112813026</v>
      </c>
      <c r="W83" s="428"/>
      <c r="X83" s="246">
        <v>776.49226508033939</v>
      </c>
      <c r="Y83" s="428"/>
      <c r="Z83" s="246">
        <v>1428.8333333333333</v>
      </c>
      <c r="AA83" s="428"/>
      <c r="AB83" s="246">
        <v>1548.6666666666667</v>
      </c>
      <c r="AC83" s="428"/>
      <c r="AD83" s="246">
        <v>381.34487726060456</v>
      </c>
      <c r="AE83" s="428"/>
      <c r="AF83" s="246">
        <v>432.41607074621982</v>
      </c>
      <c r="AG83" s="429"/>
      <c r="AH83" s="246">
        <v>1047.4884560727285</v>
      </c>
      <c r="AI83" s="429"/>
      <c r="AJ83" s="246">
        <v>1116.2505959204468</v>
      </c>
    </row>
    <row r="84" spans="1:36" x14ac:dyDescent="0.2">
      <c r="A84" s="247" t="s">
        <v>195</v>
      </c>
      <c r="B84" s="246">
        <v>6755.333333333333</v>
      </c>
      <c r="C84" s="361"/>
      <c r="D84" s="246">
        <v>6810.916666666667</v>
      </c>
      <c r="E84" s="361"/>
      <c r="F84" s="246">
        <v>2787.1726725169028</v>
      </c>
      <c r="G84" s="361"/>
      <c r="H84" s="246">
        <v>2844.2335567797591</v>
      </c>
      <c r="I84" s="428"/>
      <c r="J84" s="246">
        <v>3968.1606608164293</v>
      </c>
      <c r="K84" s="428"/>
      <c r="L84" s="246">
        <v>3966.6831098869075</v>
      </c>
      <c r="M84" s="428"/>
      <c r="N84" s="246">
        <v>3836.9166666666665</v>
      </c>
      <c r="O84" s="361"/>
      <c r="P84" s="246">
        <v>3819.3333333333335</v>
      </c>
      <c r="Q84" s="428"/>
      <c r="R84" s="246">
        <v>2049.6689849992645</v>
      </c>
      <c r="S84" s="428"/>
      <c r="T84" s="246">
        <v>2044.7574470187224</v>
      </c>
      <c r="U84" s="428"/>
      <c r="V84" s="246">
        <v>1787.2476816674018</v>
      </c>
      <c r="W84" s="428"/>
      <c r="X84" s="246">
        <v>1774.5758863146107</v>
      </c>
      <c r="Y84" s="428"/>
      <c r="Z84" s="246">
        <v>2918.4166666666665</v>
      </c>
      <c r="AA84" s="428"/>
      <c r="AB84" s="246">
        <v>2991.5833333333335</v>
      </c>
      <c r="AC84" s="428"/>
      <c r="AD84" s="246">
        <v>737.50368751763858</v>
      </c>
      <c r="AE84" s="428"/>
      <c r="AF84" s="246">
        <v>799.47610976103692</v>
      </c>
      <c r="AG84" s="429"/>
      <c r="AH84" s="246">
        <v>2180.9129791490277</v>
      </c>
      <c r="AI84" s="429"/>
      <c r="AJ84" s="246">
        <v>2192.1072235722968</v>
      </c>
    </row>
    <row r="85" spans="1:36" x14ac:dyDescent="0.2">
      <c r="A85" s="361"/>
      <c r="B85" s="246"/>
      <c r="C85" s="246"/>
      <c r="D85" s="246"/>
      <c r="E85" s="361"/>
      <c r="F85" s="246"/>
      <c r="G85" s="361"/>
      <c r="H85" s="246"/>
      <c r="I85" s="246"/>
      <c r="J85" s="246"/>
      <c r="K85" s="246"/>
      <c r="L85" s="246"/>
      <c r="M85" s="428"/>
      <c r="N85" s="246"/>
      <c r="O85" s="361"/>
      <c r="P85" s="246"/>
      <c r="Q85" s="428"/>
      <c r="R85" s="246"/>
      <c r="S85" s="428"/>
      <c r="T85" s="246"/>
      <c r="U85" s="428"/>
      <c r="V85" s="246"/>
      <c r="W85" s="428"/>
      <c r="X85" s="246"/>
      <c r="Y85" s="428"/>
      <c r="Z85" s="246"/>
      <c r="AA85" s="428"/>
      <c r="AB85" s="246"/>
      <c r="AC85" s="428"/>
      <c r="AD85" s="246"/>
      <c r="AE85" s="428"/>
      <c r="AF85" s="246"/>
      <c r="AG85" s="429"/>
      <c r="AH85" s="246"/>
      <c r="AI85" s="429"/>
      <c r="AJ85" s="246"/>
    </row>
    <row r="86" spans="1:36" x14ac:dyDescent="0.2">
      <c r="A86" s="244" t="s">
        <v>196</v>
      </c>
      <c r="B86" s="241">
        <v>1865.4166666666667</v>
      </c>
      <c r="C86" s="361"/>
      <c r="D86" s="241">
        <v>1893.3333333333333</v>
      </c>
      <c r="E86" s="361"/>
      <c r="F86" s="241">
        <v>673.04951593941428</v>
      </c>
      <c r="G86" s="361"/>
      <c r="H86" s="241">
        <v>677.67058700732309</v>
      </c>
      <c r="I86" s="428"/>
      <c r="J86" s="241">
        <v>1192.367150727252</v>
      </c>
      <c r="K86" s="428"/>
      <c r="L86" s="241">
        <v>1215.5794505697097</v>
      </c>
      <c r="M86" s="428"/>
      <c r="N86" s="241">
        <v>786.66666666666663</v>
      </c>
      <c r="O86" s="361"/>
      <c r="P86" s="241">
        <v>785</v>
      </c>
      <c r="Q86" s="428"/>
      <c r="R86" s="241">
        <v>416.52969980838833</v>
      </c>
      <c r="S86" s="428"/>
      <c r="T86" s="241">
        <v>409.2083644510829</v>
      </c>
      <c r="U86" s="428"/>
      <c r="V86" s="241">
        <v>370.13696685827824</v>
      </c>
      <c r="W86" s="428"/>
      <c r="X86" s="241">
        <v>375.7916355489171</v>
      </c>
      <c r="Y86" s="428"/>
      <c r="Z86" s="241">
        <v>1078.75</v>
      </c>
      <c r="AA86" s="428"/>
      <c r="AB86" s="241">
        <v>1108.3333333333333</v>
      </c>
      <c r="AC86" s="428"/>
      <c r="AD86" s="241">
        <v>256.51981613102595</v>
      </c>
      <c r="AE86" s="428"/>
      <c r="AF86" s="241">
        <v>268.46222255624025</v>
      </c>
      <c r="AG86" s="429"/>
      <c r="AH86" s="241">
        <v>822.23018386897388</v>
      </c>
      <c r="AI86" s="429"/>
      <c r="AJ86" s="241">
        <v>839.78781502079255</v>
      </c>
    </row>
    <row r="87" spans="1:36" x14ac:dyDescent="0.2">
      <c r="A87" s="361"/>
      <c r="B87" s="246"/>
      <c r="C87" s="361"/>
      <c r="D87" s="246"/>
      <c r="E87" s="361"/>
      <c r="F87" s="246"/>
      <c r="G87" s="361"/>
      <c r="H87" s="246"/>
      <c r="I87" s="428"/>
      <c r="J87" s="246"/>
      <c r="K87" s="428"/>
      <c r="L87" s="246"/>
      <c r="M87" s="428"/>
      <c r="N87" s="246"/>
      <c r="O87" s="361"/>
      <c r="P87" s="246"/>
      <c r="Q87" s="428"/>
      <c r="R87" s="246"/>
      <c r="S87" s="428"/>
      <c r="T87" s="246"/>
      <c r="U87" s="428"/>
      <c r="V87" s="246"/>
      <c r="W87" s="428"/>
      <c r="X87" s="246"/>
      <c r="Y87" s="428"/>
      <c r="Z87" s="246"/>
      <c r="AA87" s="428"/>
      <c r="AB87" s="246"/>
      <c r="AC87" s="428"/>
      <c r="AD87" s="246"/>
      <c r="AE87" s="428"/>
      <c r="AF87" s="246"/>
      <c r="AG87" s="429"/>
      <c r="AH87" s="246"/>
      <c r="AI87" s="429"/>
      <c r="AJ87" s="246"/>
    </row>
    <row r="88" spans="1:36" x14ac:dyDescent="0.2">
      <c r="A88" s="245" t="s">
        <v>197</v>
      </c>
      <c r="B88" s="246">
        <v>1958.8333333333333</v>
      </c>
      <c r="C88" s="361"/>
      <c r="D88" s="246">
        <v>1985.9166666666667</v>
      </c>
      <c r="E88" s="361"/>
      <c r="F88" s="246">
        <v>760.66810793227125</v>
      </c>
      <c r="G88" s="361"/>
      <c r="H88" s="246">
        <v>788.22512720488544</v>
      </c>
      <c r="I88" s="428"/>
      <c r="J88" s="246">
        <v>1198.1652254010621</v>
      </c>
      <c r="K88" s="428"/>
      <c r="L88" s="246">
        <v>1197.6915394617815</v>
      </c>
      <c r="M88" s="428"/>
      <c r="N88" s="246">
        <v>1062.5833333333333</v>
      </c>
      <c r="O88" s="361"/>
      <c r="P88" s="246">
        <v>1104.4166666666667</v>
      </c>
      <c r="Q88" s="428"/>
      <c r="R88" s="246">
        <v>491.35198669921709</v>
      </c>
      <c r="S88" s="428"/>
      <c r="T88" s="246">
        <v>519.82743502918186</v>
      </c>
      <c r="U88" s="428"/>
      <c r="V88" s="246">
        <v>571.23134663411622</v>
      </c>
      <c r="W88" s="428"/>
      <c r="X88" s="246">
        <v>584.589231637485</v>
      </c>
      <c r="Y88" s="428"/>
      <c r="Z88" s="246">
        <v>896.25</v>
      </c>
      <c r="AA88" s="428"/>
      <c r="AB88" s="246">
        <v>881.5</v>
      </c>
      <c r="AC88" s="428"/>
      <c r="AD88" s="246">
        <v>269.31612123305416</v>
      </c>
      <c r="AE88" s="428"/>
      <c r="AF88" s="246">
        <v>268.39769217570353</v>
      </c>
      <c r="AG88" s="429"/>
      <c r="AH88" s="246">
        <v>626.9338787669459</v>
      </c>
      <c r="AI88" s="429"/>
      <c r="AJ88" s="246">
        <v>613.10230782429653</v>
      </c>
    </row>
    <row r="89" spans="1:36" x14ac:dyDescent="0.2">
      <c r="A89" s="245" t="s">
        <v>198</v>
      </c>
      <c r="B89" s="246">
        <v>2732.75</v>
      </c>
      <c r="C89" s="361"/>
      <c r="D89" s="246">
        <v>2720.4166666666665</v>
      </c>
      <c r="E89" s="361"/>
      <c r="F89" s="246">
        <v>932.84847477005678</v>
      </c>
      <c r="G89" s="361"/>
      <c r="H89" s="246">
        <v>929.44194635470171</v>
      </c>
      <c r="I89" s="428"/>
      <c r="J89" s="246">
        <v>1799.9015252299432</v>
      </c>
      <c r="K89" s="428"/>
      <c r="L89" s="246">
        <v>1790.9747203119648</v>
      </c>
      <c r="M89" s="428"/>
      <c r="N89" s="246">
        <v>1484.4166666666667</v>
      </c>
      <c r="O89" s="361"/>
      <c r="P89" s="246">
        <v>1472.3333333333333</v>
      </c>
      <c r="Q89" s="428"/>
      <c r="R89" s="246">
        <v>595.62598437403108</v>
      </c>
      <c r="S89" s="428"/>
      <c r="T89" s="246">
        <v>587.49626490293031</v>
      </c>
      <c r="U89" s="428"/>
      <c r="V89" s="246">
        <v>888.79068229263555</v>
      </c>
      <c r="W89" s="428"/>
      <c r="X89" s="246">
        <v>884.83706843040295</v>
      </c>
      <c r="Y89" s="428"/>
      <c r="Z89" s="246">
        <v>1248.3333333333333</v>
      </c>
      <c r="AA89" s="361"/>
      <c r="AB89" s="246">
        <v>1248.0833333333333</v>
      </c>
      <c r="AC89" s="428"/>
      <c r="AD89" s="246">
        <v>337.22249039602565</v>
      </c>
      <c r="AE89" s="428"/>
      <c r="AF89" s="246">
        <v>341.94568145177141</v>
      </c>
      <c r="AG89" s="429"/>
      <c r="AH89" s="246">
        <v>911.11084293730767</v>
      </c>
      <c r="AI89" s="429"/>
      <c r="AJ89" s="246">
        <v>906.13765188156185</v>
      </c>
    </row>
    <row r="91" spans="1:36" x14ac:dyDescent="0.2">
      <c r="A91" s="245"/>
    </row>
  </sheetData>
  <mergeCells count="13">
    <mergeCell ref="AH8:AJ8"/>
    <mergeCell ref="A6:A9"/>
    <mergeCell ref="B7:L7"/>
    <mergeCell ref="N7:X7"/>
    <mergeCell ref="Z7:AJ7"/>
    <mergeCell ref="B8:D8"/>
    <mergeCell ref="F8:H8"/>
    <mergeCell ref="J8:L8"/>
    <mergeCell ref="N8:P8"/>
    <mergeCell ref="R8:T8"/>
    <mergeCell ref="V8:X8"/>
    <mergeCell ref="Z8:AB8"/>
    <mergeCell ref="AD8:AF8"/>
  </mergeCells>
  <pageMargins left="0.19685039370078741" right="0" top="0" bottom="0" header="0" footer="0"/>
  <pageSetup paperSize="9" scale="6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autoPageBreaks="0"/>
  </sheetPr>
  <dimension ref="A1:AK92"/>
  <sheetViews>
    <sheetView showGridLines="0" zoomScaleNormal="100" workbookViewId="0"/>
  </sheetViews>
  <sheetFormatPr baseColWidth="10" defaultRowHeight="12.75" x14ac:dyDescent="0.2"/>
  <cols>
    <col min="1" max="1" width="21.28515625" style="28" customWidth="1"/>
    <col min="2" max="2" width="5.7109375" style="8" customWidth="1"/>
    <col min="3" max="3" width="0.85546875" style="8" customWidth="1"/>
    <col min="4" max="4" width="5.7109375" style="8" customWidth="1"/>
    <col min="5" max="5" width="0.85546875" style="8" customWidth="1"/>
    <col min="6" max="6" width="5.7109375" style="8" customWidth="1"/>
    <col min="7" max="7" width="0.85546875" style="8" customWidth="1"/>
    <col min="8" max="8" width="5.7109375" style="8" customWidth="1"/>
    <col min="9" max="9" width="0.85546875" style="8" customWidth="1"/>
    <col min="10" max="10" width="5.7109375" style="8" customWidth="1"/>
    <col min="11" max="11" width="0.85546875" style="8" customWidth="1"/>
    <col min="12" max="12" width="5.7109375" style="8" customWidth="1"/>
    <col min="13" max="13" width="1.7109375" style="8" customWidth="1"/>
    <col min="14" max="14" width="5.7109375" style="8" customWidth="1"/>
    <col min="15" max="15" width="0.85546875" style="8" customWidth="1"/>
    <col min="16" max="16" width="5.7109375" style="8" customWidth="1"/>
    <col min="17" max="17" width="0.85546875" style="8" customWidth="1"/>
    <col min="18" max="18" width="5.7109375" style="8" customWidth="1"/>
    <col min="19" max="19" width="0.85546875" style="8" customWidth="1"/>
    <col min="20" max="20" width="5.7109375" style="8" customWidth="1"/>
    <col min="21" max="21" width="0.85546875" style="8" customWidth="1"/>
    <col min="22" max="22" width="5.7109375" style="8" customWidth="1"/>
    <col min="23" max="23" width="0.85546875" style="8" customWidth="1"/>
    <col min="24" max="24" width="5.7109375" style="8" customWidth="1"/>
    <col min="25" max="25" width="1.7109375" style="8" customWidth="1"/>
    <col min="26" max="26" width="5.7109375" style="8" customWidth="1"/>
    <col min="27" max="27" width="0.85546875" style="8" customWidth="1"/>
    <col min="28" max="28" width="5.7109375" style="8" customWidth="1"/>
    <col min="29" max="29" width="0.85546875" style="8" customWidth="1"/>
    <col min="30" max="30" width="5.7109375" style="8" customWidth="1"/>
    <col min="31" max="31" width="0.85546875" style="8" customWidth="1"/>
    <col min="32" max="32" width="5.7109375" style="8" customWidth="1"/>
    <col min="33" max="33" width="0.85546875" style="8" customWidth="1"/>
    <col min="34" max="34" width="5.7109375" style="8" customWidth="1"/>
    <col min="35" max="35" width="0.85546875" style="8" customWidth="1"/>
    <col min="36" max="36" width="6.28515625" style="8" customWidth="1"/>
    <col min="37" max="16384" width="11.42578125" style="8"/>
  </cols>
  <sheetData>
    <row r="1" spans="1:37" s="28" customFormat="1" x14ac:dyDescent="0.2">
      <c r="A1" s="364" t="s">
        <v>0</v>
      </c>
      <c r="B1" s="364"/>
      <c r="C1" s="364"/>
      <c r="D1" s="365"/>
      <c r="E1" s="365"/>
      <c r="F1" s="365"/>
      <c r="G1" s="365"/>
      <c r="H1" s="365"/>
      <c r="W1" s="237" t="s">
        <v>44</v>
      </c>
      <c r="Z1" s="237"/>
      <c r="AA1" s="237"/>
      <c r="AB1" s="389"/>
      <c r="AC1" s="389"/>
      <c r="AD1" s="389"/>
      <c r="AE1" s="390"/>
      <c r="AF1" s="390"/>
      <c r="AG1" s="390"/>
      <c r="AH1" s="390"/>
      <c r="AI1" s="390"/>
      <c r="AJ1" s="390"/>
      <c r="AK1" s="248"/>
    </row>
    <row r="2" spans="1:37" s="28" customFormat="1" x14ac:dyDescent="0.2">
      <c r="W2" s="238" t="s">
        <v>199</v>
      </c>
      <c r="Z2" s="237"/>
      <c r="AA2" s="237"/>
      <c r="AB2" s="237"/>
      <c r="AC2" s="237"/>
      <c r="AD2" s="237"/>
      <c r="AE2" s="239"/>
      <c r="AF2" s="239"/>
      <c r="AG2" s="239"/>
      <c r="AH2" s="239"/>
      <c r="AI2" s="239"/>
      <c r="AJ2" s="239"/>
      <c r="AK2" s="249"/>
    </row>
    <row r="3" spans="1:37" s="28" customFormat="1" x14ac:dyDescent="0.2">
      <c r="W3" s="237" t="s">
        <v>200</v>
      </c>
      <c r="Z3" s="237"/>
      <c r="AA3" s="237"/>
      <c r="AB3" s="237"/>
      <c r="AC3" s="237"/>
      <c r="AD3" s="237"/>
      <c r="AE3" s="239"/>
      <c r="AF3" s="239"/>
      <c r="AG3" s="239"/>
      <c r="AH3" s="239"/>
      <c r="AI3" s="239"/>
      <c r="AJ3" s="239"/>
      <c r="AK3" s="249"/>
    </row>
    <row r="4" spans="1:37" s="28" customFormat="1" ht="8.25" customHeight="1" x14ac:dyDescent="0.2">
      <c r="W4" s="237"/>
      <c r="Z4" s="237"/>
      <c r="AA4" s="237"/>
      <c r="AB4" s="237"/>
      <c r="AC4" s="237"/>
      <c r="AD4" s="237"/>
      <c r="AE4" s="239"/>
      <c r="AF4" s="239"/>
      <c r="AG4" s="239"/>
      <c r="AH4" s="239"/>
      <c r="AI4" s="239"/>
      <c r="AJ4" s="239"/>
      <c r="AK4" s="249"/>
    </row>
    <row r="5" spans="1:37" s="28" customFormat="1" ht="8.25" customHeight="1" x14ac:dyDescent="0.2">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row>
    <row r="6" spans="1:37" s="28" customFormat="1" ht="13.5" thickBot="1" x14ac:dyDescent="0.25">
      <c r="A6" s="483"/>
      <c r="B6" s="446" t="s">
        <v>3</v>
      </c>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row>
    <row r="7" spans="1:37" s="28" customFormat="1" ht="24.95" customHeight="1" thickBot="1" x14ac:dyDescent="0.25">
      <c r="A7" s="483"/>
      <c r="B7" s="506" t="s">
        <v>131</v>
      </c>
      <c r="C7" s="506"/>
      <c r="D7" s="506"/>
      <c r="E7" s="506"/>
      <c r="F7" s="506"/>
      <c r="G7" s="506"/>
      <c r="H7" s="506"/>
      <c r="I7" s="506"/>
      <c r="J7" s="506"/>
      <c r="K7" s="506"/>
      <c r="L7" s="506"/>
      <c r="M7" s="427"/>
      <c r="N7" s="506" t="s">
        <v>95</v>
      </c>
      <c r="O7" s="506"/>
      <c r="P7" s="506"/>
      <c r="Q7" s="506"/>
      <c r="R7" s="506"/>
      <c r="S7" s="506"/>
      <c r="T7" s="506"/>
      <c r="U7" s="506"/>
      <c r="V7" s="506"/>
      <c r="W7" s="506"/>
      <c r="X7" s="506"/>
      <c r="Y7" s="427"/>
      <c r="Z7" s="506" t="s">
        <v>96</v>
      </c>
      <c r="AA7" s="506"/>
      <c r="AB7" s="506"/>
      <c r="AC7" s="506"/>
      <c r="AD7" s="506"/>
      <c r="AE7" s="506"/>
      <c r="AF7" s="506"/>
      <c r="AG7" s="506"/>
      <c r="AH7" s="506"/>
      <c r="AI7" s="506"/>
      <c r="AJ7" s="506"/>
    </row>
    <row r="8" spans="1:37" s="28" customFormat="1" ht="20.100000000000001" customHeight="1" x14ac:dyDescent="0.2">
      <c r="A8" s="483"/>
      <c r="B8" s="505" t="s">
        <v>201</v>
      </c>
      <c r="C8" s="505"/>
      <c r="D8" s="505"/>
      <c r="E8" s="361"/>
      <c r="F8" s="505" t="s">
        <v>135</v>
      </c>
      <c r="G8" s="505"/>
      <c r="H8" s="505"/>
      <c r="I8" s="361"/>
      <c r="J8" s="505" t="s">
        <v>136</v>
      </c>
      <c r="K8" s="505"/>
      <c r="L8" s="505"/>
      <c r="M8" s="361"/>
      <c r="N8" s="505" t="s">
        <v>201</v>
      </c>
      <c r="O8" s="505"/>
      <c r="P8" s="505"/>
      <c r="Q8" s="361"/>
      <c r="R8" s="505" t="s">
        <v>135</v>
      </c>
      <c r="S8" s="505"/>
      <c r="T8" s="505"/>
      <c r="U8" s="361"/>
      <c r="V8" s="505" t="s">
        <v>136</v>
      </c>
      <c r="W8" s="505"/>
      <c r="X8" s="505"/>
      <c r="Y8" s="361"/>
      <c r="Z8" s="505" t="s">
        <v>201</v>
      </c>
      <c r="AA8" s="505"/>
      <c r="AB8" s="505"/>
      <c r="AC8" s="361"/>
      <c r="AD8" s="505" t="s">
        <v>135</v>
      </c>
      <c r="AE8" s="505"/>
      <c r="AF8" s="505"/>
      <c r="AG8" s="361"/>
      <c r="AH8" s="505" t="s">
        <v>136</v>
      </c>
      <c r="AI8" s="505"/>
      <c r="AJ8" s="505"/>
    </row>
    <row r="9" spans="1:37" ht="15.95" customHeight="1" x14ac:dyDescent="0.2">
      <c r="A9" s="483"/>
      <c r="B9" s="185">
        <v>2016</v>
      </c>
      <c r="C9" s="396"/>
      <c r="D9" s="185">
        <v>2017</v>
      </c>
      <c r="E9" s="396"/>
      <c r="F9" s="185">
        <v>2016</v>
      </c>
      <c r="G9" s="396"/>
      <c r="H9" s="185">
        <v>2017</v>
      </c>
      <c r="I9" s="396"/>
      <c r="J9" s="185">
        <v>2016</v>
      </c>
      <c r="K9" s="396"/>
      <c r="L9" s="185">
        <v>2017</v>
      </c>
      <c r="M9" s="396"/>
      <c r="N9" s="185">
        <v>2016</v>
      </c>
      <c r="O9" s="396"/>
      <c r="P9" s="185">
        <v>2017</v>
      </c>
      <c r="Q9" s="396"/>
      <c r="R9" s="185">
        <v>2016</v>
      </c>
      <c r="S9" s="396"/>
      <c r="T9" s="185">
        <v>2017</v>
      </c>
      <c r="U9" s="396"/>
      <c r="V9" s="185">
        <v>2016</v>
      </c>
      <c r="W9" s="396"/>
      <c r="X9" s="185">
        <v>2017</v>
      </c>
      <c r="Y9" s="396"/>
      <c r="Z9" s="185">
        <v>2016</v>
      </c>
      <c r="AA9" s="396"/>
      <c r="AB9" s="185">
        <v>2017</v>
      </c>
      <c r="AC9" s="396"/>
      <c r="AD9" s="185">
        <v>2016</v>
      </c>
      <c r="AE9" s="396"/>
      <c r="AF9" s="185">
        <v>2017</v>
      </c>
      <c r="AG9" s="396"/>
      <c r="AH9" s="185">
        <v>2016</v>
      </c>
      <c r="AI9" s="396"/>
      <c r="AJ9" s="185">
        <v>2017</v>
      </c>
    </row>
    <row r="10" spans="1:37" ht="30" customHeight="1" x14ac:dyDescent="0.2">
      <c r="A10" s="242" t="s">
        <v>89</v>
      </c>
      <c r="B10" s="243">
        <v>4447.5</v>
      </c>
      <c r="C10" s="396"/>
      <c r="D10" s="243">
        <v>3922.1666666666665</v>
      </c>
      <c r="E10" s="396"/>
      <c r="F10" s="243">
        <v>631.08333333333337</v>
      </c>
      <c r="G10" s="396"/>
      <c r="H10" s="243">
        <v>548.41666666666663</v>
      </c>
      <c r="I10" s="396"/>
      <c r="J10" s="243">
        <v>3816.4166666666665</v>
      </c>
      <c r="K10" s="396"/>
      <c r="L10" s="243">
        <v>3373.75</v>
      </c>
      <c r="M10" s="432"/>
      <c r="N10" s="243">
        <v>4270.916666666667</v>
      </c>
      <c r="O10" s="432"/>
      <c r="P10" s="243">
        <v>3792.75</v>
      </c>
      <c r="Q10" s="396"/>
      <c r="R10" s="243">
        <v>613.75</v>
      </c>
      <c r="S10" s="432"/>
      <c r="T10" s="243">
        <v>535.33333333333337</v>
      </c>
      <c r="U10" s="432"/>
      <c r="V10" s="243">
        <v>3657.1666666666665</v>
      </c>
      <c r="W10" s="432"/>
      <c r="X10" s="243">
        <v>3257.4166666666665</v>
      </c>
      <c r="Y10" s="432"/>
      <c r="Z10" s="243">
        <v>176.58333333333334</v>
      </c>
      <c r="AA10" s="432"/>
      <c r="AB10" s="243">
        <v>129.41666666666666</v>
      </c>
      <c r="AC10" s="432"/>
      <c r="AD10" s="243">
        <v>17.333333333333332</v>
      </c>
      <c r="AE10" s="432"/>
      <c r="AF10" s="243">
        <v>13.083333333333334</v>
      </c>
      <c r="AG10" s="432"/>
      <c r="AH10" s="243">
        <v>159.25</v>
      </c>
      <c r="AI10" s="433"/>
      <c r="AJ10" s="243">
        <v>116.33333333333333</v>
      </c>
      <c r="AK10" s="252"/>
    </row>
    <row r="11" spans="1:37" x14ac:dyDescent="0.2">
      <c r="A11" s="242" t="s">
        <v>137</v>
      </c>
      <c r="B11" s="241">
        <v>2319.25</v>
      </c>
      <c r="C11" s="396"/>
      <c r="D11" s="241">
        <v>2074.4166666666665</v>
      </c>
      <c r="E11" s="396"/>
      <c r="F11" s="241">
        <v>365.16666666666669</v>
      </c>
      <c r="G11" s="396"/>
      <c r="H11" s="241">
        <v>327.83333333333331</v>
      </c>
      <c r="I11" s="396"/>
      <c r="J11" s="241">
        <v>1954.0833333333333</v>
      </c>
      <c r="K11" s="396"/>
      <c r="L11" s="241">
        <v>1746.5833333333333</v>
      </c>
      <c r="M11" s="432"/>
      <c r="N11" s="241">
        <v>2233.3333333333335</v>
      </c>
      <c r="O11" s="432"/>
      <c r="P11" s="241">
        <v>2015.0833333333333</v>
      </c>
      <c r="Q11" s="396"/>
      <c r="R11" s="241">
        <v>355.08333333333331</v>
      </c>
      <c r="S11" s="432"/>
      <c r="T11" s="241">
        <v>319.75</v>
      </c>
      <c r="U11" s="432"/>
      <c r="V11" s="241">
        <v>1878.25</v>
      </c>
      <c r="W11" s="432"/>
      <c r="X11" s="241">
        <v>1695.3333333333333</v>
      </c>
      <c r="Y11" s="432"/>
      <c r="Z11" s="241">
        <v>85.916666666666671</v>
      </c>
      <c r="AA11" s="432"/>
      <c r="AB11" s="241">
        <v>59.333333333333336</v>
      </c>
      <c r="AC11" s="432"/>
      <c r="AD11" s="241">
        <v>10.083333333333334</v>
      </c>
      <c r="AE11" s="432"/>
      <c r="AF11" s="241">
        <v>8.0833333333333339</v>
      </c>
      <c r="AG11" s="432">
        <v>3183</v>
      </c>
      <c r="AH11" s="241">
        <v>75.833333333333329</v>
      </c>
      <c r="AI11" s="433">
        <v>3183</v>
      </c>
      <c r="AJ11" s="241">
        <v>51.25</v>
      </c>
      <c r="AK11" s="252"/>
    </row>
    <row r="12" spans="1:37" x14ac:dyDescent="0.2">
      <c r="A12" s="253" t="s">
        <v>138</v>
      </c>
      <c r="B12" s="246">
        <v>52</v>
      </c>
      <c r="C12" s="396"/>
      <c r="D12" s="246">
        <v>45</v>
      </c>
      <c r="E12" s="396"/>
      <c r="F12" s="246">
        <v>13.583333333333334</v>
      </c>
      <c r="G12" s="396"/>
      <c r="H12" s="246">
        <v>11.5</v>
      </c>
      <c r="I12" s="396"/>
      <c r="J12" s="246">
        <v>38.416666666666664</v>
      </c>
      <c r="K12" s="396"/>
      <c r="L12" s="246">
        <v>33.5</v>
      </c>
      <c r="M12" s="432"/>
      <c r="N12" s="246">
        <v>47.75</v>
      </c>
      <c r="O12" s="432"/>
      <c r="P12" s="246">
        <v>42</v>
      </c>
      <c r="Q12" s="396"/>
      <c r="R12" s="246">
        <v>12.333333333333334</v>
      </c>
      <c r="S12" s="432"/>
      <c r="T12" s="246">
        <v>10.5</v>
      </c>
      <c r="U12" s="432"/>
      <c r="V12" s="246">
        <v>35.416666666666664</v>
      </c>
      <c r="W12" s="432"/>
      <c r="X12" s="246">
        <v>31.5</v>
      </c>
      <c r="Y12" s="432"/>
      <c r="Z12" s="246">
        <v>4.25</v>
      </c>
      <c r="AA12" s="432"/>
      <c r="AB12" s="246">
        <v>3</v>
      </c>
      <c r="AC12" s="432"/>
      <c r="AD12" s="246">
        <v>1.25</v>
      </c>
      <c r="AE12" s="432"/>
      <c r="AF12" s="246">
        <v>1</v>
      </c>
      <c r="AG12" s="432">
        <v>234</v>
      </c>
      <c r="AH12" s="246">
        <v>3</v>
      </c>
      <c r="AI12" s="433">
        <v>234</v>
      </c>
      <c r="AJ12" s="246">
        <v>2</v>
      </c>
      <c r="AK12" s="252"/>
    </row>
    <row r="13" spans="1:37" x14ac:dyDescent="0.2">
      <c r="A13" s="253" t="s">
        <v>139</v>
      </c>
      <c r="B13" s="246">
        <v>719</v>
      </c>
      <c r="C13" s="396"/>
      <c r="D13" s="246">
        <v>647.83333333333337</v>
      </c>
      <c r="E13" s="396"/>
      <c r="F13" s="246">
        <v>93.333333333333329</v>
      </c>
      <c r="G13" s="396"/>
      <c r="H13" s="246">
        <v>82.583333333333329</v>
      </c>
      <c r="I13" s="396"/>
      <c r="J13" s="246">
        <v>625.66666666666663</v>
      </c>
      <c r="K13" s="396"/>
      <c r="L13" s="246">
        <v>565.25</v>
      </c>
      <c r="M13" s="432"/>
      <c r="N13" s="246">
        <v>696.5</v>
      </c>
      <c r="O13" s="432"/>
      <c r="P13" s="246">
        <v>634.91666666666663</v>
      </c>
      <c r="Q13" s="396"/>
      <c r="R13" s="246">
        <v>90.5</v>
      </c>
      <c r="S13" s="432"/>
      <c r="T13" s="246">
        <v>81.5</v>
      </c>
      <c r="U13" s="432"/>
      <c r="V13" s="246">
        <v>606</v>
      </c>
      <c r="W13" s="432"/>
      <c r="X13" s="246">
        <v>553.41666666666663</v>
      </c>
      <c r="Y13" s="432"/>
      <c r="Z13" s="246">
        <v>22.5</v>
      </c>
      <c r="AA13" s="432"/>
      <c r="AB13" s="246">
        <v>12.916666666666666</v>
      </c>
      <c r="AC13" s="432"/>
      <c r="AD13" s="246">
        <v>2.8333333333333335</v>
      </c>
      <c r="AE13" s="432"/>
      <c r="AF13" s="246">
        <v>1.0833333333333333</v>
      </c>
      <c r="AG13" s="432">
        <v>686</v>
      </c>
      <c r="AH13" s="246">
        <v>19.666666666666668</v>
      </c>
      <c r="AI13" s="433">
        <v>686</v>
      </c>
      <c r="AJ13" s="246">
        <v>11.833333333333334</v>
      </c>
      <c r="AK13" s="252"/>
    </row>
    <row r="14" spans="1:37" x14ac:dyDescent="0.2">
      <c r="A14" s="253" t="s">
        <v>140</v>
      </c>
      <c r="B14" s="246">
        <v>117.16666666666667</v>
      </c>
      <c r="C14" s="396"/>
      <c r="D14" s="246">
        <v>100.16666666666667</v>
      </c>
      <c r="E14" s="396"/>
      <c r="F14" s="246">
        <v>24.583333333333332</v>
      </c>
      <c r="G14" s="396"/>
      <c r="H14" s="246">
        <v>23.916666666666668</v>
      </c>
      <c r="I14" s="396"/>
      <c r="J14" s="246">
        <v>92.583333333333329</v>
      </c>
      <c r="K14" s="396"/>
      <c r="L14" s="246">
        <v>76.25</v>
      </c>
      <c r="M14" s="432"/>
      <c r="N14" s="246">
        <v>110.08333333333333</v>
      </c>
      <c r="O14" s="432"/>
      <c r="P14" s="246">
        <v>96</v>
      </c>
      <c r="Q14" s="396"/>
      <c r="R14" s="246">
        <v>23.583333333333332</v>
      </c>
      <c r="S14" s="432"/>
      <c r="T14" s="246">
        <v>22.916666666666668</v>
      </c>
      <c r="U14" s="432"/>
      <c r="V14" s="246">
        <v>86.5</v>
      </c>
      <c r="W14" s="432"/>
      <c r="X14" s="246">
        <v>73.083333333333329</v>
      </c>
      <c r="Y14" s="432"/>
      <c r="Z14" s="246">
        <v>7.083333333333333</v>
      </c>
      <c r="AA14" s="432"/>
      <c r="AB14" s="246">
        <v>4.166666666666667</v>
      </c>
      <c r="AC14" s="432"/>
      <c r="AD14" s="246">
        <v>1</v>
      </c>
      <c r="AE14" s="432"/>
      <c r="AF14" s="246">
        <v>1</v>
      </c>
      <c r="AG14" s="432">
        <v>368</v>
      </c>
      <c r="AH14" s="246">
        <v>6.083333333333333</v>
      </c>
      <c r="AI14" s="433">
        <v>368</v>
      </c>
      <c r="AJ14" s="246">
        <v>3.1666666666666665</v>
      </c>
      <c r="AK14" s="252"/>
    </row>
    <row r="15" spans="1:37" x14ac:dyDescent="0.2">
      <c r="A15" s="253" t="s">
        <v>141</v>
      </c>
      <c r="B15" s="246">
        <v>63.666666666666664</v>
      </c>
      <c r="C15" s="396"/>
      <c r="D15" s="246">
        <v>52.5</v>
      </c>
      <c r="E15" s="396"/>
      <c r="F15" s="246">
        <v>10.166666666666666</v>
      </c>
      <c r="G15" s="396"/>
      <c r="H15" s="246">
        <v>8.25</v>
      </c>
      <c r="I15" s="396"/>
      <c r="J15" s="246">
        <v>53.5</v>
      </c>
      <c r="K15" s="396"/>
      <c r="L15" s="246">
        <v>44.25</v>
      </c>
      <c r="M15" s="432"/>
      <c r="N15" s="246">
        <v>56.583333333333336</v>
      </c>
      <c r="O15" s="432"/>
      <c r="P15" s="246">
        <v>46.666666666666664</v>
      </c>
      <c r="Q15" s="396"/>
      <c r="R15" s="246">
        <v>9.1666666666666661</v>
      </c>
      <c r="S15" s="432"/>
      <c r="T15" s="246">
        <v>7.25</v>
      </c>
      <c r="U15" s="432"/>
      <c r="V15" s="246">
        <v>47.416666666666664</v>
      </c>
      <c r="W15" s="432"/>
      <c r="X15" s="246">
        <v>39.416666666666664</v>
      </c>
      <c r="Y15" s="432"/>
      <c r="Z15" s="246">
        <v>7.083333333333333</v>
      </c>
      <c r="AA15" s="432"/>
      <c r="AB15" s="246">
        <v>5.833333333333333</v>
      </c>
      <c r="AC15" s="432"/>
      <c r="AD15" s="246">
        <v>1</v>
      </c>
      <c r="AE15" s="432"/>
      <c r="AF15" s="246">
        <v>1</v>
      </c>
      <c r="AG15" s="432">
        <v>328</v>
      </c>
      <c r="AH15" s="246">
        <v>6.083333333333333</v>
      </c>
      <c r="AI15" s="433">
        <v>328</v>
      </c>
      <c r="AJ15" s="246">
        <v>4.833333333333333</v>
      </c>
      <c r="AK15" s="252"/>
    </row>
    <row r="16" spans="1:37" x14ac:dyDescent="0.2">
      <c r="A16" s="253" t="s">
        <v>142</v>
      </c>
      <c r="B16" s="246">
        <v>95.416666666666671</v>
      </c>
      <c r="C16" s="396"/>
      <c r="D16" s="246">
        <v>83.166666666666671</v>
      </c>
      <c r="E16" s="396"/>
      <c r="F16" s="246">
        <v>21.5</v>
      </c>
      <c r="G16" s="396"/>
      <c r="H16" s="246">
        <v>19.416666666666668</v>
      </c>
      <c r="I16" s="396"/>
      <c r="J16" s="246">
        <v>73.916666666666671</v>
      </c>
      <c r="K16" s="396"/>
      <c r="L16" s="246">
        <v>63.75</v>
      </c>
      <c r="M16" s="432"/>
      <c r="N16" s="246">
        <v>91.833333333333329</v>
      </c>
      <c r="O16" s="432"/>
      <c r="P16" s="246">
        <v>81.166666666666671</v>
      </c>
      <c r="Q16" s="396"/>
      <c r="R16" s="246">
        <v>21.5</v>
      </c>
      <c r="S16" s="432"/>
      <c r="T16" s="246">
        <v>19.416666666666668</v>
      </c>
      <c r="U16" s="432"/>
      <c r="V16" s="246">
        <v>70.333333333333329</v>
      </c>
      <c r="W16" s="432"/>
      <c r="X16" s="246">
        <v>61.75</v>
      </c>
      <c r="Y16" s="432"/>
      <c r="Z16" s="246">
        <v>3.5833333333333335</v>
      </c>
      <c r="AA16" s="432"/>
      <c r="AB16" s="246">
        <v>2</v>
      </c>
      <c r="AC16" s="432"/>
      <c r="AD16" s="14" t="s">
        <v>97</v>
      </c>
      <c r="AE16" s="432"/>
      <c r="AF16" s="14" t="s">
        <v>97</v>
      </c>
      <c r="AG16" s="432">
        <v>168</v>
      </c>
      <c r="AH16" s="246">
        <v>3.5833333333333335</v>
      </c>
      <c r="AI16" s="433">
        <v>168</v>
      </c>
      <c r="AJ16" s="246">
        <v>2</v>
      </c>
      <c r="AK16" s="252"/>
    </row>
    <row r="17" spans="1:37" x14ac:dyDescent="0.2">
      <c r="A17" s="253" t="s">
        <v>143</v>
      </c>
      <c r="B17" s="246">
        <v>76.166666666666671</v>
      </c>
      <c r="C17" s="396"/>
      <c r="D17" s="246">
        <v>68.333333333333329</v>
      </c>
      <c r="E17" s="396"/>
      <c r="F17" s="246">
        <v>17</v>
      </c>
      <c r="G17" s="396"/>
      <c r="H17" s="246">
        <v>16.666666666666668</v>
      </c>
      <c r="I17" s="396"/>
      <c r="J17" s="246">
        <v>59.166666666666664</v>
      </c>
      <c r="K17" s="396"/>
      <c r="L17" s="246">
        <v>51.666666666666664</v>
      </c>
      <c r="M17" s="432"/>
      <c r="N17" s="246">
        <v>70.5</v>
      </c>
      <c r="O17" s="432"/>
      <c r="P17" s="246">
        <v>63.916666666666664</v>
      </c>
      <c r="Q17" s="396"/>
      <c r="R17" s="246">
        <v>16</v>
      </c>
      <c r="S17" s="432"/>
      <c r="T17" s="246">
        <v>15.666666666666666</v>
      </c>
      <c r="U17" s="432"/>
      <c r="V17" s="246">
        <v>54.5</v>
      </c>
      <c r="W17" s="432"/>
      <c r="X17" s="246">
        <v>48.25</v>
      </c>
      <c r="Y17" s="432"/>
      <c r="Z17" s="246">
        <v>5.666666666666667</v>
      </c>
      <c r="AA17" s="432"/>
      <c r="AB17" s="246">
        <v>4.416666666666667</v>
      </c>
      <c r="AC17" s="432"/>
      <c r="AD17" s="246">
        <v>1</v>
      </c>
      <c r="AE17" s="432"/>
      <c r="AF17" s="246">
        <v>1</v>
      </c>
      <c r="AG17" s="432">
        <v>227</v>
      </c>
      <c r="AH17" s="246">
        <v>4.666666666666667</v>
      </c>
      <c r="AI17" s="433">
        <v>227</v>
      </c>
      <c r="AJ17" s="246">
        <v>3.4166666666666665</v>
      </c>
      <c r="AK17" s="252"/>
    </row>
    <row r="18" spans="1:37" x14ac:dyDescent="0.2">
      <c r="A18" s="253" t="s">
        <v>144</v>
      </c>
      <c r="B18" s="246">
        <v>122.33333333333333</v>
      </c>
      <c r="C18" s="396"/>
      <c r="D18" s="246">
        <v>108.5</v>
      </c>
      <c r="E18" s="396"/>
      <c r="F18" s="246">
        <v>36.166666666666664</v>
      </c>
      <c r="G18" s="396"/>
      <c r="H18" s="246">
        <v>32.75</v>
      </c>
      <c r="I18" s="396"/>
      <c r="J18" s="246">
        <v>86.166666666666671</v>
      </c>
      <c r="K18" s="396"/>
      <c r="L18" s="246">
        <v>75.75</v>
      </c>
      <c r="M18" s="432"/>
      <c r="N18" s="246">
        <v>108.08333333333333</v>
      </c>
      <c r="O18" s="432"/>
      <c r="P18" s="246">
        <v>97.916666666666671</v>
      </c>
      <c r="Q18" s="396"/>
      <c r="R18" s="246">
        <v>34.166666666666664</v>
      </c>
      <c r="S18" s="432"/>
      <c r="T18" s="246">
        <v>30.75</v>
      </c>
      <c r="U18" s="432"/>
      <c r="V18" s="246">
        <v>73.916666666666671</v>
      </c>
      <c r="W18" s="432"/>
      <c r="X18" s="246">
        <v>67.166666666666671</v>
      </c>
      <c r="Y18" s="432"/>
      <c r="Z18" s="246">
        <v>14.25</v>
      </c>
      <c r="AA18" s="432"/>
      <c r="AB18" s="246">
        <v>10.583333333333334</v>
      </c>
      <c r="AC18" s="432"/>
      <c r="AD18" s="246">
        <v>2</v>
      </c>
      <c r="AE18" s="432"/>
      <c r="AF18" s="246">
        <v>2</v>
      </c>
      <c r="AG18" s="432">
        <v>554</v>
      </c>
      <c r="AH18" s="246">
        <v>12.25</v>
      </c>
      <c r="AI18" s="433">
        <v>554</v>
      </c>
      <c r="AJ18" s="246">
        <v>8.5833333333333339</v>
      </c>
      <c r="AK18" s="252"/>
    </row>
    <row r="19" spans="1:37" x14ac:dyDescent="0.2">
      <c r="A19" s="253" t="s">
        <v>145</v>
      </c>
      <c r="B19" s="246">
        <v>1073.5</v>
      </c>
      <c r="C19" s="396"/>
      <c r="D19" s="246">
        <v>968.91666666666663</v>
      </c>
      <c r="E19" s="396"/>
      <c r="F19" s="246">
        <v>148.83333333333334</v>
      </c>
      <c r="G19" s="396"/>
      <c r="H19" s="246">
        <v>132.75</v>
      </c>
      <c r="I19" s="396"/>
      <c r="J19" s="246">
        <v>924.66666666666663</v>
      </c>
      <c r="K19" s="396"/>
      <c r="L19" s="246">
        <v>836.16666666666663</v>
      </c>
      <c r="M19" s="432"/>
      <c r="N19" s="246">
        <v>1052</v>
      </c>
      <c r="O19" s="432"/>
      <c r="P19" s="246">
        <v>952.5</v>
      </c>
      <c r="Q19" s="396"/>
      <c r="R19" s="246">
        <v>147.83333333333334</v>
      </c>
      <c r="S19" s="432"/>
      <c r="T19" s="246">
        <v>131.75</v>
      </c>
      <c r="U19" s="432"/>
      <c r="V19" s="246">
        <v>904.16666666666663</v>
      </c>
      <c r="W19" s="432"/>
      <c r="X19" s="246">
        <v>820.75</v>
      </c>
      <c r="Y19" s="432"/>
      <c r="Z19" s="246">
        <v>21.5</v>
      </c>
      <c r="AA19" s="432"/>
      <c r="AB19" s="246">
        <v>16.416666666666668</v>
      </c>
      <c r="AC19" s="432"/>
      <c r="AD19" s="246">
        <v>1</v>
      </c>
      <c r="AE19" s="432"/>
      <c r="AF19" s="246">
        <v>1</v>
      </c>
      <c r="AG19" s="432">
        <v>617</v>
      </c>
      <c r="AH19" s="246">
        <v>20.5</v>
      </c>
      <c r="AI19" s="433">
        <v>617</v>
      </c>
      <c r="AJ19" s="246">
        <v>15.416666666666666</v>
      </c>
      <c r="AK19" s="252"/>
    </row>
    <row r="20" spans="1:37" x14ac:dyDescent="0.2">
      <c r="A20" s="253"/>
      <c r="B20" s="246"/>
      <c r="C20" s="396"/>
      <c r="D20" s="246"/>
      <c r="E20" s="396"/>
      <c r="F20" s="246"/>
      <c r="G20" s="396"/>
      <c r="H20" s="246"/>
      <c r="I20" s="396"/>
      <c r="J20" s="246"/>
      <c r="K20" s="396"/>
      <c r="L20" s="246"/>
      <c r="M20" s="432"/>
      <c r="N20" s="246"/>
      <c r="O20" s="432"/>
      <c r="P20" s="246"/>
      <c r="Q20" s="396"/>
      <c r="R20" s="246"/>
      <c r="S20" s="432"/>
      <c r="T20" s="246"/>
      <c r="U20" s="432"/>
      <c r="V20" s="246"/>
      <c r="W20" s="432"/>
      <c r="X20" s="246"/>
      <c r="Y20" s="432"/>
      <c r="Z20" s="246"/>
      <c r="AA20" s="432"/>
      <c r="AB20" s="246"/>
      <c r="AC20" s="432"/>
      <c r="AD20" s="246"/>
      <c r="AE20" s="432"/>
      <c r="AF20" s="246"/>
      <c r="AG20" s="432"/>
      <c r="AH20" s="246"/>
      <c r="AI20" s="433"/>
      <c r="AJ20" s="246"/>
      <c r="AK20" s="252"/>
    </row>
    <row r="21" spans="1:37" x14ac:dyDescent="0.2">
      <c r="A21" s="242" t="s">
        <v>146</v>
      </c>
      <c r="B21" s="241">
        <v>5.916666666666667</v>
      </c>
      <c r="C21" s="396"/>
      <c r="D21" s="241">
        <v>4.25</v>
      </c>
      <c r="E21" s="396"/>
      <c r="F21" s="241">
        <v>2.0833333333333335</v>
      </c>
      <c r="G21" s="396"/>
      <c r="H21" s="241">
        <v>2</v>
      </c>
      <c r="I21" s="396"/>
      <c r="J21" s="241">
        <v>3.8333333333333335</v>
      </c>
      <c r="K21" s="396"/>
      <c r="L21" s="241">
        <v>2.25</v>
      </c>
      <c r="M21" s="432"/>
      <c r="N21" s="241">
        <v>5.916666666666667</v>
      </c>
      <c r="O21" s="432"/>
      <c r="P21" s="241">
        <v>4.25</v>
      </c>
      <c r="Q21" s="396"/>
      <c r="R21" s="241">
        <v>2.0833333333333335</v>
      </c>
      <c r="S21" s="432"/>
      <c r="T21" s="241">
        <v>2</v>
      </c>
      <c r="U21" s="432"/>
      <c r="V21" s="241">
        <v>3.8333333333333335</v>
      </c>
      <c r="W21" s="432"/>
      <c r="X21" s="241">
        <v>2.25</v>
      </c>
      <c r="Y21" s="432"/>
      <c r="Z21" s="14" t="s">
        <v>97</v>
      </c>
      <c r="AA21" s="432"/>
      <c r="AB21" s="14" t="s">
        <v>97</v>
      </c>
      <c r="AC21" s="432"/>
      <c r="AD21" s="14" t="s">
        <v>97</v>
      </c>
      <c r="AE21" s="432"/>
      <c r="AF21" s="14" t="s">
        <v>97</v>
      </c>
      <c r="AG21" s="432">
        <v>136</v>
      </c>
      <c r="AH21" s="14" t="s">
        <v>97</v>
      </c>
      <c r="AI21" s="433">
        <v>136</v>
      </c>
      <c r="AJ21" s="14" t="s">
        <v>97</v>
      </c>
      <c r="AK21" s="252"/>
    </row>
    <row r="22" spans="1:37" x14ac:dyDescent="0.2">
      <c r="A22" s="253" t="s">
        <v>147</v>
      </c>
      <c r="B22" s="14" t="s">
        <v>97</v>
      </c>
      <c r="C22" s="396"/>
      <c r="D22" s="14" t="s">
        <v>97</v>
      </c>
      <c r="E22" s="396"/>
      <c r="F22" s="14" t="s">
        <v>97</v>
      </c>
      <c r="G22" s="396"/>
      <c r="H22" s="14" t="s">
        <v>97</v>
      </c>
      <c r="I22" s="396"/>
      <c r="J22" s="14" t="s">
        <v>97</v>
      </c>
      <c r="K22" s="396"/>
      <c r="L22" s="14" t="s">
        <v>97</v>
      </c>
      <c r="M22" s="432"/>
      <c r="N22" s="14" t="s">
        <v>97</v>
      </c>
      <c r="O22" s="432"/>
      <c r="P22" s="14" t="s">
        <v>97</v>
      </c>
      <c r="Q22" s="396"/>
      <c r="R22" s="14" t="s">
        <v>97</v>
      </c>
      <c r="S22" s="432"/>
      <c r="T22" s="14" t="s">
        <v>97</v>
      </c>
      <c r="U22" s="432"/>
      <c r="V22" s="14" t="s">
        <v>97</v>
      </c>
      <c r="W22" s="432"/>
      <c r="X22" s="14" t="s">
        <v>97</v>
      </c>
      <c r="Y22" s="432"/>
      <c r="Z22" s="14" t="s">
        <v>97</v>
      </c>
      <c r="AA22" s="432"/>
      <c r="AB22" s="14" t="s">
        <v>97</v>
      </c>
      <c r="AC22" s="432"/>
      <c r="AD22" s="14" t="s">
        <v>97</v>
      </c>
      <c r="AE22" s="432"/>
      <c r="AF22" s="14" t="s">
        <v>97</v>
      </c>
      <c r="AG22" s="432">
        <v>47</v>
      </c>
      <c r="AH22" s="14" t="s">
        <v>97</v>
      </c>
      <c r="AI22" s="433">
        <v>47</v>
      </c>
      <c r="AJ22" s="14" t="s">
        <v>97</v>
      </c>
      <c r="AK22" s="252"/>
    </row>
    <row r="23" spans="1:37" x14ac:dyDescent="0.2">
      <c r="A23" s="253" t="s">
        <v>148</v>
      </c>
      <c r="B23" s="246">
        <v>2</v>
      </c>
      <c r="C23" s="396"/>
      <c r="D23" s="246">
        <v>2</v>
      </c>
      <c r="E23" s="396"/>
      <c r="F23" s="14" t="s">
        <v>97</v>
      </c>
      <c r="G23" s="396"/>
      <c r="H23" s="14" t="s">
        <v>97</v>
      </c>
      <c r="I23" s="396"/>
      <c r="J23" s="246">
        <v>2</v>
      </c>
      <c r="K23" s="396"/>
      <c r="L23" s="246">
        <v>2</v>
      </c>
      <c r="M23" s="432"/>
      <c r="N23" s="246">
        <v>2</v>
      </c>
      <c r="O23" s="432"/>
      <c r="P23" s="246">
        <v>2</v>
      </c>
      <c r="Q23" s="396"/>
      <c r="R23" s="14" t="s">
        <v>97</v>
      </c>
      <c r="S23" s="432"/>
      <c r="T23" s="14" t="s">
        <v>97</v>
      </c>
      <c r="U23" s="432"/>
      <c r="V23" s="246">
        <v>2</v>
      </c>
      <c r="W23" s="432"/>
      <c r="X23" s="246">
        <v>2</v>
      </c>
      <c r="Y23" s="432"/>
      <c r="Z23" s="14" t="s">
        <v>97</v>
      </c>
      <c r="AA23" s="432"/>
      <c r="AB23" s="14" t="s">
        <v>97</v>
      </c>
      <c r="AC23" s="432"/>
      <c r="AD23" s="14" t="s">
        <v>97</v>
      </c>
      <c r="AE23" s="432"/>
      <c r="AF23" s="14" t="s">
        <v>97</v>
      </c>
      <c r="AG23" s="432">
        <v>12</v>
      </c>
      <c r="AH23" s="14" t="s">
        <v>97</v>
      </c>
      <c r="AI23" s="433">
        <v>12</v>
      </c>
      <c r="AJ23" s="14" t="s">
        <v>97</v>
      </c>
      <c r="AK23" s="252"/>
    </row>
    <row r="24" spans="1:37" x14ac:dyDescent="0.2">
      <c r="A24" s="253" t="s">
        <v>149</v>
      </c>
      <c r="B24" s="246">
        <v>3.8333333333333335</v>
      </c>
      <c r="C24" s="396"/>
      <c r="D24" s="246">
        <v>2.25</v>
      </c>
      <c r="E24" s="396"/>
      <c r="F24" s="246">
        <v>2</v>
      </c>
      <c r="G24" s="396"/>
      <c r="H24" s="246">
        <v>2</v>
      </c>
      <c r="I24" s="396"/>
      <c r="J24" s="246">
        <v>1.8333333333333333</v>
      </c>
      <c r="K24" s="396"/>
      <c r="L24" s="14" t="s">
        <v>97</v>
      </c>
      <c r="M24" s="432"/>
      <c r="N24" s="246">
        <v>3.8333333333333335</v>
      </c>
      <c r="O24" s="432"/>
      <c r="P24" s="246">
        <v>2.25</v>
      </c>
      <c r="Q24" s="396"/>
      <c r="R24" s="246">
        <v>2</v>
      </c>
      <c r="S24" s="432"/>
      <c r="T24" s="246">
        <v>2</v>
      </c>
      <c r="U24" s="432"/>
      <c r="V24" s="246">
        <v>1.8333333333333333</v>
      </c>
      <c r="W24" s="432"/>
      <c r="X24" s="14" t="s">
        <v>97</v>
      </c>
      <c r="Y24" s="432"/>
      <c r="Z24" s="14" t="s">
        <v>97</v>
      </c>
      <c r="AA24" s="432"/>
      <c r="AB24" s="14" t="s">
        <v>97</v>
      </c>
      <c r="AC24" s="432"/>
      <c r="AD24" s="14" t="s">
        <v>97</v>
      </c>
      <c r="AE24" s="432"/>
      <c r="AF24" s="14" t="s">
        <v>97</v>
      </c>
      <c r="AG24" s="432">
        <v>77</v>
      </c>
      <c r="AH24" s="14" t="s">
        <v>97</v>
      </c>
      <c r="AI24" s="433">
        <v>77</v>
      </c>
      <c r="AJ24" s="14" t="s">
        <v>97</v>
      </c>
      <c r="AK24" s="252"/>
    </row>
    <row r="25" spans="1:37" x14ac:dyDescent="0.2">
      <c r="A25" s="253"/>
      <c r="B25" s="246"/>
      <c r="C25" s="396"/>
      <c r="D25" s="246"/>
      <c r="E25" s="396"/>
      <c r="F25" s="246"/>
      <c r="G25" s="396"/>
      <c r="H25" s="246"/>
      <c r="I25" s="396"/>
      <c r="J25" s="246"/>
      <c r="K25" s="396"/>
      <c r="L25" s="246"/>
      <c r="M25" s="432"/>
      <c r="N25" s="246"/>
      <c r="O25" s="432"/>
      <c r="P25" s="246"/>
      <c r="Q25" s="396"/>
      <c r="R25" s="246"/>
      <c r="S25" s="432"/>
      <c r="T25" s="246"/>
      <c r="U25" s="432"/>
      <c r="V25" s="246"/>
      <c r="W25" s="432"/>
      <c r="X25" s="246"/>
      <c r="Y25" s="432"/>
      <c r="Z25" s="246"/>
      <c r="AA25" s="432"/>
      <c r="AB25" s="246"/>
      <c r="AC25" s="432"/>
      <c r="AD25" s="246"/>
      <c r="AE25" s="432"/>
      <c r="AF25" s="246"/>
      <c r="AG25" s="432"/>
      <c r="AH25" s="246"/>
      <c r="AI25" s="433"/>
      <c r="AJ25" s="246"/>
      <c r="AK25" s="252"/>
    </row>
    <row r="26" spans="1:37" x14ac:dyDescent="0.2">
      <c r="A26" s="244" t="s">
        <v>150</v>
      </c>
      <c r="B26" s="241">
        <v>5.25</v>
      </c>
      <c r="C26" s="396"/>
      <c r="D26" s="241">
        <v>5</v>
      </c>
      <c r="E26" s="396"/>
      <c r="F26" s="241">
        <v>2</v>
      </c>
      <c r="G26" s="396"/>
      <c r="H26" s="241">
        <v>2</v>
      </c>
      <c r="I26" s="396"/>
      <c r="J26" s="241">
        <v>3.25</v>
      </c>
      <c r="K26" s="396"/>
      <c r="L26" s="241">
        <v>3</v>
      </c>
      <c r="M26" s="432"/>
      <c r="N26" s="241">
        <v>5</v>
      </c>
      <c r="O26" s="432"/>
      <c r="P26" s="241">
        <v>5</v>
      </c>
      <c r="Q26" s="396"/>
      <c r="R26" s="241">
        <v>2</v>
      </c>
      <c r="S26" s="432"/>
      <c r="T26" s="241">
        <v>2</v>
      </c>
      <c r="U26" s="432"/>
      <c r="V26" s="241">
        <v>3</v>
      </c>
      <c r="W26" s="432"/>
      <c r="X26" s="241">
        <v>3</v>
      </c>
      <c r="Y26" s="432"/>
      <c r="Z26" s="14" t="s">
        <v>97</v>
      </c>
      <c r="AA26" s="432"/>
      <c r="AB26" s="14" t="s">
        <v>97</v>
      </c>
      <c r="AC26" s="432"/>
      <c r="AD26" s="14" t="s">
        <v>97</v>
      </c>
      <c r="AE26" s="432"/>
      <c r="AF26" s="14" t="s">
        <v>97</v>
      </c>
      <c r="AG26" s="432">
        <v>115</v>
      </c>
      <c r="AH26" s="14" t="s">
        <v>97</v>
      </c>
      <c r="AI26" s="433">
        <v>115</v>
      </c>
      <c r="AJ26" s="14" t="s">
        <v>97</v>
      </c>
      <c r="AK26" s="252"/>
    </row>
    <row r="27" spans="1:37" x14ac:dyDescent="0.2">
      <c r="A27" s="361"/>
      <c r="B27" s="246"/>
      <c r="C27" s="396"/>
      <c r="D27" s="246"/>
      <c r="E27" s="396"/>
      <c r="F27" s="246"/>
      <c r="G27" s="396"/>
      <c r="H27" s="246"/>
      <c r="I27" s="396"/>
      <c r="J27" s="246"/>
      <c r="K27" s="396"/>
      <c r="L27" s="246"/>
      <c r="M27" s="432"/>
      <c r="N27" s="246"/>
      <c r="O27" s="432"/>
      <c r="P27" s="246"/>
      <c r="Q27" s="396"/>
      <c r="R27" s="246"/>
      <c r="S27" s="432"/>
      <c r="T27" s="246"/>
      <c r="U27" s="432"/>
      <c r="V27" s="246"/>
      <c r="W27" s="432"/>
      <c r="X27" s="246"/>
      <c r="Y27" s="432"/>
      <c r="Z27" s="246"/>
      <c r="AA27" s="432"/>
      <c r="AB27" s="246"/>
      <c r="AC27" s="432"/>
      <c r="AD27" s="246"/>
      <c r="AE27" s="432"/>
      <c r="AF27" s="246"/>
      <c r="AG27" s="432"/>
      <c r="AH27" s="246"/>
      <c r="AI27" s="433"/>
      <c r="AJ27" s="246"/>
      <c r="AK27" s="252"/>
    </row>
    <row r="28" spans="1:37" x14ac:dyDescent="0.2">
      <c r="A28" s="244" t="s">
        <v>151</v>
      </c>
      <c r="B28" s="241">
        <v>4</v>
      </c>
      <c r="C28" s="396"/>
      <c r="D28" s="241">
        <v>2.6666666666666665</v>
      </c>
      <c r="E28" s="396"/>
      <c r="F28" s="241">
        <v>3</v>
      </c>
      <c r="G28" s="396"/>
      <c r="H28" s="241">
        <v>2.3333333333333335</v>
      </c>
      <c r="I28" s="396"/>
      <c r="J28" s="241">
        <v>1</v>
      </c>
      <c r="K28" s="396"/>
      <c r="L28" s="14" t="s">
        <v>97</v>
      </c>
      <c r="M28" s="434"/>
      <c r="N28" s="241">
        <v>4</v>
      </c>
      <c r="O28" s="434"/>
      <c r="P28" s="241">
        <v>2.6666666666666665</v>
      </c>
      <c r="Q28" s="396"/>
      <c r="R28" s="241">
        <v>3</v>
      </c>
      <c r="S28" s="434"/>
      <c r="T28" s="241">
        <v>2.3333333333333335</v>
      </c>
      <c r="U28" s="434"/>
      <c r="V28" s="241">
        <v>1</v>
      </c>
      <c r="W28" s="434"/>
      <c r="X28" s="14" t="s">
        <v>97</v>
      </c>
      <c r="Y28" s="434"/>
      <c r="Z28" s="14" t="s">
        <v>97</v>
      </c>
      <c r="AA28" s="434"/>
      <c r="AB28" s="14" t="s">
        <v>97</v>
      </c>
      <c r="AC28" s="434"/>
      <c r="AD28" s="14" t="s">
        <v>97</v>
      </c>
      <c r="AE28" s="434"/>
      <c r="AF28" s="14" t="s">
        <v>97</v>
      </c>
      <c r="AG28" s="434">
        <v>158</v>
      </c>
      <c r="AH28" s="14" t="s">
        <v>97</v>
      </c>
      <c r="AI28" s="435">
        <v>158</v>
      </c>
      <c r="AJ28" s="14" t="s">
        <v>97</v>
      </c>
      <c r="AK28" s="252"/>
    </row>
    <row r="29" spans="1:37" x14ac:dyDescent="0.2">
      <c r="A29" s="361"/>
      <c r="B29" s="246"/>
      <c r="C29" s="396"/>
      <c r="D29" s="246"/>
      <c r="E29" s="396"/>
      <c r="F29" s="246"/>
      <c r="G29" s="396"/>
      <c r="H29" s="246"/>
      <c r="I29" s="396"/>
      <c r="J29" s="246"/>
      <c r="K29" s="396"/>
      <c r="L29" s="246"/>
      <c r="M29" s="432"/>
      <c r="N29" s="246"/>
      <c r="O29" s="432"/>
      <c r="P29" s="246"/>
      <c r="Q29" s="396"/>
      <c r="R29" s="246"/>
      <c r="S29" s="432"/>
      <c r="T29" s="246"/>
      <c r="U29" s="432"/>
      <c r="V29" s="246"/>
      <c r="W29" s="432"/>
      <c r="X29" s="246"/>
      <c r="Y29" s="432"/>
      <c r="Z29" s="246"/>
      <c r="AA29" s="432"/>
      <c r="AB29" s="246"/>
      <c r="AC29" s="432"/>
      <c r="AD29" s="246"/>
      <c r="AE29" s="432"/>
      <c r="AF29" s="246"/>
      <c r="AG29" s="432"/>
      <c r="AH29" s="246"/>
      <c r="AI29" s="433"/>
      <c r="AJ29" s="246"/>
      <c r="AK29" s="252"/>
    </row>
    <row r="30" spans="1:37" x14ac:dyDescent="0.2">
      <c r="A30" s="244" t="s">
        <v>152</v>
      </c>
      <c r="B30" s="241">
        <v>1369.25</v>
      </c>
      <c r="C30" s="396"/>
      <c r="D30" s="241">
        <v>1247.0833333333333</v>
      </c>
      <c r="E30" s="396"/>
      <c r="F30" s="241">
        <v>87.833333333333329</v>
      </c>
      <c r="G30" s="396"/>
      <c r="H30" s="241">
        <v>82.083333333333329</v>
      </c>
      <c r="I30" s="396"/>
      <c r="J30" s="241">
        <v>1281.4166666666667</v>
      </c>
      <c r="K30" s="396"/>
      <c r="L30" s="241">
        <v>1165</v>
      </c>
      <c r="M30" s="432"/>
      <c r="N30" s="241">
        <v>1358.5</v>
      </c>
      <c r="O30" s="432"/>
      <c r="P30" s="241">
        <v>1238.0833333333333</v>
      </c>
      <c r="Q30" s="396"/>
      <c r="R30" s="241">
        <v>83.833333333333329</v>
      </c>
      <c r="S30" s="432"/>
      <c r="T30" s="241">
        <v>79.083333333333329</v>
      </c>
      <c r="U30" s="432"/>
      <c r="V30" s="241">
        <v>1274.6666666666667</v>
      </c>
      <c r="W30" s="432"/>
      <c r="X30" s="241">
        <v>1159</v>
      </c>
      <c r="Y30" s="432"/>
      <c r="Z30" s="241">
        <v>10.75</v>
      </c>
      <c r="AA30" s="432"/>
      <c r="AB30" s="241">
        <v>9</v>
      </c>
      <c r="AC30" s="432"/>
      <c r="AD30" s="241">
        <v>4</v>
      </c>
      <c r="AE30" s="432"/>
      <c r="AF30" s="241">
        <v>3</v>
      </c>
      <c r="AG30" s="432">
        <v>279</v>
      </c>
      <c r="AH30" s="241">
        <v>6.75</v>
      </c>
      <c r="AI30" s="433">
        <v>279</v>
      </c>
      <c r="AJ30" s="241">
        <v>6</v>
      </c>
      <c r="AK30" s="252"/>
    </row>
    <row r="31" spans="1:37" x14ac:dyDescent="0.2">
      <c r="A31" s="245" t="s">
        <v>153</v>
      </c>
      <c r="B31" s="246">
        <v>1060</v>
      </c>
      <c r="C31" s="396"/>
      <c r="D31" s="246">
        <v>969.83333333333337</v>
      </c>
      <c r="E31" s="396"/>
      <c r="F31" s="246">
        <v>62.333333333333336</v>
      </c>
      <c r="G31" s="396"/>
      <c r="H31" s="246">
        <v>58.416666666666664</v>
      </c>
      <c r="I31" s="396"/>
      <c r="J31" s="246">
        <v>997.66666666666663</v>
      </c>
      <c r="K31" s="396"/>
      <c r="L31" s="246">
        <v>911.41666666666663</v>
      </c>
      <c r="M31" s="432"/>
      <c r="N31" s="246">
        <v>1052.25</v>
      </c>
      <c r="O31" s="432"/>
      <c r="P31" s="246">
        <v>962.83333333333337</v>
      </c>
      <c r="Q31" s="396"/>
      <c r="R31" s="246">
        <v>59.583333333333336</v>
      </c>
      <c r="S31" s="432"/>
      <c r="T31" s="246">
        <v>56.416666666666664</v>
      </c>
      <c r="U31" s="432"/>
      <c r="V31" s="246">
        <v>992.66666666666663</v>
      </c>
      <c r="W31" s="432"/>
      <c r="X31" s="246">
        <v>906.41666666666663</v>
      </c>
      <c r="Y31" s="432"/>
      <c r="Z31" s="246">
        <v>7.75</v>
      </c>
      <c r="AA31" s="432"/>
      <c r="AB31" s="246">
        <v>7</v>
      </c>
      <c r="AC31" s="432"/>
      <c r="AD31" s="246">
        <v>2.75</v>
      </c>
      <c r="AE31" s="432"/>
      <c r="AF31" s="246">
        <v>2</v>
      </c>
      <c r="AG31" s="432">
        <v>153</v>
      </c>
      <c r="AH31" s="246">
        <v>5</v>
      </c>
      <c r="AI31" s="433">
        <v>153</v>
      </c>
      <c r="AJ31" s="246">
        <v>5</v>
      </c>
      <c r="AK31" s="252"/>
    </row>
    <row r="32" spans="1:37" x14ac:dyDescent="0.2">
      <c r="A32" s="245" t="s">
        <v>154</v>
      </c>
      <c r="B32" s="246">
        <v>309.25</v>
      </c>
      <c r="C32" s="396"/>
      <c r="D32" s="246">
        <v>277.25</v>
      </c>
      <c r="E32" s="396"/>
      <c r="F32" s="246">
        <v>25.5</v>
      </c>
      <c r="G32" s="396"/>
      <c r="H32" s="246">
        <v>23.666666666666668</v>
      </c>
      <c r="I32" s="396"/>
      <c r="J32" s="246">
        <v>283.75</v>
      </c>
      <c r="K32" s="396"/>
      <c r="L32" s="246">
        <v>253.58333333333334</v>
      </c>
      <c r="M32" s="432"/>
      <c r="N32" s="246">
        <v>306.25</v>
      </c>
      <c r="O32" s="432"/>
      <c r="P32" s="246">
        <v>275.25</v>
      </c>
      <c r="Q32" s="396"/>
      <c r="R32" s="246">
        <v>24.25</v>
      </c>
      <c r="S32" s="432"/>
      <c r="T32" s="246">
        <v>22.666666666666668</v>
      </c>
      <c r="U32" s="432"/>
      <c r="V32" s="246">
        <v>282</v>
      </c>
      <c r="W32" s="432"/>
      <c r="X32" s="246">
        <v>252.58333333333334</v>
      </c>
      <c r="Y32" s="432"/>
      <c r="Z32" s="246">
        <v>3</v>
      </c>
      <c r="AA32" s="432"/>
      <c r="AB32" s="246">
        <v>2</v>
      </c>
      <c r="AC32" s="432"/>
      <c r="AD32" s="246">
        <v>1.25</v>
      </c>
      <c r="AE32" s="432"/>
      <c r="AF32" s="246">
        <v>1</v>
      </c>
      <c r="AG32" s="432">
        <v>126</v>
      </c>
      <c r="AH32" s="246">
        <v>1.75</v>
      </c>
      <c r="AI32" s="433">
        <v>126</v>
      </c>
      <c r="AJ32" s="246">
        <v>1</v>
      </c>
      <c r="AK32" s="252"/>
    </row>
    <row r="33" spans="1:37" x14ac:dyDescent="0.2">
      <c r="A33" s="361"/>
      <c r="B33" s="246"/>
      <c r="C33" s="396"/>
      <c r="D33" s="246"/>
      <c r="E33" s="396"/>
      <c r="F33" s="246"/>
      <c r="G33" s="396"/>
      <c r="H33" s="246"/>
      <c r="I33" s="396"/>
      <c r="J33" s="246"/>
      <c r="K33" s="396"/>
      <c r="L33" s="246"/>
      <c r="M33" s="432"/>
      <c r="N33" s="246"/>
      <c r="O33" s="432"/>
      <c r="P33" s="246"/>
      <c r="Q33" s="396"/>
      <c r="R33" s="246"/>
      <c r="S33" s="432"/>
      <c r="T33" s="246"/>
      <c r="U33" s="432"/>
      <c r="V33" s="246"/>
      <c r="W33" s="432"/>
      <c r="X33" s="246"/>
      <c r="Y33" s="432"/>
      <c r="Z33" s="246"/>
      <c r="AA33" s="432"/>
      <c r="AB33" s="246"/>
      <c r="AC33" s="432"/>
      <c r="AD33" s="246"/>
      <c r="AE33" s="432"/>
      <c r="AF33" s="246"/>
      <c r="AG33" s="432"/>
      <c r="AH33" s="246"/>
      <c r="AI33" s="433"/>
      <c r="AJ33" s="246"/>
      <c r="AK33" s="252"/>
    </row>
    <row r="34" spans="1:37" x14ac:dyDescent="0.2">
      <c r="A34" s="244" t="s">
        <v>155</v>
      </c>
      <c r="B34" s="241">
        <v>6.416666666666667</v>
      </c>
      <c r="C34" s="396"/>
      <c r="D34" s="241">
        <v>4.166666666666667</v>
      </c>
      <c r="E34" s="396"/>
      <c r="F34" s="241">
        <v>1.8333333333333333</v>
      </c>
      <c r="G34" s="396"/>
      <c r="H34" s="241">
        <v>1</v>
      </c>
      <c r="I34" s="396"/>
      <c r="J34" s="241">
        <v>4.583333333333333</v>
      </c>
      <c r="K34" s="396"/>
      <c r="L34" s="241">
        <v>3.1666666666666665</v>
      </c>
      <c r="M34" s="432"/>
      <c r="N34" s="241">
        <v>6.416666666666667</v>
      </c>
      <c r="O34" s="432"/>
      <c r="P34" s="241">
        <v>4.166666666666667</v>
      </c>
      <c r="Q34" s="396"/>
      <c r="R34" s="241">
        <v>1.8333333333333333</v>
      </c>
      <c r="S34" s="432"/>
      <c r="T34" s="241">
        <v>1</v>
      </c>
      <c r="U34" s="432"/>
      <c r="V34" s="241">
        <v>4.583333333333333</v>
      </c>
      <c r="W34" s="432"/>
      <c r="X34" s="241">
        <v>3.1666666666666665</v>
      </c>
      <c r="Y34" s="432"/>
      <c r="Z34" s="14" t="s">
        <v>97</v>
      </c>
      <c r="AA34" s="432"/>
      <c r="AB34" s="14" t="s">
        <v>97</v>
      </c>
      <c r="AC34" s="432"/>
      <c r="AD34" s="14" t="s">
        <v>97</v>
      </c>
      <c r="AE34" s="432"/>
      <c r="AF34" s="14" t="s">
        <v>97</v>
      </c>
      <c r="AG34" s="432">
        <v>52</v>
      </c>
      <c r="AH34" s="14" t="s">
        <v>97</v>
      </c>
      <c r="AI34" s="433">
        <v>52</v>
      </c>
      <c r="AJ34" s="14" t="s">
        <v>97</v>
      </c>
      <c r="AK34" s="252"/>
    </row>
    <row r="35" spans="1:37" x14ac:dyDescent="0.2">
      <c r="A35" s="240"/>
      <c r="B35" s="246"/>
      <c r="C35" s="396"/>
      <c r="D35" s="246"/>
      <c r="E35" s="396"/>
      <c r="F35" s="246"/>
      <c r="G35" s="396"/>
      <c r="H35" s="246"/>
      <c r="I35" s="396"/>
      <c r="J35" s="246"/>
      <c r="K35" s="396"/>
      <c r="L35" s="246"/>
      <c r="M35" s="432"/>
      <c r="N35" s="246"/>
      <c r="O35" s="432"/>
      <c r="P35" s="246"/>
      <c r="Q35" s="396"/>
      <c r="R35" s="246"/>
      <c r="S35" s="432"/>
      <c r="T35" s="246"/>
      <c r="U35" s="432"/>
      <c r="V35" s="246"/>
      <c r="W35" s="432"/>
      <c r="X35" s="246"/>
      <c r="Y35" s="432"/>
      <c r="Z35" s="246"/>
      <c r="AA35" s="432"/>
      <c r="AB35" s="246"/>
      <c r="AC35" s="432"/>
      <c r="AD35" s="246"/>
      <c r="AE35" s="432"/>
      <c r="AF35" s="246"/>
      <c r="AG35" s="432"/>
      <c r="AH35" s="246"/>
      <c r="AI35" s="433"/>
      <c r="AJ35" s="246"/>
      <c r="AK35" s="252"/>
    </row>
    <row r="36" spans="1:37" x14ac:dyDescent="0.2">
      <c r="A36" s="244" t="s">
        <v>156</v>
      </c>
      <c r="B36" s="241">
        <v>33.916666666666664</v>
      </c>
      <c r="C36" s="396"/>
      <c r="D36" s="241">
        <v>21</v>
      </c>
      <c r="E36" s="396"/>
      <c r="F36" s="241">
        <v>6.583333333333333</v>
      </c>
      <c r="G36" s="396"/>
      <c r="H36" s="241">
        <v>4.166666666666667</v>
      </c>
      <c r="I36" s="396"/>
      <c r="J36" s="241">
        <v>27.333333333333332</v>
      </c>
      <c r="K36" s="396"/>
      <c r="L36" s="241">
        <v>16.833333333333332</v>
      </c>
      <c r="M36" s="432"/>
      <c r="N36" s="241">
        <v>29</v>
      </c>
      <c r="O36" s="432"/>
      <c r="P36" s="241">
        <v>17.166666666666668</v>
      </c>
      <c r="Q36" s="396"/>
      <c r="R36" s="241">
        <v>5.583333333333333</v>
      </c>
      <c r="S36" s="432"/>
      <c r="T36" s="241">
        <v>3.1666666666666665</v>
      </c>
      <c r="U36" s="432"/>
      <c r="V36" s="241">
        <v>23.416666666666668</v>
      </c>
      <c r="W36" s="432"/>
      <c r="X36" s="241">
        <v>14</v>
      </c>
      <c r="Y36" s="432"/>
      <c r="Z36" s="241">
        <v>4.916666666666667</v>
      </c>
      <c r="AA36" s="432"/>
      <c r="AB36" s="241">
        <v>3.8333333333333335</v>
      </c>
      <c r="AC36" s="432"/>
      <c r="AD36" s="241">
        <v>1</v>
      </c>
      <c r="AE36" s="432"/>
      <c r="AF36" s="241">
        <v>1</v>
      </c>
      <c r="AG36" s="432">
        <v>605</v>
      </c>
      <c r="AH36" s="241">
        <v>3.9166666666666665</v>
      </c>
      <c r="AI36" s="433">
        <v>605</v>
      </c>
      <c r="AJ36" s="241">
        <v>2.8333333333333335</v>
      </c>
      <c r="AK36" s="252"/>
    </row>
    <row r="37" spans="1:37" x14ac:dyDescent="0.2">
      <c r="A37" s="245" t="s">
        <v>157</v>
      </c>
      <c r="B37" s="14" t="s">
        <v>97</v>
      </c>
      <c r="C37" s="396"/>
      <c r="D37" s="14" t="s">
        <v>97</v>
      </c>
      <c r="E37" s="396"/>
      <c r="F37" s="14" t="s">
        <v>97</v>
      </c>
      <c r="G37" s="396"/>
      <c r="H37" s="14" t="s">
        <v>97</v>
      </c>
      <c r="I37" s="396"/>
      <c r="J37" s="14" t="s">
        <v>97</v>
      </c>
      <c r="K37" s="396"/>
      <c r="L37" s="14" t="s">
        <v>97</v>
      </c>
      <c r="M37" s="432"/>
      <c r="N37" s="14" t="s">
        <v>97</v>
      </c>
      <c r="O37" s="432"/>
      <c r="P37" s="14" t="s">
        <v>97</v>
      </c>
      <c r="Q37" s="396"/>
      <c r="R37" s="14" t="s">
        <v>97</v>
      </c>
      <c r="S37" s="432"/>
      <c r="T37" s="14" t="s">
        <v>97</v>
      </c>
      <c r="U37" s="432"/>
      <c r="V37" s="14" t="s">
        <v>97</v>
      </c>
      <c r="W37" s="432"/>
      <c r="X37" s="14" t="s">
        <v>97</v>
      </c>
      <c r="Y37" s="432"/>
      <c r="Z37" s="14" t="s">
        <v>97</v>
      </c>
      <c r="AA37" s="432"/>
      <c r="AB37" s="14" t="s">
        <v>97</v>
      </c>
      <c r="AC37" s="432"/>
      <c r="AD37" s="14" t="s">
        <v>97</v>
      </c>
      <c r="AE37" s="432"/>
      <c r="AF37" s="14" t="s">
        <v>97</v>
      </c>
      <c r="AG37" s="432">
        <v>124</v>
      </c>
      <c r="AH37" s="14" t="s">
        <v>97</v>
      </c>
      <c r="AI37" s="433">
        <v>124</v>
      </c>
      <c r="AJ37" s="14" t="s">
        <v>97</v>
      </c>
      <c r="AK37" s="252"/>
    </row>
    <row r="38" spans="1:37" x14ac:dyDescent="0.2">
      <c r="A38" s="245" t="s">
        <v>158</v>
      </c>
      <c r="B38" s="246">
        <v>6</v>
      </c>
      <c r="C38" s="396"/>
      <c r="D38" s="246">
        <v>5.416666666666667</v>
      </c>
      <c r="E38" s="396"/>
      <c r="F38" s="14" t="s">
        <v>97</v>
      </c>
      <c r="G38" s="396"/>
      <c r="H38" s="14" t="s">
        <v>97</v>
      </c>
      <c r="I38" s="396"/>
      <c r="J38" s="246">
        <v>6</v>
      </c>
      <c r="K38" s="396"/>
      <c r="L38" s="246">
        <v>5.416666666666667</v>
      </c>
      <c r="M38" s="432"/>
      <c r="N38" s="246">
        <v>4</v>
      </c>
      <c r="O38" s="432"/>
      <c r="P38" s="246">
        <v>3.4166666666666665</v>
      </c>
      <c r="Q38" s="396"/>
      <c r="R38" s="14" t="s">
        <v>97</v>
      </c>
      <c r="S38" s="432"/>
      <c r="T38" s="14" t="s">
        <v>97</v>
      </c>
      <c r="U38" s="432"/>
      <c r="V38" s="246">
        <v>4</v>
      </c>
      <c r="W38" s="432"/>
      <c r="X38" s="246">
        <v>3.4166666666666665</v>
      </c>
      <c r="Y38" s="432"/>
      <c r="Z38" s="246">
        <v>2</v>
      </c>
      <c r="AA38" s="432"/>
      <c r="AB38" s="246">
        <v>2</v>
      </c>
      <c r="AC38" s="432"/>
      <c r="AD38" s="14" t="s">
        <v>97</v>
      </c>
      <c r="AE38" s="432"/>
      <c r="AF38" s="14" t="s">
        <v>97</v>
      </c>
      <c r="AG38" s="432">
        <v>128</v>
      </c>
      <c r="AH38" s="246">
        <v>2</v>
      </c>
      <c r="AI38" s="433">
        <v>128</v>
      </c>
      <c r="AJ38" s="246">
        <v>2</v>
      </c>
      <c r="AK38" s="252"/>
    </row>
    <row r="39" spans="1:37" x14ac:dyDescent="0.2">
      <c r="A39" s="245" t="s">
        <v>159</v>
      </c>
      <c r="B39" s="246">
        <v>1.25</v>
      </c>
      <c r="C39" s="396"/>
      <c r="D39" s="14" t="s">
        <v>97</v>
      </c>
      <c r="E39" s="396"/>
      <c r="F39" s="14" t="s">
        <v>97</v>
      </c>
      <c r="G39" s="396"/>
      <c r="H39" s="14" t="s">
        <v>97</v>
      </c>
      <c r="I39" s="396"/>
      <c r="J39" s="246">
        <v>1.25</v>
      </c>
      <c r="K39" s="396"/>
      <c r="L39" s="14" t="s">
        <v>97</v>
      </c>
      <c r="M39" s="432"/>
      <c r="N39" s="246">
        <v>1.25</v>
      </c>
      <c r="O39" s="432"/>
      <c r="P39" s="14" t="s">
        <v>97</v>
      </c>
      <c r="Q39" s="396"/>
      <c r="R39" s="14" t="s">
        <v>97</v>
      </c>
      <c r="S39" s="432"/>
      <c r="T39" s="14" t="s">
        <v>97</v>
      </c>
      <c r="U39" s="432"/>
      <c r="V39" s="246">
        <v>1.25</v>
      </c>
      <c r="W39" s="432"/>
      <c r="X39" s="14" t="s">
        <v>97</v>
      </c>
      <c r="Y39" s="432"/>
      <c r="Z39" s="14" t="s">
        <v>97</v>
      </c>
      <c r="AA39" s="432"/>
      <c r="AB39" s="14" t="s">
        <v>97</v>
      </c>
      <c r="AC39" s="432"/>
      <c r="AD39" s="14" t="s">
        <v>97</v>
      </c>
      <c r="AE39" s="432"/>
      <c r="AF39" s="14" t="s">
        <v>97</v>
      </c>
      <c r="AG39" s="432">
        <v>94</v>
      </c>
      <c r="AH39" s="14" t="s">
        <v>97</v>
      </c>
      <c r="AI39" s="433">
        <v>94</v>
      </c>
      <c r="AJ39" s="14" t="s">
        <v>97</v>
      </c>
      <c r="AK39" s="252"/>
    </row>
    <row r="40" spans="1:37" x14ac:dyDescent="0.2">
      <c r="A40" s="245" t="s">
        <v>160</v>
      </c>
      <c r="B40" s="246">
        <v>2.8333333333333335</v>
      </c>
      <c r="C40" s="396"/>
      <c r="D40" s="246">
        <v>2</v>
      </c>
      <c r="E40" s="396"/>
      <c r="F40" s="246">
        <v>1</v>
      </c>
      <c r="G40" s="396"/>
      <c r="H40" s="246">
        <v>1</v>
      </c>
      <c r="I40" s="396"/>
      <c r="J40" s="246">
        <v>1.8333333333333333</v>
      </c>
      <c r="K40" s="396"/>
      <c r="L40" s="246">
        <v>1</v>
      </c>
      <c r="M40" s="432"/>
      <c r="N40" s="246">
        <v>2.6666666666666665</v>
      </c>
      <c r="O40" s="432"/>
      <c r="P40" s="246">
        <v>2</v>
      </c>
      <c r="Q40" s="396"/>
      <c r="R40" s="246">
        <v>1</v>
      </c>
      <c r="S40" s="432"/>
      <c r="T40" s="246">
        <v>1</v>
      </c>
      <c r="U40" s="432"/>
      <c r="V40" s="246">
        <v>1.6666666666666667</v>
      </c>
      <c r="W40" s="432"/>
      <c r="X40" s="246">
        <v>1</v>
      </c>
      <c r="Y40" s="432"/>
      <c r="Z40" s="14" t="s">
        <v>97</v>
      </c>
      <c r="AA40" s="432"/>
      <c r="AB40" s="14" t="s">
        <v>97</v>
      </c>
      <c r="AC40" s="432"/>
      <c r="AD40" s="14" t="s">
        <v>97</v>
      </c>
      <c r="AE40" s="432"/>
      <c r="AF40" s="14" t="s">
        <v>97</v>
      </c>
      <c r="AG40" s="432">
        <v>90</v>
      </c>
      <c r="AH40" s="14" t="s">
        <v>97</v>
      </c>
      <c r="AI40" s="433">
        <v>90</v>
      </c>
      <c r="AJ40" s="14" t="s">
        <v>97</v>
      </c>
      <c r="AK40" s="252"/>
    </row>
    <row r="41" spans="1:37" x14ac:dyDescent="0.2">
      <c r="A41" s="245" t="s">
        <v>161</v>
      </c>
      <c r="B41" s="246">
        <v>23.833333333333332</v>
      </c>
      <c r="C41" s="396"/>
      <c r="D41" s="246">
        <v>13.583333333333334</v>
      </c>
      <c r="E41" s="396"/>
      <c r="F41" s="246">
        <v>5.583333333333333</v>
      </c>
      <c r="G41" s="396"/>
      <c r="H41" s="246">
        <v>3.1666666666666665</v>
      </c>
      <c r="I41" s="396"/>
      <c r="J41" s="246">
        <v>18.25</v>
      </c>
      <c r="K41" s="396"/>
      <c r="L41" s="246">
        <v>10.416666666666666</v>
      </c>
      <c r="M41" s="432"/>
      <c r="N41" s="246">
        <v>21.083333333333332</v>
      </c>
      <c r="O41" s="432"/>
      <c r="P41" s="246">
        <v>11.75</v>
      </c>
      <c r="Q41" s="396"/>
      <c r="R41" s="246">
        <v>4.583333333333333</v>
      </c>
      <c r="S41" s="432"/>
      <c r="T41" s="246">
        <v>2.1666666666666665</v>
      </c>
      <c r="U41" s="432"/>
      <c r="V41" s="246">
        <v>16.5</v>
      </c>
      <c r="W41" s="432"/>
      <c r="X41" s="246">
        <v>9.5833333333333339</v>
      </c>
      <c r="Y41" s="432"/>
      <c r="Z41" s="246">
        <v>2.75</v>
      </c>
      <c r="AA41" s="432"/>
      <c r="AB41" s="246">
        <v>1.8333333333333333</v>
      </c>
      <c r="AC41" s="432"/>
      <c r="AD41" s="246">
        <v>1</v>
      </c>
      <c r="AE41" s="432"/>
      <c r="AF41" s="246">
        <v>1</v>
      </c>
      <c r="AG41" s="432">
        <v>170</v>
      </c>
      <c r="AH41" s="246">
        <v>1.75</v>
      </c>
      <c r="AI41" s="433">
        <v>170</v>
      </c>
      <c r="AJ41" s="246">
        <v>0.83333333333333337</v>
      </c>
      <c r="AK41" s="252"/>
    </row>
    <row r="42" spans="1:37" x14ac:dyDescent="0.2">
      <c r="A42" s="240"/>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52"/>
    </row>
    <row r="43" spans="1:37" x14ac:dyDescent="0.2">
      <c r="A43" s="244" t="s">
        <v>162</v>
      </c>
      <c r="B43" s="241">
        <v>29.416666666666668</v>
      </c>
      <c r="C43" s="396"/>
      <c r="D43" s="241">
        <v>21.75</v>
      </c>
      <c r="E43" s="396"/>
      <c r="F43" s="241">
        <v>8.1666666666666661</v>
      </c>
      <c r="G43" s="396"/>
      <c r="H43" s="241">
        <v>4.75</v>
      </c>
      <c r="I43" s="396"/>
      <c r="J43" s="241">
        <v>21.25</v>
      </c>
      <c r="K43" s="396"/>
      <c r="L43" s="241">
        <v>17</v>
      </c>
      <c r="M43" s="432"/>
      <c r="N43" s="241">
        <v>25.416666666666668</v>
      </c>
      <c r="O43" s="432"/>
      <c r="P43" s="241">
        <v>18.583333333333332</v>
      </c>
      <c r="Q43" s="396"/>
      <c r="R43" s="241">
        <v>8.1666666666666661</v>
      </c>
      <c r="S43" s="432"/>
      <c r="T43" s="241">
        <v>4.75</v>
      </c>
      <c r="U43" s="432"/>
      <c r="V43" s="241">
        <v>17.25</v>
      </c>
      <c r="W43" s="432"/>
      <c r="X43" s="241">
        <v>13.833333333333334</v>
      </c>
      <c r="Y43" s="432"/>
      <c r="Z43" s="241">
        <v>4</v>
      </c>
      <c r="AA43" s="432"/>
      <c r="AB43" s="241">
        <v>3.1666666666666665</v>
      </c>
      <c r="AC43" s="432"/>
      <c r="AD43" s="14" t="s">
        <v>97</v>
      </c>
      <c r="AE43" s="432"/>
      <c r="AF43" s="14" t="s">
        <v>97</v>
      </c>
      <c r="AG43" s="432">
        <v>474</v>
      </c>
      <c r="AH43" s="241">
        <v>4</v>
      </c>
      <c r="AI43" s="433">
        <v>474</v>
      </c>
      <c r="AJ43" s="241">
        <v>3.1666666666666665</v>
      </c>
      <c r="AK43" s="252"/>
    </row>
    <row r="44" spans="1:37" x14ac:dyDescent="0.2">
      <c r="A44" s="245" t="s">
        <v>163</v>
      </c>
      <c r="B44" s="246">
        <v>2</v>
      </c>
      <c r="C44" s="396"/>
      <c r="D44" s="246">
        <v>2</v>
      </c>
      <c r="E44" s="396"/>
      <c r="F44" s="14" t="s">
        <v>97</v>
      </c>
      <c r="G44" s="396"/>
      <c r="H44" s="14" t="s">
        <v>97</v>
      </c>
      <c r="I44" s="396"/>
      <c r="J44" s="246">
        <v>2</v>
      </c>
      <c r="K44" s="396"/>
      <c r="L44" s="246">
        <v>2</v>
      </c>
      <c r="M44" s="432"/>
      <c r="N44" s="246">
        <v>2</v>
      </c>
      <c r="O44" s="432"/>
      <c r="P44" s="246">
        <v>2</v>
      </c>
      <c r="Q44" s="396"/>
      <c r="R44" s="14" t="s">
        <v>97</v>
      </c>
      <c r="S44" s="432"/>
      <c r="T44" s="14" t="s">
        <v>97</v>
      </c>
      <c r="U44" s="432"/>
      <c r="V44" s="246">
        <v>2</v>
      </c>
      <c r="W44" s="432"/>
      <c r="X44" s="246">
        <v>2</v>
      </c>
      <c r="Y44" s="432"/>
      <c r="Z44" s="14" t="s">
        <v>97</v>
      </c>
      <c r="AA44" s="432"/>
      <c r="AB44" s="14" t="s">
        <v>97</v>
      </c>
      <c r="AC44" s="432"/>
      <c r="AD44" s="14" t="s">
        <v>97</v>
      </c>
      <c r="AE44" s="432"/>
      <c r="AF44" s="14" t="s">
        <v>97</v>
      </c>
      <c r="AG44" s="432">
        <v>33</v>
      </c>
      <c r="AH44" s="14" t="s">
        <v>97</v>
      </c>
      <c r="AI44" s="433">
        <v>33</v>
      </c>
      <c r="AJ44" s="14" t="s">
        <v>97</v>
      </c>
      <c r="AK44" s="252"/>
    </row>
    <row r="45" spans="1:37" x14ac:dyDescent="0.2">
      <c r="A45" s="245" t="s">
        <v>164</v>
      </c>
      <c r="B45" s="246">
        <v>2</v>
      </c>
      <c r="C45" s="396"/>
      <c r="D45" s="246">
        <v>2</v>
      </c>
      <c r="E45" s="396"/>
      <c r="F45" s="14" t="s">
        <v>97</v>
      </c>
      <c r="G45" s="396"/>
      <c r="H45" s="14" t="s">
        <v>97</v>
      </c>
      <c r="I45" s="396"/>
      <c r="J45" s="246">
        <v>2</v>
      </c>
      <c r="K45" s="396"/>
      <c r="L45" s="246">
        <v>2</v>
      </c>
      <c r="M45" s="432"/>
      <c r="N45" s="246">
        <v>1</v>
      </c>
      <c r="O45" s="432"/>
      <c r="P45" s="246">
        <v>1</v>
      </c>
      <c r="Q45" s="396"/>
      <c r="R45" s="14" t="s">
        <v>97</v>
      </c>
      <c r="S45" s="432"/>
      <c r="T45" s="14" t="s">
        <v>97</v>
      </c>
      <c r="U45" s="432"/>
      <c r="V45" s="246">
        <v>1</v>
      </c>
      <c r="W45" s="432"/>
      <c r="X45" s="246">
        <v>1</v>
      </c>
      <c r="Y45" s="432"/>
      <c r="Z45" s="246">
        <v>1</v>
      </c>
      <c r="AA45" s="432"/>
      <c r="AB45" s="246">
        <v>1</v>
      </c>
      <c r="AC45" s="432"/>
      <c r="AD45" s="14" t="s">
        <v>97</v>
      </c>
      <c r="AE45" s="432"/>
      <c r="AF45" s="14" t="s">
        <v>97</v>
      </c>
      <c r="AG45" s="432">
        <v>73</v>
      </c>
      <c r="AH45" s="246">
        <v>1</v>
      </c>
      <c r="AI45" s="433">
        <v>73</v>
      </c>
      <c r="AJ45" s="246">
        <v>1</v>
      </c>
      <c r="AK45" s="252"/>
    </row>
    <row r="46" spans="1:37" x14ac:dyDescent="0.2">
      <c r="A46" s="245" t="s">
        <v>165</v>
      </c>
      <c r="B46" s="246">
        <v>7.25</v>
      </c>
      <c r="C46" s="396"/>
      <c r="D46" s="246">
        <v>4.916666666666667</v>
      </c>
      <c r="E46" s="396"/>
      <c r="F46" s="246">
        <v>3.75</v>
      </c>
      <c r="G46" s="396"/>
      <c r="H46" s="246">
        <v>2.1666666666666665</v>
      </c>
      <c r="I46" s="396"/>
      <c r="J46" s="246">
        <v>3.5</v>
      </c>
      <c r="K46" s="396"/>
      <c r="L46" s="246">
        <v>2.75</v>
      </c>
      <c r="M46" s="432"/>
      <c r="N46" s="246">
        <v>7.25</v>
      </c>
      <c r="O46" s="432"/>
      <c r="P46" s="246">
        <v>4.916666666666667</v>
      </c>
      <c r="Q46" s="396"/>
      <c r="R46" s="246">
        <v>3.75</v>
      </c>
      <c r="S46" s="432"/>
      <c r="T46" s="246">
        <v>2.1666666666666665</v>
      </c>
      <c r="U46" s="432"/>
      <c r="V46" s="246">
        <v>3.5</v>
      </c>
      <c r="W46" s="432"/>
      <c r="X46" s="246">
        <v>2.75</v>
      </c>
      <c r="Y46" s="432"/>
      <c r="Z46" s="14" t="s">
        <v>97</v>
      </c>
      <c r="AA46" s="432"/>
      <c r="AB46" s="14" t="s">
        <v>97</v>
      </c>
      <c r="AC46" s="432"/>
      <c r="AD46" s="14" t="s">
        <v>97</v>
      </c>
      <c r="AE46" s="432"/>
      <c r="AF46" s="14" t="s">
        <v>97</v>
      </c>
      <c r="AG46" s="432">
        <v>100</v>
      </c>
      <c r="AH46" s="14" t="s">
        <v>97</v>
      </c>
      <c r="AI46" s="433">
        <v>100</v>
      </c>
      <c r="AJ46" s="14" t="s">
        <v>97</v>
      </c>
      <c r="AK46" s="252"/>
    </row>
    <row r="47" spans="1:37" x14ac:dyDescent="0.2">
      <c r="A47" s="245" t="s">
        <v>166</v>
      </c>
      <c r="B47" s="246">
        <v>1.75</v>
      </c>
      <c r="C47" s="396"/>
      <c r="D47" s="246">
        <v>1</v>
      </c>
      <c r="E47" s="396"/>
      <c r="F47" s="14" t="s">
        <v>97</v>
      </c>
      <c r="G47" s="396"/>
      <c r="H47" s="14" t="s">
        <v>97</v>
      </c>
      <c r="I47" s="396"/>
      <c r="J47" s="246">
        <v>1.75</v>
      </c>
      <c r="K47" s="396"/>
      <c r="L47" s="246">
        <v>1</v>
      </c>
      <c r="M47" s="432"/>
      <c r="N47" s="246">
        <v>1.75</v>
      </c>
      <c r="O47" s="432"/>
      <c r="P47" s="246">
        <v>1</v>
      </c>
      <c r="Q47" s="396"/>
      <c r="R47" s="14" t="s">
        <v>97</v>
      </c>
      <c r="S47" s="432"/>
      <c r="T47" s="14" t="s">
        <v>97</v>
      </c>
      <c r="U47" s="432"/>
      <c r="V47" s="246">
        <v>1.75</v>
      </c>
      <c r="W47" s="432"/>
      <c r="X47" s="246">
        <v>1</v>
      </c>
      <c r="Y47" s="432"/>
      <c r="Z47" s="14" t="s">
        <v>97</v>
      </c>
      <c r="AA47" s="432"/>
      <c r="AB47" s="14" t="s">
        <v>97</v>
      </c>
      <c r="AC47" s="432"/>
      <c r="AD47" s="14" t="s">
        <v>97</v>
      </c>
      <c r="AE47" s="432"/>
      <c r="AF47" s="14" t="s">
        <v>97</v>
      </c>
      <c r="AG47" s="432">
        <v>41</v>
      </c>
      <c r="AH47" s="14" t="s">
        <v>97</v>
      </c>
      <c r="AI47" s="433">
        <v>41</v>
      </c>
      <c r="AJ47" s="14" t="s">
        <v>97</v>
      </c>
      <c r="AK47" s="252"/>
    </row>
    <row r="48" spans="1:37" x14ac:dyDescent="0.2">
      <c r="A48" s="245" t="s">
        <v>167</v>
      </c>
      <c r="B48" s="246">
        <v>5.416666666666667</v>
      </c>
      <c r="C48" s="396"/>
      <c r="D48" s="246">
        <v>4.083333333333333</v>
      </c>
      <c r="E48" s="396"/>
      <c r="F48" s="246">
        <v>1.4166666666666667</v>
      </c>
      <c r="G48" s="396"/>
      <c r="H48" s="246">
        <v>1</v>
      </c>
      <c r="I48" s="396"/>
      <c r="J48" s="246">
        <v>4</v>
      </c>
      <c r="K48" s="396"/>
      <c r="L48" s="246">
        <v>3.0833333333333335</v>
      </c>
      <c r="M48" s="432"/>
      <c r="N48" s="246">
        <v>5.416666666666667</v>
      </c>
      <c r="O48" s="432"/>
      <c r="P48" s="246">
        <v>4.083333333333333</v>
      </c>
      <c r="Q48" s="396"/>
      <c r="R48" s="246">
        <v>1.4166666666666667</v>
      </c>
      <c r="S48" s="432"/>
      <c r="T48" s="246">
        <v>1</v>
      </c>
      <c r="U48" s="432"/>
      <c r="V48" s="246">
        <v>4</v>
      </c>
      <c r="W48" s="432"/>
      <c r="X48" s="246">
        <v>3.0833333333333335</v>
      </c>
      <c r="Y48" s="432"/>
      <c r="Z48" s="14" t="s">
        <v>97</v>
      </c>
      <c r="AA48" s="432"/>
      <c r="AB48" s="14" t="s">
        <v>97</v>
      </c>
      <c r="AC48" s="432"/>
      <c r="AD48" s="14" t="s">
        <v>97</v>
      </c>
      <c r="AE48" s="432"/>
      <c r="AF48" s="14" t="s">
        <v>97</v>
      </c>
      <c r="AG48" s="432">
        <v>69</v>
      </c>
      <c r="AH48" s="14" t="s">
        <v>97</v>
      </c>
      <c r="AI48" s="433">
        <v>69</v>
      </c>
      <c r="AJ48" s="14" t="s">
        <v>97</v>
      </c>
      <c r="AK48" s="252"/>
    </row>
    <row r="49" spans="1:37" x14ac:dyDescent="0.2">
      <c r="A49" s="245" t="s">
        <v>168</v>
      </c>
      <c r="B49" s="14" t="s">
        <v>97</v>
      </c>
      <c r="C49" s="396"/>
      <c r="D49" s="14" t="s">
        <v>97</v>
      </c>
      <c r="E49" s="396"/>
      <c r="F49" s="14" t="s">
        <v>97</v>
      </c>
      <c r="G49" s="396"/>
      <c r="H49" s="14" t="s">
        <v>97</v>
      </c>
      <c r="I49" s="396"/>
      <c r="J49" s="14" t="s">
        <v>97</v>
      </c>
      <c r="K49" s="396"/>
      <c r="L49" s="14" t="s">
        <v>97</v>
      </c>
      <c r="M49" s="432"/>
      <c r="N49" s="14" t="s">
        <v>97</v>
      </c>
      <c r="O49" s="432"/>
      <c r="P49" s="14" t="s">
        <v>97</v>
      </c>
      <c r="Q49" s="396"/>
      <c r="R49" s="14" t="s">
        <v>97</v>
      </c>
      <c r="S49" s="432"/>
      <c r="T49" s="14" t="s">
        <v>97</v>
      </c>
      <c r="U49" s="432"/>
      <c r="V49" s="14" t="s">
        <v>97</v>
      </c>
      <c r="W49" s="432"/>
      <c r="X49" s="14" t="s">
        <v>97</v>
      </c>
      <c r="Y49" s="432"/>
      <c r="Z49" s="14" t="s">
        <v>97</v>
      </c>
      <c r="AA49" s="432"/>
      <c r="AB49" s="14" t="s">
        <v>97</v>
      </c>
      <c r="AC49" s="432"/>
      <c r="AD49" s="14" t="s">
        <v>97</v>
      </c>
      <c r="AE49" s="432"/>
      <c r="AF49" s="14" t="s">
        <v>97</v>
      </c>
      <c r="AG49" s="432">
        <v>20</v>
      </c>
      <c r="AH49" s="14" t="s">
        <v>97</v>
      </c>
      <c r="AI49" s="433">
        <v>20</v>
      </c>
      <c r="AJ49" s="14" t="s">
        <v>97</v>
      </c>
      <c r="AK49" s="252"/>
    </row>
    <row r="50" spans="1:37" x14ac:dyDescent="0.2">
      <c r="A50" s="245" t="s">
        <v>169</v>
      </c>
      <c r="B50" s="246">
        <v>3</v>
      </c>
      <c r="C50" s="396"/>
      <c r="D50" s="246">
        <v>2</v>
      </c>
      <c r="E50" s="396"/>
      <c r="F50" s="14" t="s">
        <v>97</v>
      </c>
      <c r="G50" s="396"/>
      <c r="H50" s="14" t="s">
        <v>97</v>
      </c>
      <c r="I50" s="396"/>
      <c r="J50" s="246">
        <v>3</v>
      </c>
      <c r="K50" s="396"/>
      <c r="L50" s="246">
        <v>2</v>
      </c>
      <c r="M50" s="432"/>
      <c r="N50" s="246">
        <v>1</v>
      </c>
      <c r="O50" s="432"/>
      <c r="P50" s="14" t="s">
        <v>97</v>
      </c>
      <c r="Q50" s="396"/>
      <c r="R50" s="14" t="s">
        <v>97</v>
      </c>
      <c r="S50" s="432"/>
      <c r="T50" s="14" t="s">
        <v>97</v>
      </c>
      <c r="U50" s="432"/>
      <c r="V50" s="246">
        <v>1</v>
      </c>
      <c r="W50" s="432"/>
      <c r="X50" s="14" t="s">
        <v>97</v>
      </c>
      <c r="Y50" s="432"/>
      <c r="Z50" s="246">
        <v>2</v>
      </c>
      <c r="AA50" s="432"/>
      <c r="AB50" s="246">
        <v>2</v>
      </c>
      <c r="AC50" s="432"/>
      <c r="AD50" s="14" t="s">
        <v>97</v>
      </c>
      <c r="AE50" s="432"/>
      <c r="AF50" s="14" t="s">
        <v>97</v>
      </c>
      <c r="AG50" s="432">
        <v>37</v>
      </c>
      <c r="AH50" s="246">
        <v>2</v>
      </c>
      <c r="AI50" s="433">
        <v>37</v>
      </c>
      <c r="AJ50" s="246">
        <v>2</v>
      </c>
      <c r="AK50" s="252"/>
    </row>
    <row r="51" spans="1:37" x14ac:dyDescent="0.2">
      <c r="A51" s="245" t="s">
        <v>170</v>
      </c>
      <c r="B51" s="246">
        <v>6</v>
      </c>
      <c r="C51" s="396"/>
      <c r="D51" s="246">
        <v>4.583333333333333</v>
      </c>
      <c r="E51" s="396"/>
      <c r="F51" s="246">
        <v>3</v>
      </c>
      <c r="G51" s="396"/>
      <c r="H51" s="246">
        <v>1.5833333333333333</v>
      </c>
      <c r="I51" s="396"/>
      <c r="J51" s="246">
        <v>3</v>
      </c>
      <c r="K51" s="396"/>
      <c r="L51" s="246">
        <v>3</v>
      </c>
      <c r="M51" s="432"/>
      <c r="N51" s="246">
        <v>6</v>
      </c>
      <c r="O51" s="432"/>
      <c r="P51" s="246">
        <v>4.583333333333333</v>
      </c>
      <c r="Q51" s="396"/>
      <c r="R51" s="246">
        <v>3</v>
      </c>
      <c r="S51" s="432"/>
      <c r="T51" s="246">
        <v>1.5833333333333333</v>
      </c>
      <c r="U51" s="432"/>
      <c r="V51" s="246">
        <v>3</v>
      </c>
      <c r="W51" s="432"/>
      <c r="X51" s="246">
        <v>3</v>
      </c>
      <c r="Y51" s="432"/>
      <c r="Z51" s="14" t="s">
        <v>97</v>
      </c>
      <c r="AA51" s="432"/>
      <c r="AB51" s="14" t="s">
        <v>97</v>
      </c>
      <c r="AC51" s="432"/>
      <c r="AD51" s="14" t="s">
        <v>97</v>
      </c>
      <c r="AE51" s="432"/>
      <c r="AF51" s="14" t="s">
        <v>97</v>
      </c>
      <c r="AG51" s="432">
        <v>71</v>
      </c>
      <c r="AH51" s="14" t="s">
        <v>97</v>
      </c>
      <c r="AI51" s="433">
        <v>71</v>
      </c>
      <c r="AJ51" s="14" t="s">
        <v>97</v>
      </c>
      <c r="AK51" s="252"/>
    </row>
    <row r="52" spans="1:37" x14ac:dyDescent="0.2">
      <c r="A52" s="245" t="s">
        <v>171</v>
      </c>
      <c r="B52" s="246">
        <v>2</v>
      </c>
      <c r="C52" s="396"/>
      <c r="D52" s="246">
        <v>1.1666666666666667</v>
      </c>
      <c r="E52" s="396"/>
      <c r="F52" s="14" t="s">
        <v>97</v>
      </c>
      <c r="G52" s="396"/>
      <c r="H52" s="14" t="s">
        <v>97</v>
      </c>
      <c r="I52" s="396"/>
      <c r="J52" s="246">
        <v>2</v>
      </c>
      <c r="K52" s="396"/>
      <c r="L52" s="246">
        <v>1.1666666666666667</v>
      </c>
      <c r="M52" s="432"/>
      <c r="N52" s="246">
        <v>1</v>
      </c>
      <c r="O52" s="432"/>
      <c r="P52" s="246">
        <v>1</v>
      </c>
      <c r="Q52" s="396"/>
      <c r="R52" s="14" t="s">
        <v>97</v>
      </c>
      <c r="S52" s="432"/>
      <c r="T52" s="14" t="s">
        <v>97</v>
      </c>
      <c r="U52" s="432"/>
      <c r="V52" s="246">
        <v>1</v>
      </c>
      <c r="W52" s="432"/>
      <c r="X52" s="246">
        <v>1</v>
      </c>
      <c r="Y52" s="432"/>
      <c r="Z52" s="246">
        <v>1</v>
      </c>
      <c r="AA52" s="432"/>
      <c r="AB52" s="14" t="s">
        <v>97</v>
      </c>
      <c r="AC52" s="432"/>
      <c r="AD52" s="14" t="s">
        <v>97</v>
      </c>
      <c r="AE52" s="432"/>
      <c r="AF52" s="14" t="s">
        <v>97</v>
      </c>
      <c r="AG52" s="432">
        <v>31</v>
      </c>
      <c r="AH52" s="246">
        <v>1</v>
      </c>
      <c r="AI52" s="433">
        <v>31</v>
      </c>
      <c r="AJ52" s="14" t="s">
        <v>97</v>
      </c>
      <c r="AK52" s="252"/>
    </row>
    <row r="53" spans="1:37" x14ac:dyDescent="0.2">
      <c r="A53" s="361"/>
      <c r="B53" s="246"/>
      <c r="C53" s="396"/>
      <c r="D53" s="246"/>
      <c r="E53" s="396"/>
      <c r="F53" s="246"/>
      <c r="G53" s="396"/>
      <c r="H53" s="246"/>
      <c r="I53" s="396"/>
      <c r="J53" s="246"/>
      <c r="K53" s="396"/>
      <c r="L53" s="246"/>
      <c r="M53" s="432"/>
      <c r="N53" s="246"/>
      <c r="O53" s="432"/>
      <c r="P53" s="246"/>
      <c r="Q53" s="396"/>
      <c r="R53" s="246"/>
      <c r="S53" s="432"/>
      <c r="T53" s="246"/>
      <c r="U53" s="432"/>
      <c r="V53" s="246"/>
      <c r="W53" s="432"/>
      <c r="X53" s="246"/>
      <c r="Y53" s="432"/>
      <c r="Z53" s="246"/>
      <c r="AA53" s="432"/>
      <c r="AB53" s="246"/>
      <c r="AC53" s="432"/>
      <c r="AD53" s="246"/>
      <c r="AE53" s="432"/>
      <c r="AF53" s="246"/>
      <c r="AG53" s="432"/>
      <c r="AH53" s="246"/>
      <c r="AI53" s="433"/>
      <c r="AJ53" s="246"/>
      <c r="AK53" s="252"/>
    </row>
    <row r="54" spans="1:37" x14ac:dyDescent="0.2">
      <c r="A54" s="244" t="s">
        <v>172</v>
      </c>
      <c r="B54" s="241">
        <v>17.916666666666668</v>
      </c>
      <c r="C54" s="396"/>
      <c r="D54" s="241">
        <v>16.75</v>
      </c>
      <c r="E54" s="396"/>
      <c r="F54" s="241">
        <v>5</v>
      </c>
      <c r="G54" s="396"/>
      <c r="H54" s="241">
        <v>5</v>
      </c>
      <c r="I54" s="396"/>
      <c r="J54" s="241">
        <v>12.916666666666666</v>
      </c>
      <c r="K54" s="396"/>
      <c r="L54" s="241">
        <v>11.75</v>
      </c>
      <c r="M54" s="432"/>
      <c r="N54" s="241">
        <v>13.416666666666666</v>
      </c>
      <c r="O54" s="432"/>
      <c r="P54" s="241">
        <v>13</v>
      </c>
      <c r="Q54" s="396"/>
      <c r="R54" s="241">
        <v>5</v>
      </c>
      <c r="S54" s="432"/>
      <c r="T54" s="241">
        <v>5</v>
      </c>
      <c r="U54" s="432"/>
      <c r="V54" s="241">
        <v>8.4166666666666661</v>
      </c>
      <c r="W54" s="432"/>
      <c r="X54" s="241">
        <v>8</v>
      </c>
      <c r="Y54" s="432"/>
      <c r="Z54" s="241">
        <v>4.5</v>
      </c>
      <c r="AA54" s="432"/>
      <c r="AB54" s="241">
        <v>3.75</v>
      </c>
      <c r="AC54" s="432"/>
      <c r="AD54" s="14" t="s">
        <v>97</v>
      </c>
      <c r="AE54" s="432"/>
      <c r="AF54" s="14" t="s">
        <v>97</v>
      </c>
      <c r="AG54" s="432">
        <v>611</v>
      </c>
      <c r="AH54" s="241">
        <v>4.5</v>
      </c>
      <c r="AI54" s="433">
        <v>611</v>
      </c>
      <c r="AJ54" s="241">
        <v>3.75</v>
      </c>
      <c r="AK54" s="252"/>
    </row>
    <row r="55" spans="1:37" x14ac:dyDescent="0.2">
      <c r="A55" s="245" t="s">
        <v>173</v>
      </c>
      <c r="B55" s="246">
        <v>7.916666666666667</v>
      </c>
      <c r="C55" s="396"/>
      <c r="D55" s="246">
        <v>6.75</v>
      </c>
      <c r="E55" s="396"/>
      <c r="F55" s="246">
        <v>2</v>
      </c>
      <c r="G55" s="396"/>
      <c r="H55" s="246">
        <v>2</v>
      </c>
      <c r="I55" s="396"/>
      <c r="J55" s="246">
        <v>5.916666666666667</v>
      </c>
      <c r="K55" s="396"/>
      <c r="L55" s="246">
        <v>4.75</v>
      </c>
      <c r="M55" s="432"/>
      <c r="N55" s="246">
        <v>5.416666666666667</v>
      </c>
      <c r="O55" s="432"/>
      <c r="P55" s="246">
        <v>5</v>
      </c>
      <c r="Q55" s="396"/>
      <c r="R55" s="246">
        <v>2</v>
      </c>
      <c r="S55" s="432"/>
      <c r="T55" s="246">
        <v>2</v>
      </c>
      <c r="U55" s="432"/>
      <c r="V55" s="246">
        <v>3.4166666666666665</v>
      </c>
      <c r="W55" s="432"/>
      <c r="X55" s="246">
        <v>3</v>
      </c>
      <c r="Y55" s="432"/>
      <c r="Z55" s="246">
        <v>2.5</v>
      </c>
      <c r="AA55" s="432"/>
      <c r="AB55" s="246">
        <v>1.75</v>
      </c>
      <c r="AC55" s="432"/>
      <c r="AD55" s="14" t="s">
        <v>97</v>
      </c>
      <c r="AE55" s="432"/>
      <c r="AF55" s="14" t="s">
        <v>97</v>
      </c>
      <c r="AG55" s="432">
        <v>426</v>
      </c>
      <c r="AH55" s="246">
        <v>2.5</v>
      </c>
      <c r="AI55" s="433">
        <v>426</v>
      </c>
      <c r="AJ55" s="246">
        <v>1.75</v>
      </c>
      <c r="AK55" s="252"/>
    </row>
    <row r="56" spans="1:37" x14ac:dyDescent="0.2">
      <c r="A56" s="245" t="s">
        <v>174</v>
      </c>
      <c r="B56" s="246">
        <v>1</v>
      </c>
      <c r="C56" s="396"/>
      <c r="D56" s="246">
        <v>1</v>
      </c>
      <c r="E56" s="396"/>
      <c r="F56" s="14" t="s">
        <v>97</v>
      </c>
      <c r="G56" s="396"/>
      <c r="H56" s="14" t="s">
        <v>97</v>
      </c>
      <c r="I56" s="396"/>
      <c r="J56" s="246">
        <v>1</v>
      </c>
      <c r="K56" s="396"/>
      <c r="L56" s="246">
        <v>1</v>
      </c>
      <c r="M56" s="432"/>
      <c r="N56" s="246">
        <v>1</v>
      </c>
      <c r="O56" s="432"/>
      <c r="P56" s="246">
        <v>1</v>
      </c>
      <c r="Q56" s="396"/>
      <c r="R56" s="14" t="s">
        <v>97</v>
      </c>
      <c r="S56" s="432"/>
      <c r="T56" s="14" t="s">
        <v>97</v>
      </c>
      <c r="U56" s="432"/>
      <c r="V56" s="246">
        <v>1</v>
      </c>
      <c r="W56" s="432"/>
      <c r="X56" s="246">
        <v>1</v>
      </c>
      <c r="Y56" s="432"/>
      <c r="Z56" s="14" t="s">
        <v>97</v>
      </c>
      <c r="AA56" s="432"/>
      <c r="AB56" s="14" t="s">
        <v>97</v>
      </c>
      <c r="AC56" s="432"/>
      <c r="AD56" s="14" t="s">
        <v>97</v>
      </c>
      <c r="AE56" s="432"/>
      <c r="AF56" s="14" t="s">
        <v>97</v>
      </c>
      <c r="AG56" s="432">
        <v>41</v>
      </c>
      <c r="AH56" s="14" t="s">
        <v>97</v>
      </c>
      <c r="AI56" s="433">
        <v>41</v>
      </c>
      <c r="AJ56" s="14" t="s">
        <v>97</v>
      </c>
      <c r="AK56" s="252"/>
    </row>
    <row r="57" spans="1:37" x14ac:dyDescent="0.2">
      <c r="A57" s="245" t="s">
        <v>175</v>
      </c>
      <c r="B57" s="246">
        <v>4</v>
      </c>
      <c r="C57" s="396"/>
      <c r="D57" s="246">
        <v>4</v>
      </c>
      <c r="E57" s="396"/>
      <c r="F57" s="246">
        <v>1</v>
      </c>
      <c r="G57" s="396"/>
      <c r="H57" s="246">
        <v>1</v>
      </c>
      <c r="I57" s="396"/>
      <c r="J57" s="246">
        <v>3</v>
      </c>
      <c r="K57" s="396"/>
      <c r="L57" s="246">
        <v>3</v>
      </c>
      <c r="M57" s="432"/>
      <c r="N57" s="246">
        <v>3</v>
      </c>
      <c r="O57" s="432"/>
      <c r="P57" s="246">
        <v>3</v>
      </c>
      <c r="Q57" s="396"/>
      <c r="R57" s="246">
        <v>1</v>
      </c>
      <c r="S57" s="432"/>
      <c r="T57" s="246">
        <v>1</v>
      </c>
      <c r="U57" s="432"/>
      <c r="V57" s="246">
        <v>2</v>
      </c>
      <c r="W57" s="432"/>
      <c r="X57" s="246">
        <v>2</v>
      </c>
      <c r="Y57" s="432"/>
      <c r="Z57" s="246">
        <v>1</v>
      </c>
      <c r="AA57" s="432"/>
      <c r="AB57" s="246">
        <v>1</v>
      </c>
      <c r="AC57" s="432"/>
      <c r="AD57" s="14" t="s">
        <v>97</v>
      </c>
      <c r="AE57" s="432"/>
      <c r="AF57" s="14" t="s">
        <v>97</v>
      </c>
      <c r="AG57" s="432">
        <v>83</v>
      </c>
      <c r="AH57" s="246">
        <v>1</v>
      </c>
      <c r="AI57" s="433">
        <v>83</v>
      </c>
      <c r="AJ57" s="246">
        <v>1</v>
      </c>
      <c r="AK57" s="252"/>
    </row>
    <row r="58" spans="1:37" x14ac:dyDescent="0.2">
      <c r="A58" s="245" t="s">
        <v>176</v>
      </c>
      <c r="B58" s="246">
        <v>5</v>
      </c>
      <c r="C58" s="396"/>
      <c r="D58" s="246">
        <v>5</v>
      </c>
      <c r="E58" s="396"/>
      <c r="F58" s="246">
        <v>2</v>
      </c>
      <c r="G58" s="396"/>
      <c r="H58" s="246">
        <v>2</v>
      </c>
      <c r="I58" s="396"/>
      <c r="J58" s="246">
        <v>3</v>
      </c>
      <c r="K58" s="396"/>
      <c r="L58" s="246">
        <v>3</v>
      </c>
      <c r="M58" s="432"/>
      <c r="N58" s="246">
        <v>4</v>
      </c>
      <c r="O58" s="432"/>
      <c r="P58" s="246">
        <v>4</v>
      </c>
      <c r="Q58" s="396"/>
      <c r="R58" s="246">
        <v>2</v>
      </c>
      <c r="S58" s="432"/>
      <c r="T58" s="246">
        <v>2</v>
      </c>
      <c r="U58" s="432"/>
      <c r="V58" s="246">
        <v>2</v>
      </c>
      <c r="W58" s="432"/>
      <c r="X58" s="246">
        <v>2</v>
      </c>
      <c r="Y58" s="432"/>
      <c r="Z58" s="246">
        <v>1</v>
      </c>
      <c r="AA58" s="432"/>
      <c r="AB58" s="246">
        <v>1</v>
      </c>
      <c r="AC58" s="432"/>
      <c r="AD58" s="14" t="s">
        <v>97</v>
      </c>
      <c r="AE58" s="432"/>
      <c r="AF58" s="14" t="s">
        <v>97</v>
      </c>
      <c r="AG58" s="432">
        <v>62</v>
      </c>
      <c r="AH58" s="246">
        <v>1</v>
      </c>
      <c r="AI58" s="433">
        <v>62</v>
      </c>
      <c r="AJ58" s="246">
        <v>1</v>
      </c>
      <c r="AK58" s="252"/>
    </row>
    <row r="59" spans="1:37" x14ac:dyDescent="0.2">
      <c r="A59" s="361"/>
      <c r="B59" s="246"/>
      <c r="C59" s="396"/>
      <c r="D59" s="246"/>
      <c r="E59" s="396"/>
      <c r="F59" s="246"/>
      <c r="G59" s="396"/>
      <c r="H59" s="246"/>
      <c r="I59" s="396"/>
      <c r="J59" s="246"/>
      <c r="K59" s="396"/>
      <c r="L59" s="246"/>
      <c r="M59" s="432"/>
      <c r="N59" s="246"/>
      <c r="O59" s="432"/>
      <c r="P59" s="246"/>
      <c r="Q59" s="396"/>
      <c r="R59" s="246"/>
      <c r="S59" s="432"/>
      <c r="T59" s="246"/>
      <c r="U59" s="432"/>
      <c r="V59" s="246"/>
      <c r="W59" s="432"/>
      <c r="X59" s="246"/>
      <c r="Y59" s="432"/>
      <c r="Z59" s="246"/>
      <c r="AA59" s="432"/>
      <c r="AB59" s="246"/>
      <c r="AC59" s="432"/>
      <c r="AD59" s="246"/>
      <c r="AE59" s="254"/>
      <c r="AF59" s="246"/>
      <c r="AG59" s="432"/>
      <c r="AH59" s="246"/>
      <c r="AI59" s="433"/>
      <c r="AJ59" s="246"/>
      <c r="AK59" s="252"/>
    </row>
    <row r="60" spans="1:37" x14ac:dyDescent="0.2">
      <c r="A60" s="244" t="s">
        <v>177</v>
      </c>
      <c r="B60" s="241">
        <v>195.66666666666666</v>
      </c>
      <c r="C60" s="396"/>
      <c r="D60" s="241">
        <v>148.25</v>
      </c>
      <c r="E60" s="396"/>
      <c r="F60" s="241">
        <v>48.083333333333336</v>
      </c>
      <c r="G60" s="396"/>
      <c r="H60" s="241">
        <v>36.416666666666664</v>
      </c>
      <c r="I60" s="396"/>
      <c r="J60" s="241">
        <v>147.58333333333334</v>
      </c>
      <c r="K60" s="396"/>
      <c r="L60" s="241">
        <v>111.83333333333333</v>
      </c>
      <c r="M60" s="432"/>
      <c r="N60" s="241">
        <v>186.33333333333334</v>
      </c>
      <c r="O60" s="432"/>
      <c r="P60" s="241">
        <v>143.41666666666666</v>
      </c>
      <c r="Q60" s="396"/>
      <c r="R60" s="241">
        <v>48.083333333333336</v>
      </c>
      <c r="S60" s="432"/>
      <c r="T60" s="241">
        <v>36.416666666666664</v>
      </c>
      <c r="U60" s="432"/>
      <c r="V60" s="241">
        <v>138.25</v>
      </c>
      <c r="W60" s="432"/>
      <c r="X60" s="241">
        <v>107</v>
      </c>
      <c r="Y60" s="432"/>
      <c r="Z60" s="241">
        <v>9.3333333333333339</v>
      </c>
      <c r="AA60" s="432"/>
      <c r="AB60" s="241">
        <v>4.833333333333333</v>
      </c>
      <c r="AC60" s="432"/>
      <c r="AD60" s="14" t="s">
        <v>97</v>
      </c>
      <c r="AE60" s="432"/>
      <c r="AF60" s="14" t="s">
        <v>97</v>
      </c>
      <c r="AG60" s="432">
        <v>919</v>
      </c>
      <c r="AH60" s="241">
        <v>9.3333333333333339</v>
      </c>
      <c r="AI60" s="433">
        <v>919</v>
      </c>
      <c r="AJ60" s="241">
        <v>4.833333333333333</v>
      </c>
      <c r="AK60" s="252"/>
    </row>
    <row r="61" spans="1:37" x14ac:dyDescent="0.2">
      <c r="A61" s="245" t="s">
        <v>178</v>
      </c>
      <c r="B61" s="246">
        <v>86.583333333333329</v>
      </c>
      <c r="C61" s="396"/>
      <c r="D61" s="246">
        <v>69.75</v>
      </c>
      <c r="E61" s="396"/>
      <c r="F61" s="246">
        <v>20.166666666666668</v>
      </c>
      <c r="G61" s="396"/>
      <c r="H61" s="246">
        <v>17.083333333333332</v>
      </c>
      <c r="I61" s="396"/>
      <c r="J61" s="246">
        <v>66.416666666666671</v>
      </c>
      <c r="K61" s="396"/>
      <c r="L61" s="246">
        <v>52.666666666666664</v>
      </c>
      <c r="M61" s="432"/>
      <c r="N61" s="246">
        <v>81.083333333333329</v>
      </c>
      <c r="O61" s="432"/>
      <c r="P61" s="246">
        <v>66.5</v>
      </c>
      <c r="Q61" s="396"/>
      <c r="R61" s="246">
        <v>20.166666666666668</v>
      </c>
      <c r="S61" s="432"/>
      <c r="T61" s="246">
        <v>17.083333333333332</v>
      </c>
      <c r="U61" s="432"/>
      <c r="V61" s="246">
        <v>60.916666666666664</v>
      </c>
      <c r="W61" s="432"/>
      <c r="X61" s="246">
        <v>49.416666666666664</v>
      </c>
      <c r="Y61" s="432"/>
      <c r="Z61" s="246">
        <v>5.833333333333333</v>
      </c>
      <c r="AA61" s="432"/>
      <c r="AB61" s="246">
        <v>4.5</v>
      </c>
      <c r="AC61" s="432"/>
      <c r="AD61" s="14" t="s">
        <v>97</v>
      </c>
      <c r="AE61" s="432"/>
      <c r="AF61" s="14" t="s">
        <v>97</v>
      </c>
      <c r="AG61" s="432">
        <v>536</v>
      </c>
      <c r="AH61" s="246">
        <v>5.5</v>
      </c>
      <c r="AI61" s="433">
        <v>536</v>
      </c>
      <c r="AJ61" s="246">
        <v>3.25</v>
      </c>
      <c r="AK61" s="252"/>
    </row>
    <row r="62" spans="1:37" x14ac:dyDescent="0.2">
      <c r="A62" s="245" t="s">
        <v>179</v>
      </c>
      <c r="B62" s="246">
        <v>5.833333333333333</v>
      </c>
      <c r="C62" s="396"/>
      <c r="D62" s="246">
        <v>4.916666666666667</v>
      </c>
      <c r="E62" s="396"/>
      <c r="F62" s="246">
        <v>1</v>
      </c>
      <c r="G62" s="396"/>
      <c r="H62" s="246">
        <v>1.4166666666666667</v>
      </c>
      <c r="I62" s="396"/>
      <c r="J62" s="246">
        <v>4.833333333333333</v>
      </c>
      <c r="K62" s="396"/>
      <c r="L62" s="246">
        <v>3.5</v>
      </c>
      <c r="M62" s="432"/>
      <c r="N62" s="246">
        <v>5</v>
      </c>
      <c r="O62" s="432"/>
      <c r="P62" s="246">
        <v>4.916666666666667</v>
      </c>
      <c r="Q62" s="396"/>
      <c r="R62" s="246">
        <v>1</v>
      </c>
      <c r="S62" s="432"/>
      <c r="T62" s="246">
        <v>1.4166666666666667</v>
      </c>
      <c r="U62" s="432"/>
      <c r="V62" s="246">
        <v>4</v>
      </c>
      <c r="W62" s="432"/>
      <c r="X62" s="246">
        <v>3.5</v>
      </c>
      <c r="Y62" s="432"/>
      <c r="Z62" s="246">
        <v>0.83333333333333337</v>
      </c>
      <c r="AA62" s="432"/>
      <c r="AB62" s="246">
        <v>0</v>
      </c>
      <c r="AC62" s="432"/>
      <c r="AD62" s="14" t="s">
        <v>97</v>
      </c>
      <c r="AE62" s="432"/>
      <c r="AF62" s="14" t="s">
        <v>97</v>
      </c>
      <c r="AG62" s="432">
        <v>158</v>
      </c>
      <c r="AH62" s="246">
        <v>0.83333333333333337</v>
      </c>
      <c r="AI62" s="433">
        <v>158</v>
      </c>
      <c r="AJ62" s="246">
        <v>0</v>
      </c>
      <c r="AK62" s="252"/>
    </row>
    <row r="63" spans="1:37" x14ac:dyDescent="0.2">
      <c r="A63" s="245" t="s">
        <v>180</v>
      </c>
      <c r="B63" s="246">
        <v>103.41666666666667</v>
      </c>
      <c r="C63" s="396"/>
      <c r="D63" s="246">
        <v>73.583333333333329</v>
      </c>
      <c r="E63" s="396"/>
      <c r="F63" s="246">
        <v>26.916666666666668</v>
      </c>
      <c r="G63" s="396"/>
      <c r="H63" s="246">
        <v>17.916666666666668</v>
      </c>
      <c r="I63" s="396"/>
      <c r="J63" s="246">
        <v>76.5</v>
      </c>
      <c r="K63" s="396"/>
      <c r="L63" s="246">
        <v>55.666666666666664</v>
      </c>
      <c r="M63" s="432"/>
      <c r="N63" s="246">
        <v>100.41666666666667</v>
      </c>
      <c r="O63" s="432"/>
      <c r="P63" s="246">
        <v>72</v>
      </c>
      <c r="Q63" s="396"/>
      <c r="R63" s="246">
        <v>26.916666666666668</v>
      </c>
      <c r="S63" s="432"/>
      <c r="T63" s="246">
        <v>17.916666666666668</v>
      </c>
      <c r="U63" s="432"/>
      <c r="V63" s="246">
        <v>73.5</v>
      </c>
      <c r="W63" s="432"/>
      <c r="X63" s="246">
        <v>54.083333333333336</v>
      </c>
      <c r="Y63" s="432"/>
      <c r="Z63" s="246">
        <v>3</v>
      </c>
      <c r="AA63" s="432"/>
      <c r="AB63" s="246">
        <v>1.5833333333333333</v>
      </c>
      <c r="AC63" s="432"/>
      <c r="AD63" s="14" t="s">
        <v>97</v>
      </c>
      <c r="AE63" s="432"/>
      <c r="AF63" s="14" t="s">
        <v>97</v>
      </c>
      <c r="AG63" s="432">
        <v>225</v>
      </c>
      <c r="AH63" s="246">
        <v>3</v>
      </c>
      <c r="AI63" s="433">
        <v>225</v>
      </c>
      <c r="AJ63" s="246">
        <v>1.5833333333333333</v>
      </c>
      <c r="AK63" s="252"/>
    </row>
    <row r="64" spans="1:37" x14ac:dyDescent="0.2">
      <c r="A64" s="361"/>
      <c r="B64" s="246"/>
      <c r="C64" s="396"/>
      <c r="D64" s="246"/>
      <c r="E64" s="396"/>
      <c r="F64" s="246"/>
      <c r="G64" s="396"/>
      <c r="H64" s="246"/>
      <c r="I64" s="396"/>
      <c r="J64" s="246"/>
      <c r="K64" s="396"/>
      <c r="L64" s="246"/>
      <c r="M64" s="432"/>
      <c r="N64" s="246"/>
      <c r="O64" s="432"/>
      <c r="P64" s="246"/>
      <c r="Q64" s="396"/>
      <c r="R64" s="246"/>
      <c r="S64" s="432"/>
      <c r="T64" s="246"/>
      <c r="U64" s="432"/>
      <c r="V64" s="246"/>
      <c r="W64" s="432"/>
      <c r="X64" s="246"/>
      <c r="Y64" s="432"/>
      <c r="Z64" s="246"/>
      <c r="AA64" s="432"/>
      <c r="AB64" s="246"/>
      <c r="AC64" s="432"/>
      <c r="AD64" s="246"/>
      <c r="AE64" s="432"/>
      <c r="AF64" s="246"/>
      <c r="AG64" s="432"/>
      <c r="AH64" s="246"/>
      <c r="AI64" s="254"/>
      <c r="AJ64" s="246"/>
      <c r="AK64" s="252"/>
    </row>
    <row r="65" spans="1:37" x14ac:dyDescent="0.2">
      <c r="A65" s="244" t="s">
        <v>181</v>
      </c>
      <c r="B65" s="241">
        <v>42</v>
      </c>
      <c r="C65" s="396"/>
      <c r="D65" s="241">
        <v>31.583333333333332</v>
      </c>
      <c r="E65" s="396"/>
      <c r="F65" s="241">
        <v>10</v>
      </c>
      <c r="G65" s="396"/>
      <c r="H65" s="241">
        <v>7.75</v>
      </c>
      <c r="I65" s="396"/>
      <c r="J65" s="241">
        <v>32</v>
      </c>
      <c r="K65" s="396"/>
      <c r="L65" s="241">
        <v>23.833333333333332</v>
      </c>
      <c r="M65" s="432"/>
      <c r="N65" s="241">
        <v>40.75</v>
      </c>
      <c r="O65" s="432"/>
      <c r="P65" s="241">
        <v>30.583333333333332</v>
      </c>
      <c r="Q65" s="396"/>
      <c r="R65" s="241">
        <v>10</v>
      </c>
      <c r="S65" s="432"/>
      <c r="T65" s="241">
        <v>7.75</v>
      </c>
      <c r="U65" s="432"/>
      <c r="V65" s="241">
        <v>30.75</v>
      </c>
      <c r="W65" s="432"/>
      <c r="X65" s="241">
        <v>22.833333333333332</v>
      </c>
      <c r="Y65" s="432"/>
      <c r="Z65" s="241">
        <v>1.25</v>
      </c>
      <c r="AA65" s="432"/>
      <c r="AB65" s="241">
        <v>1</v>
      </c>
      <c r="AC65" s="432"/>
      <c r="AD65" s="14" t="s">
        <v>97</v>
      </c>
      <c r="AE65" s="432"/>
      <c r="AF65" s="14" t="s">
        <v>97</v>
      </c>
      <c r="AG65" s="432">
        <v>204</v>
      </c>
      <c r="AH65" s="241">
        <v>1.25</v>
      </c>
      <c r="AI65" s="433">
        <v>204</v>
      </c>
      <c r="AJ65" s="241">
        <v>1</v>
      </c>
      <c r="AK65" s="252"/>
    </row>
    <row r="66" spans="1:37" x14ac:dyDescent="0.2">
      <c r="A66" s="245" t="s">
        <v>182</v>
      </c>
      <c r="B66" s="246">
        <v>37</v>
      </c>
      <c r="C66" s="396"/>
      <c r="D66" s="246">
        <v>27.333333333333332</v>
      </c>
      <c r="E66" s="396"/>
      <c r="F66" s="246">
        <v>9</v>
      </c>
      <c r="G66" s="396"/>
      <c r="H66" s="246">
        <v>6.75</v>
      </c>
      <c r="I66" s="396"/>
      <c r="J66" s="246">
        <v>28</v>
      </c>
      <c r="K66" s="396"/>
      <c r="L66" s="246">
        <v>20.583333333333332</v>
      </c>
      <c r="M66" s="432"/>
      <c r="N66" s="246">
        <v>35.75</v>
      </c>
      <c r="O66" s="432"/>
      <c r="P66" s="246">
        <v>26.333333333333332</v>
      </c>
      <c r="Q66" s="396"/>
      <c r="R66" s="246">
        <v>9</v>
      </c>
      <c r="S66" s="432"/>
      <c r="T66" s="246">
        <v>6.75</v>
      </c>
      <c r="U66" s="432"/>
      <c r="V66" s="246">
        <v>26.75</v>
      </c>
      <c r="W66" s="432"/>
      <c r="X66" s="246">
        <v>19.583333333333332</v>
      </c>
      <c r="Y66" s="432"/>
      <c r="Z66" s="246">
        <v>1.25</v>
      </c>
      <c r="AA66" s="432"/>
      <c r="AB66" s="246">
        <v>1</v>
      </c>
      <c r="AC66" s="432"/>
      <c r="AD66" s="14" t="s">
        <v>97</v>
      </c>
      <c r="AE66" s="432"/>
      <c r="AF66" s="14" t="s">
        <v>97</v>
      </c>
      <c r="AG66" s="432">
        <v>170</v>
      </c>
      <c r="AH66" s="246">
        <v>1.25</v>
      </c>
      <c r="AI66" s="433">
        <v>170</v>
      </c>
      <c r="AJ66" s="246">
        <v>1</v>
      </c>
      <c r="AK66" s="252"/>
    </row>
    <row r="67" spans="1:37" x14ac:dyDescent="0.2">
      <c r="A67" s="245" t="s">
        <v>183</v>
      </c>
      <c r="B67" s="246">
        <v>5</v>
      </c>
      <c r="C67" s="396"/>
      <c r="D67" s="246">
        <v>4.25</v>
      </c>
      <c r="E67" s="396"/>
      <c r="F67" s="246">
        <v>1</v>
      </c>
      <c r="G67" s="396"/>
      <c r="H67" s="246">
        <v>1</v>
      </c>
      <c r="I67" s="396"/>
      <c r="J67" s="246">
        <v>4</v>
      </c>
      <c r="K67" s="396"/>
      <c r="L67" s="246">
        <v>3.25</v>
      </c>
      <c r="M67" s="432"/>
      <c r="N67" s="246">
        <v>5</v>
      </c>
      <c r="O67" s="432"/>
      <c r="P67" s="246">
        <v>4.25</v>
      </c>
      <c r="Q67" s="396"/>
      <c r="R67" s="246">
        <v>1</v>
      </c>
      <c r="S67" s="432"/>
      <c r="T67" s="246">
        <v>1</v>
      </c>
      <c r="U67" s="432"/>
      <c r="V67" s="246">
        <v>4</v>
      </c>
      <c r="W67" s="432"/>
      <c r="X67" s="246">
        <v>3.25</v>
      </c>
      <c r="Y67" s="432"/>
      <c r="Z67" s="14" t="s">
        <v>97</v>
      </c>
      <c r="AA67" s="432"/>
      <c r="AB67" s="14" t="s">
        <v>97</v>
      </c>
      <c r="AC67" s="432"/>
      <c r="AD67" s="14" t="s">
        <v>97</v>
      </c>
      <c r="AE67" s="432"/>
      <c r="AF67" s="14" t="s">
        <v>97</v>
      </c>
      <c r="AG67" s="432">
        <v>33</v>
      </c>
      <c r="AH67" s="14" t="s">
        <v>97</v>
      </c>
      <c r="AI67" s="433">
        <v>33</v>
      </c>
      <c r="AJ67" s="14" t="s">
        <v>97</v>
      </c>
      <c r="AK67" s="252"/>
    </row>
    <row r="68" spans="1:37" x14ac:dyDescent="0.2">
      <c r="A68" s="361"/>
      <c r="B68" s="246"/>
      <c r="C68" s="396"/>
      <c r="D68" s="246"/>
      <c r="E68" s="396"/>
      <c r="F68" s="246"/>
      <c r="G68" s="396"/>
      <c r="H68" s="246"/>
      <c r="I68" s="396"/>
      <c r="J68" s="246"/>
      <c r="K68" s="396"/>
      <c r="L68" s="246"/>
      <c r="M68" s="432"/>
      <c r="N68" s="246"/>
      <c r="O68" s="432"/>
      <c r="P68" s="246"/>
      <c r="Q68" s="396"/>
      <c r="R68" s="246"/>
      <c r="S68" s="432"/>
      <c r="T68" s="246"/>
      <c r="U68" s="432"/>
      <c r="V68" s="246"/>
      <c r="W68" s="432"/>
      <c r="X68" s="246"/>
      <c r="Y68" s="432"/>
      <c r="Z68" s="246"/>
      <c r="AA68" s="432"/>
      <c r="AB68" s="246"/>
      <c r="AC68" s="432"/>
      <c r="AD68" s="246"/>
      <c r="AE68" s="432"/>
      <c r="AF68" s="246"/>
      <c r="AG68" s="432"/>
      <c r="AH68" s="246"/>
      <c r="AI68" s="433"/>
      <c r="AJ68" s="246"/>
      <c r="AK68" s="252"/>
    </row>
    <row r="69" spans="1:37" x14ac:dyDescent="0.2">
      <c r="A69" s="244" t="s">
        <v>184</v>
      </c>
      <c r="B69" s="241">
        <v>8.1666666666666661</v>
      </c>
      <c r="C69" s="396"/>
      <c r="D69" s="241">
        <v>8.1666666666666661</v>
      </c>
      <c r="E69" s="396"/>
      <c r="F69" s="241">
        <v>3</v>
      </c>
      <c r="G69" s="396"/>
      <c r="H69" s="241">
        <v>3.1666666666666665</v>
      </c>
      <c r="I69" s="396"/>
      <c r="J69" s="241">
        <v>5.166666666666667</v>
      </c>
      <c r="K69" s="396"/>
      <c r="L69" s="241">
        <v>5</v>
      </c>
      <c r="M69" s="432"/>
      <c r="N69" s="241">
        <v>8.1666666666666661</v>
      </c>
      <c r="O69" s="432"/>
      <c r="P69" s="241">
        <v>8.1666666666666661</v>
      </c>
      <c r="Q69" s="396"/>
      <c r="R69" s="241">
        <v>3</v>
      </c>
      <c r="S69" s="432"/>
      <c r="T69" s="241">
        <v>3.1666666666666665</v>
      </c>
      <c r="U69" s="432"/>
      <c r="V69" s="241">
        <v>5.166666666666667</v>
      </c>
      <c r="W69" s="432"/>
      <c r="X69" s="241">
        <v>5</v>
      </c>
      <c r="Y69" s="432"/>
      <c r="Z69" s="14" t="s">
        <v>97</v>
      </c>
      <c r="AA69" s="432"/>
      <c r="AB69" s="14" t="s">
        <v>97</v>
      </c>
      <c r="AC69" s="432"/>
      <c r="AD69" s="14" t="s">
        <v>97</v>
      </c>
      <c r="AE69" s="432"/>
      <c r="AF69" s="14" t="s">
        <v>97</v>
      </c>
      <c r="AG69" s="432">
        <v>114</v>
      </c>
      <c r="AH69" s="14" t="s">
        <v>97</v>
      </c>
      <c r="AI69" s="433">
        <v>114</v>
      </c>
      <c r="AJ69" s="14" t="s">
        <v>97</v>
      </c>
      <c r="AK69" s="252"/>
    </row>
    <row r="70" spans="1:37" x14ac:dyDescent="0.2">
      <c r="A70" s="245" t="s">
        <v>185</v>
      </c>
      <c r="B70" s="14" t="s">
        <v>97</v>
      </c>
      <c r="C70" s="396"/>
      <c r="D70" s="14">
        <v>0.91666666666666663</v>
      </c>
      <c r="E70" s="396"/>
      <c r="F70" s="14" t="s">
        <v>97</v>
      </c>
      <c r="G70" s="396"/>
      <c r="H70" s="14" t="s">
        <v>97</v>
      </c>
      <c r="I70" s="396"/>
      <c r="J70" s="14" t="s">
        <v>97</v>
      </c>
      <c r="K70" s="396"/>
      <c r="L70" s="14">
        <v>0.75</v>
      </c>
      <c r="M70" s="432"/>
      <c r="N70" s="14" t="s">
        <v>97</v>
      </c>
      <c r="O70" s="432"/>
      <c r="P70" s="14">
        <v>0.91666666666666663</v>
      </c>
      <c r="Q70" s="396"/>
      <c r="R70" s="14" t="s">
        <v>97</v>
      </c>
      <c r="S70" s="432"/>
      <c r="T70" s="14" t="s">
        <v>97</v>
      </c>
      <c r="U70" s="432"/>
      <c r="V70" s="14" t="s">
        <v>97</v>
      </c>
      <c r="W70" s="432"/>
      <c r="X70" s="14">
        <v>0.75</v>
      </c>
      <c r="Y70" s="432"/>
      <c r="Z70" s="14" t="s">
        <v>97</v>
      </c>
      <c r="AA70" s="432"/>
      <c r="AB70" s="14" t="s">
        <v>97</v>
      </c>
      <c r="AC70" s="432"/>
      <c r="AD70" s="14" t="s">
        <v>97</v>
      </c>
      <c r="AE70" s="432"/>
      <c r="AF70" s="14" t="s">
        <v>97</v>
      </c>
      <c r="AG70" s="432">
        <v>53</v>
      </c>
      <c r="AH70" s="14" t="s">
        <v>97</v>
      </c>
      <c r="AI70" s="433">
        <v>53</v>
      </c>
      <c r="AJ70" s="14" t="s">
        <v>97</v>
      </c>
      <c r="AK70" s="252"/>
    </row>
    <row r="71" spans="1:37" x14ac:dyDescent="0.2">
      <c r="A71" s="245" t="s">
        <v>186</v>
      </c>
      <c r="B71" s="246">
        <v>2</v>
      </c>
      <c r="C71" s="396"/>
      <c r="D71" s="246">
        <v>1.25</v>
      </c>
      <c r="E71" s="396"/>
      <c r="F71" s="246">
        <v>1</v>
      </c>
      <c r="G71" s="396"/>
      <c r="H71" s="246">
        <v>1</v>
      </c>
      <c r="I71" s="396"/>
      <c r="J71" s="246">
        <v>1</v>
      </c>
      <c r="K71" s="396"/>
      <c r="L71" s="14" t="s">
        <v>97</v>
      </c>
      <c r="M71" s="432"/>
      <c r="N71" s="246">
        <v>2</v>
      </c>
      <c r="O71" s="432"/>
      <c r="P71" s="246">
        <v>1.25</v>
      </c>
      <c r="Q71" s="396"/>
      <c r="R71" s="246">
        <v>1</v>
      </c>
      <c r="S71" s="432"/>
      <c r="T71" s="246">
        <v>1</v>
      </c>
      <c r="U71" s="432"/>
      <c r="V71" s="246">
        <v>1</v>
      </c>
      <c r="W71" s="432"/>
      <c r="X71" s="14" t="s">
        <v>97</v>
      </c>
      <c r="Y71" s="432"/>
      <c r="Z71" s="14" t="s">
        <v>97</v>
      </c>
      <c r="AA71" s="432"/>
      <c r="AB71" s="14" t="s">
        <v>97</v>
      </c>
      <c r="AC71" s="432"/>
      <c r="AD71" s="14" t="s">
        <v>97</v>
      </c>
      <c r="AE71" s="432"/>
      <c r="AF71" s="14" t="s">
        <v>97</v>
      </c>
      <c r="AG71" s="432">
        <v>15</v>
      </c>
      <c r="AH71" s="14" t="s">
        <v>97</v>
      </c>
      <c r="AI71" s="433">
        <v>15</v>
      </c>
      <c r="AJ71" s="14" t="s">
        <v>97</v>
      </c>
      <c r="AK71" s="252"/>
    </row>
    <row r="72" spans="1:37" x14ac:dyDescent="0.2">
      <c r="A72" s="245" t="s">
        <v>187</v>
      </c>
      <c r="B72" s="246">
        <v>1</v>
      </c>
      <c r="C72" s="396"/>
      <c r="D72" s="246">
        <v>1</v>
      </c>
      <c r="E72" s="396"/>
      <c r="F72" s="246">
        <v>1</v>
      </c>
      <c r="G72" s="396"/>
      <c r="H72" s="246">
        <v>1</v>
      </c>
      <c r="I72" s="396"/>
      <c r="J72" s="14" t="s">
        <v>97</v>
      </c>
      <c r="K72" s="396"/>
      <c r="L72" s="14" t="s">
        <v>97</v>
      </c>
      <c r="M72" s="432"/>
      <c r="N72" s="246">
        <v>1</v>
      </c>
      <c r="O72" s="432"/>
      <c r="P72" s="246">
        <v>1</v>
      </c>
      <c r="Q72" s="396"/>
      <c r="R72" s="246">
        <v>1</v>
      </c>
      <c r="S72" s="432"/>
      <c r="T72" s="246">
        <v>1</v>
      </c>
      <c r="U72" s="432"/>
      <c r="V72" s="14" t="s">
        <v>97</v>
      </c>
      <c r="W72" s="432"/>
      <c r="X72" s="14" t="s">
        <v>97</v>
      </c>
      <c r="Y72" s="432"/>
      <c r="Z72" s="14" t="s">
        <v>97</v>
      </c>
      <c r="AA72" s="432"/>
      <c r="AB72" s="14" t="s">
        <v>97</v>
      </c>
      <c r="AC72" s="432"/>
      <c r="AD72" s="14" t="s">
        <v>97</v>
      </c>
      <c r="AE72" s="432"/>
      <c r="AF72" s="14" t="s">
        <v>97</v>
      </c>
      <c r="AG72" s="432">
        <v>22</v>
      </c>
      <c r="AH72" s="14" t="s">
        <v>97</v>
      </c>
      <c r="AI72" s="433">
        <v>22</v>
      </c>
      <c r="AJ72" s="14" t="s">
        <v>97</v>
      </c>
      <c r="AK72" s="252"/>
    </row>
    <row r="73" spans="1:37" x14ac:dyDescent="0.2">
      <c r="A73" s="245" t="s">
        <v>188</v>
      </c>
      <c r="B73" s="246">
        <v>5</v>
      </c>
      <c r="C73" s="396"/>
      <c r="D73" s="246">
        <v>5</v>
      </c>
      <c r="E73" s="396"/>
      <c r="F73" s="246">
        <v>1</v>
      </c>
      <c r="G73" s="396"/>
      <c r="H73" s="246">
        <v>1</v>
      </c>
      <c r="I73" s="396"/>
      <c r="J73" s="246">
        <v>4</v>
      </c>
      <c r="K73" s="396"/>
      <c r="L73" s="246">
        <v>4</v>
      </c>
      <c r="M73" s="432"/>
      <c r="N73" s="246">
        <v>5</v>
      </c>
      <c r="O73" s="432"/>
      <c r="P73" s="246">
        <v>5</v>
      </c>
      <c r="Q73" s="396"/>
      <c r="R73" s="246">
        <v>1</v>
      </c>
      <c r="S73" s="432"/>
      <c r="T73" s="246">
        <v>1</v>
      </c>
      <c r="U73" s="432"/>
      <c r="V73" s="246">
        <v>4</v>
      </c>
      <c r="W73" s="432"/>
      <c r="X73" s="246">
        <v>4</v>
      </c>
      <c r="Y73" s="432"/>
      <c r="Z73" s="14" t="s">
        <v>97</v>
      </c>
      <c r="AA73" s="432"/>
      <c r="AB73" s="14" t="s">
        <v>97</v>
      </c>
      <c r="AC73" s="432"/>
      <c r="AD73" s="14" t="s">
        <v>97</v>
      </c>
      <c r="AE73" s="432"/>
      <c r="AF73" s="14" t="s">
        <v>97</v>
      </c>
      <c r="AG73" s="432">
        <v>23</v>
      </c>
      <c r="AH73" s="14" t="s">
        <v>97</v>
      </c>
      <c r="AI73" s="433">
        <v>23</v>
      </c>
      <c r="AJ73" s="14" t="s">
        <v>97</v>
      </c>
      <c r="AK73" s="252"/>
    </row>
    <row r="74" spans="1:37" x14ac:dyDescent="0.2">
      <c r="A74" s="361"/>
      <c r="B74" s="246"/>
      <c r="C74" s="396"/>
      <c r="D74" s="246"/>
      <c r="E74" s="396"/>
      <c r="F74" s="246"/>
      <c r="G74" s="396"/>
      <c r="H74" s="246"/>
      <c r="I74" s="396"/>
      <c r="J74" s="246"/>
      <c r="K74" s="396"/>
      <c r="L74" s="246"/>
      <c r="M74" s="432"/>
      <c r="N74" s="246"/>
      <c r="O74" s="432"/>
      <c r="P74" s="246"/>
      <c r="Q74" s="396"/>
      <c r="R74" s="246"/>
      <c r="S74" s="432"/>
      <c r="T74" s="246"/>
      <c r="U74" s="432"/>
      <c r="V74" s="246"/>
      <c r="W74" s="432"/>
      <c r="X74" s="246"/>
      <c r="Y74" s="432"/>
      <c r="Z74" s="246"/>
      <c r="AA74" s="432"/>
      <c r="AB74" s="246"/>
      <c r="AC74" s="432"/>
      <c r="AD74" s="246"/>
      <c r="AE74" s="432"/>
      <c r="AF74" s="246"/>
      <c r="AG74" s="432"/>
      <c r="AH74" s="246"/>
      <c r="AI74" s="433"/>
      <c r="AJ74" s="246"/>
      <c r="AK74" s="252"/>
    </row>
    <row r="75" spans="1:37" x14ac:dyDescent="0.2">
      <c r="A75" s="244" t="s">
        <v>189</v>
      </c>
      <c r="B75" s="241">
        <v>332.25</v>
      </c>
      <c r="C75" s="396"/>
      <c r="D75" s="241">
        <v>270.58333333333331</v>
      </c>
      <c r="E75" s="396"/>
      <c r="F75" s="241">
        <v>61.25</v>
      </c>
      <c r="G75" s="396"/>
      <c r="H75" s="241">
        <v>46</v>
      </c>
      <c r="I75" s="396"/>
      <c r="J75" s="241">
        <v>271</v>
      </c>
      <c r="K75" s="396"/>
      <c r="L75" s="241">
        <v>224.58333333333334</v>
      </c>
      <c r="M75" s="432"/>
      <c r="N75" s="241">
        <v>280.41666666666669</v>
      </c>
      <c r="O75" s="432"/>
      <c r="P75" s="241">
        <v>229.08333333333334</v>
      </c>
      <c r="Q75" s="396"/>
      <c r="R75" s="241">
        <v>59.416666666666664</v>
      </c>
      <c r="S75" s="432"/>
      <c r="T75" s="241">
        <v>45</v>
      </c>
      <c r="U75" s="432"/>
      <c r="V75" s="241">
        <v>221</v>
      </c>
      <c r="W75" s="432"/>
      <c r="X75" s="241">
        <v>184.08333333333334</v>
      </c>
      <c r="Y75" s="432"/>
      <c r="Z75" s="241">
        <v>51.833333333333336</v>
      </c>
      <c r="AA75" s="432"/>
      <c r="AB75" s="241">
        <v>41.5</v>
      </c>
      <c r="AC75" s="432"/>
      <c r="AD75" s="241">
        <v>1.8333333333333333</v>
      </c>
      <c r="AE75" s="432"/>
      <c r="AF75" s="241">
        <v>1</v>
      </c>
      <c r="AG75" s="432">
        <v>1217</v>
      </c>
      <c r="AH75" s="241">
        <v>50</v>
      </c>
      <c r="AI75" s="433">
        <v>1217</v>
      </c>
      <c r="AJ75" s="241">
        <v>40.5</v>
      </c>
      <c r="AK75" s="252"/>
    </row>
    <row r="76" spans="1:37" x14ac:dyDescent="0.2">
      <c r="A76" s="361"/>
      <c r="B76" s="246"/>
      <c r="C76" s="396"/>
      <c r="D76" s="246"/>
      <c r="E76" s="396"/>
      <c r="F76" s="246"/>
      <c r="G76" s="396"/>
      <c r="H76" s="246"/>
      <c r="I76" s="396"/>
      <c r="J76" s="246"/>
      <c r="K76" s="396"/>
      <c r="L76" s="246"/>
      <c r="M76" s="432"/>
      <c r="N76" s="246"/>
      <c r="O76" s="432"/>
      <c r="P76" s="246"/>
      <c r="Q76" s="396"/>
      <c r="R76" s="246"/>
      <c r="S76" s="432"/>
      <c r="T76" s="246"/>
      <c r="U76" s="432"/>
      <c r="V76" s="246"/>
      <c r="W76" s="432"/>
      <c r="X76" s="246"/>
      <c r="Y76" s="432"/>
      <c r="Z76" s="246"/>
      <c r="AA76" s="432"/>
      <c r="AB76" s="246"/>
      <c r="AC76" s="432"/>
      <c r="AD76" s="246"/>
      <c r="AE76" s="432"/>
      <c r="AF76" s="246"/>
      <c r="AG76" s="432"/>
      <c r="AH76" s="246"/>
      <c r="AI76" s="433"/>
      <c r="AJ76" s="246"/>
      <c r="AK76" s="252"/>
    </row>
    <row r="77" spans="1:37" x14ac:dyDescent="0.2">
      <c r="A77" s="244" t="s">
        <v>190</v>
      </c>
      <c r="B77" s="241">
        <v>62.75</v>
      </c>
      <c r="C77" s="396"/>
      <c r="D77" s="241">
        <v>54.5</v>
      </c>
      <c r="E77" s="396"/>
      <c r="F77" s="241">
        <v>22.416666666666668</v>
      </c>
      <c r="G77" s="396"/>
      <c r="H77" s="241">
        <v>20.916666666666668</v>
      </c>
      <c r="I77" s="396"/>
      <c r="J77" s="241">
        <v>40.333333333333336</v>
      </c>
      <c r="K77" s="396"/>
      <c r="L77" s="241">
        <v>33.583333333333336</v>
      </c>
      <c r="M77" s="432"/>
      <c r="N77" s="241">
        <v>60.75</v>
      </c>
      <c r="O77" s="432"/>
      <c r="P77" s="241">
        <v>52.5</v>
      </c>
      <c r="Q77" s="396"/>
      <c r="R77" s="241">
        <v>22.416666666666668</v>
      </c>
      <c r="S77" s="432"/>
      <c r="T77" s="241">
        <v>20.916666666666668</v>
      </c>
      <c r="U77" s="432"/>
      <c r="V77" s="241">
        <v>38.333333333333336</v>
      </c>
      <c r="W77" s="432"/>
      <c r="X77" s="241">
        <v>31.583333333333332</v>
      </c>
      <c r="Y77" s="432"/>
      <c r="Z77" s="241">
        <v>2</v>
      </c>
      <c r="AA77" s="432"/>
      <c r="AB77" s="241">
        <v>2</v>
      </c>
      <c r="AC77" s="432"/>
      <c r="AD77" s="14" t="s">
        <v>97</v>
      </c>
      <c r="AE77" s="432"/>
      <c r="AF77" s="14" t="s">
        <v>97</v>
      </c>
      <c r="AG77" s="432">
        <v>116</v>
      </c>
      <c r="AH77" s="241">
        <v>2</v>
      </c>
      <c r="AI77" s="433">
        <v>116</v>
      </c>
      <c r="AJ77" s="241">
        <v>2</v>
      </c>
      <c r="AK77" s="252"/>
    </row>
    <row r="78" spans="1:37" x14ac:dyDescent="0.2">
      <c r="A78" s="361"/>
      <c r="B78" s="246"/>
      <c r="C78" s="396"/>
      <c r="D78" s="246"/>
      <c r="E78" s="396"/>
      <c r="F78" s="246"/>
      <c r="G78" s="396"/>
      <c r="H78" s="246"/>
      <c r="I78" s="396"/>
      <c r="J78" s="246"/>
      <c r="K78" s="396"/>
      <c r="L78" s="246"/>
      <c r="M78" s="432"/>
      <c r="N78" s="246"/>
      <c r="O78" s="432"/>
      <c r="P78" s="246"/>
      <c r="Q78" s="396"/>
      <c r="R78" s="246"/>
      <c r="S78" s="432"/>
      <c r="T78" s="246"/>
      <c r="U78" s="432"/>
      <c r="V78" s="246"/>
      <c r="W78" s="432"/>
      <c r="X78" s="246"/>
      <c r="Y78" s="432"/>
      <c r="Z78" s="246"/>
      <c r="AA78" s="432"/>
      <c r="AB78" s="246"/>
      <c r="AC78" s="432"/>
      <c r="AD78" s="246"/>
      <c r="AE78" s="432"/>
      <c r="AF78" s="246"/>
      <c r="AG78" s="432"/>
      <c r="AH78" s="246"/>
      <c r="AI78" s="433"/>
      <c r="AJ78" s="246"/>
      <c r="AK78" s="252"/>
    </row>
    <row r="79" spans="1:37" x14ac:dyDescent="0.2">
      <c r="A79" s="244" t="s">
        <v>191</v>
      </c>
      <c r="B79" s="14" t="s">
        <v>97</v>
      </c>
      <c r="C79" s="396"/>
      <c r="D79" s="14" t="s">
        <v>97</v>
      </c>
      <c r="E79" s="396"/>
      <c r="F79" s="14" t="s">
        <v>97</v>
      </c>
      <c r="G79" s="396"/>
      <c r="H79" s="14" t="s">
        <v>97</v>
      </c>
      <c r="I79" s="396"/>
      <c r="J79" s="14" t="s">
        <v>97</v>
      </c>
      <c r="K79" s="396"/>
      <c r="L79" s="14" t="s">
        <v>97</v>
      </c>
      <c r="M79" s="432"/>
      <c r="N79" s="14" t="s">
        <v>97</v>
      </c>
      <c r="O79" s="432"/>
      <c r="P79" s="14" t="s">
        <v>97</v>
      </c>
      <c r="Q79" s="396"/>
      <c r="R79" s="14" t="s">
        <v>97</v>
      </c>
      <c r="S79" s="432"/>
      <c r="T79" s="14" t="s">
        <v>97</v>
      </c>
      <c r="U79" s="432"/>
      <c r="V79" s="14" t="s">
        <v>97</v>
      </c>
      <c r="W79" s="432"/>
      <c r="X79" s="14" t="s">
        <v>97</v>
      </c>
      <c r="Y79" s="432"/>
      <c r="Z79" s="14" t="s">
        <v>97</v>
      </c>
      <c r="AA79" s="432"/>
      <c r="AB79" s="14" t="s">
        <v>97</v>
      </c>
      <c r="AC79" s="432"/>
      <c r="AD79" s="14" t="s">
        <v>97</v>
      </c>
      <c r="AE79" s="432"/>
      <c r="AF79" s="14" t="s">
        <v>97</v>
      </c>
      <c r="AG79" s="432">
        <v>20</v>
      </c>
      <c r="AH79" s="14" t="s">
        <v>97</v>
      </c>
      <c r="AI79" s="433">
        <v>20</v>
      </c>
      <c r="AJ79" s="14" t="s">
        <v>97</v>
      </c>
      <c r="AK79" s="252"/>
    </row>
    <row r="80" spans="1:37" x14ac:dyDescent="0.2">
      <c r="A80" s="361"/>
      <c r="B80" s="246"/>
      <c r="C80" s="396"/>
      <c r="D80" s="246"/>
      <c r="E80" s="396"/>
      <c r="F80" s="246"/>
      <c r="G80" s="396"/>
      <c r="H80" s="246"/>
      <c r="I80" s="396"/>
      <c r="J80" s="246"/>
      <c r="K80" s="254"/>
      <c r="L80" s="246"/>
      <c r="M80" s="432"/>
      <c r="N80" s="246"/>
      <c r="O80" s="432"/>
      <c r="P80" s="246"/>
      <c r="Q80" s="396"/>
      <c r="R80" s="246"/>
      <c r="S80" s="432"/>
      <c r="T80" s="246"/>
      <c r="U80" s="432"/>
      <c r="V80" s="246"/>
      <c r="W80" s="432"/>
      <c r="X80" s="246"/>
      <c r="Y80" s="432"/>
      <c r="Z80" s="246"/>
      <c r="AA80" s="432"/>
      <c r="AB80" s="246"/>
      <c r="AC80" s="432"/>
      <c r="AD80" s="246"/>
      <c r="AE80" s="432"/>
      <c r="AF80" s="246"/>
      <c r="AG80" s="432"/>
      <c r="AH80" s="246"/>
      <c r="AI80" s="433"/>
      <c r="AJ80" s="246"/>
      <c r="AK80" s="252"/>
    </row>
    <row r="81" spans="1:37" x14ac:dyDescent="0.2">
      <c r="A81" s="244" t="s">
        <v>192</v>
      </c>
      <c r="B81" s="14" t="s">
        <v>202</v>
      </c>
      <c r="C81" s="264"/>
      <c r="D81" s="14" t="s">
        <v>202</v>
      </c>
      <c r="E81" s="264"/>
      <c r="F81" s="14" t="s">
        <v>202</v>
      </c>
      <c r="G81" s="402"/>
      <c r="H81" s="14" t="s">
        <v>202</v>
      </c>
      <c r="I81" s="402"/>
      <c r="J81" s="14" t="s">
        <v>202</v>
      </c>
      <c r="K81" s="264"/>
      <c r="L81" s="14" t="s">
        <v>202</v>
      </c>
      <c r="M81" s="14"/>
      <c r="N81" s="14" t="s">
        <v>202</v>
      </c>
      <c r="O81" s="402"/>
      <c r="P81" s="14" t="s">
        <v>202</v>
      </c>
      <c r="Q81" s="264"/>
      <c r="R81" s="14" t="s">
        <v>202</v>
      </c>
      <c r="S81" s="14"/>
      <c r="T81" s="14" t="s">
        <v>202</v>
      </c>
      <c r="U81" s="402"/>
      <c r="V81" s="14" t="s">
        <v>202</v>
      </c>
      <c r="W81" s="264"/>
      <c r="X81" s="14" t="s">
        <v>202</v>
      </c>
      <c r="Y81" s="14"/>
      <c r="Z81" s="14" t="s">
        <v>202</v>
      </c>
      <c r="AA81" s="402"/>
      <c r="AB81" s="14" t="s">
        <v>202</v>
      </c>
      <c r="AC81" s="264"/>
      <c r="AD81" s="14" t="s">
        <v>202</v>
      </c>
      <c r="AE81" s="432"/>
      <c r="AF81" s="14" t="s">
        <v>202</v>
      </c>
      <c r="AG81" s="436"/>
      <c r="AH81" s="14" t="s">
        <v>202</v>
      </c>
      <c r="AI81" s="255"/>
      <c r="AJ81" s="14" t="s">
        <v>202</v>
      </c>
      <c r="AK81" s="252"/>
    </row>
    <row r="82" spans="1:37" x14ac:dyDescent="0.2">
      <c r="A82" s="247" t="s">
        <v>193</v>
      </c>
      <c r="B82" s="26" t="s">
        <v>202</v>
      </c>
      <c r="C82" s="267"/>
      <c r="D82" s="26" t="s">
        <v>202</v>
      </c>
      <c r="E82" s="267"/>
      <c r="F82" s="26" t="s">
        <v>202</v>
      </c>
      <c r="G82" s="402"/>
      <c r="H82" s="26" t="s">
        <v>202</v>
      </c>
      <c r="I82" s="402"/>
      <c r="J82" s="26" t="s">
        <v>202</v>
      </c>
      <c r="K82" s="267"/>
      <c r="L82" s="26" t="s">
        <v>202</v>
      </c>
      <c r="M82" s="26"/>
      <c r="N82" s="26" t="s">
        <v>202</v>
      </c>
      <c r="O82" s="402"/>
      <c r="P82" s="26" t="s">
        <v>202</v>
      </c>
      <c r="Q82" s="267"/>
      <c r="R82" s="26" t="s">
        <v>202</v>
      </c>
      <c r="S82" s="26"/>
      <c r="T82" s="26" t="s">
        <v>202</v>
      </c>
      <c r="U82" s="402"/>
      <c r="V82" s="26" t="s">
        <v>202</v>
      </c>
      <c r="W82" s="267"/>
      <c r="X82" s="26" t="s">
        <v>202</v>
      </c>
      <c r="Y82" s="26"/>
      <c r="Z82" s="26" t="s">
        <v>202</v>
      </c>
      <c r="AA82" s="402"/>
      <c r="AB82" s="26" t="s">
        <v>202</v>
      </c>
      <c r="AC82" s="267"/>
      <c r="AD82" s="26" t="s">
        <v>202</v>
      </c>
      <c r="AE82" s="432"/>
      <c r="AF82" s="26" t="s">
        <v>202</v>
      </c>
      <c r="AG82" s="436"/>
      <c r="AH82" s="26" t="s">
        <v>202</v>
      </c>
      <c r="AI82" s="255"/>
      <c r="AJ82" s="26" t="s">
        <v>202</v>
      </c>
      <c r="AK82" s="252"/>
    </row>
    <row r="83" spans="1:37" x14ac:dyDescent="0.2">
      <c r="A83" s="247" t="s">
        <v>194</v>
      </c>
      <c r="B83" s="26" t="s">
        <v>202</v>
      </c>
      <c r="C83" s="267"/>
      <c r="D83" s="26" t="s">
        <v>202</v>
      </c>
      <c r="E83" s="267"/>
      <c r="F83" s="26" t="s">
        <v>202</v>
      </c>
      <c r="G83" s="402"/>
      <c r="H83" s="26" t="s">
        <v>202</v>
      </c>
      <c r="I83" s="402"/>
      <c r="J83" s="26" t="s">
        <v>202</v>
      </c>
      <c r="K83" s="267"/>
      <c r="L83" s="26" t="s">
        <v>202</v>
      </c>
      <c r="M83" s="26"/>
      <c r="N83" s="26" t="s">
        <v>202</v>
      </c>
      <c r="O83" s="402"/>
      <c r="P83" s="26" t="s">
        <v>202</v>
      </c>
      <c r="Q83" s="267"/>
      <c r="R83" s="26" t="s">
        <v>202</v>
      </c>
      <c r="S83" s="26"/>
      <c r="T83" s="26" t="s">
        <v>202</v>
      </c>
      <c r="U83" s="402"/>
      <c r="V83" s="26" t="s">
        <v>202</v>
      </c>
      <c r="W83" s="267"/>
      <c r="X83" s="26" t="s">
        <v>202</v>
      </c>
      <c r="Y83" s="26"/>
      <c r="Z83" s="26" t="s">
        <v>202</v>
      </c>
      <c r="AA83" s="402"/>
      <c r="AB83" s="26" t="s">
        <v>202</v>
      </c>
      <c r="AC83" s="267"/>
      <c r="AD83" s="26" t="s">
        <v>202</v>
      </c>
      <c r="AE83" s="432"/>
      <c r="AF83" s="26" t="s">
        <v>202</v>
      </c>
      <c r="AG83" s="436"/>
      <c r="AH83" s="26" t="s">
        <v>202</v>
      </c>
      <c r="AI83" s="255"/>
      <c r="AJ83" s="26" t="s">
        <v>202</v>
      </c>
      <c r="AK83" s="252"/>
    </row>
    <row r="84" spans="1:37" x14ac:dyDescent="0.2">
      <c r="A84" s="247" t="s">
        <v>195</v>
      </c>
      <c r="B84" s="26" t="s">
        <v>202</v>
      </c>
      <c r="C84" s="267"/>
      <c r="D84" s="26" t="s">
        <v>202</v>
      </c>
      <c r="E84" s="267"/>
      <c r="F84" s="26" t="s">
        <v>202</v>
      </c>
      <c r="G84" s="402"/>
      <c r="H84" s="26" t="s">
        <v>202</v>
      </c>
      <c r="I84" s="402"/>
      <c r="J84" s="26" t="s">
        <v>202</v>
      </c>
      <c r="K84" s="267"/>
      <c r="L84" s="26" t="s">
        <v>202</v>
      </c>
      <c r="M84" s="26"/>
      <c r="N84" s="26" t="s">
        <v>202</v>
      </c>
      <c r="O84" s="402"/>
      <c r="P84" s="26" t="s">
        <v>202</v>
      </c>
      <c r="Q84" s="267"/>
      <c r="R84" s="26" t="s">
        <v>202</v>
      </c>
      <c r="S84" s="26"/>
      <c r="T84" s="26" t="s">
        <v>202</v>
      </c>
      <c r="U84" s="402"/>
      <c r="V84" s="26" t="s">
        <v>202</v>
      </c>
      <c r="W84" s="267"/>
      <c r="X84" s="26" t="s">
        <v>202</v>
      </c>
      <c r="Y84" s="26"/>
      <c r="Z84" s="26" t="s">
        <v>202</v>
      </c>
      <c r="AA84" s="402"/>
      <c r="AB84" s="26" t="s">
        <v>202</v>
      </c>
      <c r="AC84" s="267"/>
      <c r="AD84" s="26" t="s">
        <v>202</v>
      </c>
      <c r="AE84" s="432"/>
      <c r="AF84" s="26" t="s">
        <v>202</v>
      </c>
      <c r="AG84" s="436"/>
      <c r="AH84" s="26" t="s">
        <v>202</v>
      </c>
      <c r="AI84" s="255"/>
      <c r="AJ84" s="26" t="s">
        <v>202</v>
      </c>
      <c r="AK84" s="252"/>
    </row>
    <row r="85" spans="1:37" x14ac:dyDescent="0.2">
      <c r="A85" s="361"/>
      <c r="B85" s="26"/>
      <c r="C85" s="267"/>
      <c r="D85" s="26"/>
      <c r="E85" s="267"/>
      <c r="F85" s="26"/>
      <c r="G85" s="402"/>
      <c r="H85" s="26"/>
      <c r="I85" s="402"/>
      <c r="J85" s="26"/>
      <c r="K85" s="267"/>
      <c r="L85" s="26"/>
      <c r="M85" s="26"/>
      <c r="N85" s="26"/>
      <c r="O85" s="402"/>
      <c r="P85" s="26"/>
      <c r="Q85" s="267"/>
      <c r="R85" s="26"/>
      <c r="S85" s="26"/>
      <c r="T85" s="26"/>
      <c r="U85" s="402"/>
      <c r="V85" s="26"/>
      <c r="W85" s="267"/>
      <c r="X85" s="26"/>
      <c r="Y85" s="26"/>
      <c r="Z85" s="26"/>
      <c r="AA85" s="402"/>
      <c r="AB85" s="26"/>
      <c r="AC85" s="267"/>
      <c r="AD85" s="26"/>
      <c r="AE85" s="432"/>
      <c r="AF85" s="26"/>
      <c r="AG85" s="432"/>
      <c r="AH85" s="26"/>
      <c r="AI85" s="433"/>
      <c r="AJ85" s="26"/>
      <c r="AK85" s="252"/>
    </row>
    <row r="86" spans="1:37" x14ac:dyDescent="0.2">
      <c r="A86" s="244" t="s">
        <v>196</v>
      </c>
      <c r="B86" s="14" t="s">
        <v>97</v>
      </c>
      <c r="C86" s="396"/>
      <c r="D86" s="14" t="s">
        <v>97</v>
      </c>
      <c r="E86" s="396"/>
      <c r="F86" s="14" t="s">
        <v>97</v>
      </c>
      <c r="G86" s="396"/>
      <c r="H86" s="14" t="s">
        <v>97</v>
      </c>
      <c r="I86" s="396"/>
      <c r="J86" s="14" t="s">
        <v>97</v>
      </c>
      <c r="K86" s="396"/>
      <c r="L86" s="14" t="s">
        <v>97</v>
      </c>
      <c r="M86" s="432"/>
      <c r="N86" s="14" t="s">
        <v>97</v>
      </c>
      <c r="O86" s="432"/>
      <c r="P86" s="14" t="s">
        <v>97</v>
      </c>
      <c r="Q86" s="396"/>
      <c r="R86" s="14" t="s">
        <v>97</v>
      </c>
      <c r="S86" s="432"/>
      <c r="T86" s="14" t="s">
        <v>97</v>
      </c>
      <c r="U86" s="432"/>
      <c r="V86" s="14" t="s">
        <v>97</v>
      </c>
      <c r="W86" s="432"/>
      <c r="X86" s="14" t="s">
        <v>97</v>
      </c>
      <c r="Y86" s="432"/>
      <c r="Z86" s="14" t="s">
        <v>97</v>
      </c>
      <c r="AA86" s="432"/>
      <c r="AB86" s="14" t="s">
        <v>97</v>
      </c>
      <c r="AC86" s="432"/>
      <c r="AD86" s="14" t="s">
        <v>97</v>
      </c>
      <c r="AE86" s="432"/>
      <c r="AF86" s="14" t="s">
        <v>97</v>
      </c>
      <c r="AG86" s="432">
        <v>20</v>
      </c>
      <c r="AH86" s="14" t="s">
        <v>97</v>
      </c>
      <c r="AI86" s="433">
        <v>20</v>
      </c>
      <c r="AJ86" s="14" t="s">
        <v>97</v>
      </c>
      <c r="AK86" s="252"/>
    </row>
    <row r="87" spans="1:37" x14ac:dyDescent="0.2">
      <c r="A87" s="361"/>
      <c r="B87" s="246"/>
      <c r="C87" s="396"/>
      <c r="D87" s="246"/>
      <c r="E87" s="396"/>
      <c r="F87" s="246"/>
      <c r="G87" s="396"/>
      <c r="H87" s="246"/>
      <c r="I87" s="396"/>
      <c r="J87" s="246"/>
      <c r="K87" s="396"/>
      <c r="L87" s="246"/>
      <c r="M87" s="432"/>
      <c r="N87" s="246"/>
      <c r="O87" s="432"/>
      <c r="P87" s="246"/>
      <c r="Q87" s="396"/>
      <c r="R87" s="246"/>
      <c r="S87" s="432"/>
      <c r="T87" s="246"/>
      <c r="U87" s="432"/>
      <c r="V87" s="246"/>
      <c r="W87" s="432"/>
      <c r="X87" s="246"/>
      <c r="Y87" s="432"/>
      <c r="Z87" s="246"/>
      <c r="AA87" s="432"/>
      <c r="AB87" s="246"/>
      <c r="AC87" s="432"/>
      <c r="AD87" s="246"/>
      <c r="AE87" s="432"/>
      <c r="AF87" s="246"/>
      <c r="AG87" s="432"/>
      <c r="AH87" s="246"/>
      <c r="AI87" s="433"/>
      <c r="AJ87" s="246"/>
      <c r="AK87" s="252"/>
    </row>
    <row r="88" spans="1:37" x14ac:dyDescent="0.2">
      <c r="A88" s="245" t="s">
        <v>197</v>
      </c>
      <c r="B88" s="246">
        <v>13.083333333333334</v>
      </c>
      <c r="C88" s="396"/>
      <c r="D88" s="246">
        <v>11</v>
      </c>
      <c r="E88" s="396"/>
      <c r="F88" s="246">
        <v>3.8333333333333335</v>
      </c>
      <c r="G88" s="396"/>
      <c r="H88" s="246">
        <v>3</v>
      </c>
      <c r="I88" s="396"/>
      <c r="J88" s="246">
        <v>9.25</v>
      </c>
      <c r="K88" s="396"/>
      <c r="L88" s="246">
        <v>8</v>
      </c>
      <c r="M88" s="432"/>
      <c r="N88" s="246">
        <v>11.25</v>
      </c>
      <c r="O88" s="432"/>
      <c r="P88" s="246">
        <v>10</v>
      </c>
      <c r="Q88" s="396"/>
      <c r="R88" s="246">
        <v>3.4166666666666665</v>
      </c>
      <c r="S88" s="432"/>
      <c r="T88" s="246">
        <v>3</v>
      </c>
      <c r="U88" s="432"/>
      <c r="V88" s="246">
        <v>7.833333333333333</v>
      </c>
      <c r="W88" s="432"/>
      <c r="X88" s="246">
        <v>7</v>
      </c>
      <c r="Y88" s="432"/>
      <c r="Z88" s="246">
        <v>1.8333333333333333</v>
      </c>
      <c r="AA88" s="432"/>
      <c r="AB88" s="246">
        <v>1</v>
      </c>
      <c r="AC88" s="432"/>
      <c r="AD88" s="14" t="s">
        <v>97</v>
      </c>
      <c r="AE88" s="432"/>
      <c r="AF88" s="14" t="s">
        <v>97</v>
      </c>
      <c r="AG88" s="432">
        <v>60</v>
      </c>
      <c r="AH88" s="246">
        <v>1.4166666666666667</v>
      </c>
      <c r="AI88" s="433">
        <v>60</v>
      </c>
      <c r="AJ88" s="246">
        <v>1</v>
      </c>
      <c r="AK88" s="252"/>
    </row>
    <row r="89" spans="1:37" x14ac:dyDescent="0.2">
      <c r="A89" s="245" t="s">
        <v>198</v>
      </c>
      <c r="B89" s="246">
        <v>2.25</v>
      </c>
      <c r="C89" s="396"/>
      <c r="D89" s="246">
        <v>1</v>
      </c>
      <c r="E89" s="396"/>
      <c r="F89" s="246">
        <v>0.83333333333333337</v>
      </c>
      <c r="G89" s="396"/>
      <c r="H89" s="14" t="s">
        <v>97</v>
      </c>
      <c r="I89" s="396"/>
      <c r="J89" s="246">
        <v>1.4166666666666667</v>
      </c>
      <c r="K89" s="396"/>
      <c r="L89" s="246">
        <v>1</v>
      </c>
      <c r="M89" s="432"/>
      <c r="N89" s="246">
        <v>2.25</v>
      </c>
      <c r="O89" s="432"/>
      <c r="P89" s="246">
        <v>1</v>
      </c>
      <c r="Q89" s="396"/>
      <c r="R89" s="246">
        <v>0.83333333333333337</v>
      </c>
      <c r="S89" s="432"/>
      <c r="T89" s="14" t="s">
        <v>97</v>
      </c>
      <c r="U89" s="432"/>
      <c r="V89" s="246">
        <v>1.4166666666666667</v>
      </c>
      <c r="W89" s="432"/>
      <c r="X89" s="246">
        <v>1</v>
      </c>
      <c r="Y89" s="432"/>
      <c r="Z89" s="14" t="s">
        <v>97</v>
      </c>
      <c r="AA89" s="432"/>
      <c r="AB89" s="14" t="s">
        <v>97</v>
      </c>
      <c r="AC89" s="432"/>
      <c r="AD89" s="14" t="s">
        <v>97</v>
      </c>
      <c r="AE89" s="432"/>
      <c r="AF89" s="14" t="s">
        <v>97</v>
      </c>
      <c r="AG89" s="432">
        <v>61</v>
      </c>
      <c r="AH89" s="14" t="s">
        <v>97</v>
      </c>
      <c r="AI89" s="433">
        <v>61</v>
      </c>
      <c r="AJ89" s="14" t="s">
        <v>97</v>
      </c>
      <c r="AK89" s="252"/>
    </row>
    <row r="90" spans="1:37" ht="8.25" customHeight="1" x14ac:dyDescent="0.2">
      <c r="A90" s="361"/>
      <c r="B90" s="399"/>
      <c r="C90" s="399"/>
      <c r="D90" s="399"/>
      <c r="E90" s="399"/>
      <c r="F90" s="399"/>
      <c r="G90" s="399"/>
      <c r="H90" s="399"/>
      <c r="I90" s="399"/>
      <c r="J90" s="399"/>
      <c r="K90" s="399"/>
      <c r="L90" s="399"/>
      <c r="M90" s="399"/>
      <c r="N90" s="399"/>
      <c r="O90" s="399"/>
      <c r="P90" s="399"/>
      <c r="Q90" s="399"/>
      <c r="R90" s="399"/>
      <c r="S90" s="399"/>
      <c r="T90" s="399"/>
      <c r="U90" s="399"/>
      <c r="V90" s="399"/>
      <c r="W90" s="399"/>
      <c r="X90" s="399"/>
      <c r="Y90" s="399"/>
      <c r="Z90" s="399"/>
      <c r="AA90" s="399"/>
      <c r="AB90" s="399"/>
      <c r="AC90" s="399"/>
      <c r="AD90" s="399"/>
      <c r="AE90" s="399"/>
      <c r="AF90" s="399"/>
      <c r="AG90" s="399"/>
      <c r="AH90" s="399"/>
      <c r="AI90" s="399"/>
      <c r="AJ90" s="399"/>
    </row>
    <row r="91" spans="1:37" ht="10.5" customHeight="1" x14ac:dyDescent="0.2">
      <c r="A91" s="507"/>
      <c r="B91" s="507"/>
      <c r="C91" s="507"/>
      <c r="D91" s="507"/>
      <c r="E91" s="507"/>
      <c r="F91" s="507"/>
      <c r="G91" s="507"/>
      <c r="H91" s="507"/>
      <c r="I91" s="507"/>
      <c r="J91" s="507"/>
      <c r="K91" s="507"/>
      <c r="L91" s="507"/>
      <c r="M91" s="507"/>
      <c r="N91" s="507"/>
      <c r="O91" s="507"/>
      <c r="P91" s="507"/>
      <c r="Q91" s="507"/>
      <c r="R91" s="507"/>
      <c r="S91" s="507"/>
      <c r="T91" s="507"/>
      <c r="U91" s="507"/>
      <c r="V91" s="507"/>
      <c r="W91" s="507"/>
      <c r="X91" s="507"/>
      <c r="Y91" s="507"/>
      <c r="Z91" s="507"/>
      <c r="AA91" s="507"/>
      <c r="AB91" s="507"/>
      <c r="AC91" s="507"/>
      <c r="AD91" s="507"/>
      <c r="AE91" s="507"/>
      <c r="AF91" s="507"/>
      <c r="AG91" s="507"/>
      <c r="AH91" s="507"/>
      <c r="AI91" s="507"/>
      <c r="AJ91" s="507"/>
    </row>
    <row r="92" spans="1:37" ht="10.5" customHeight="1" x14ac:dyDescent="0.2">
      <c r="A92" s="507"/>
      <c r="B92" s="507"/>
      <c r="C92" s="507"/>
      <c r="D92" s="507"/>
      <c r="E92" s="507"/>
      <c r="F92" s="507"/>
      <c r="G92" s="507"/>
      <c r="H92" s="507"/>
      <c r="I92" s="507"/>
      <c r="J92" s="507"/>
      <c r="K92" s="507"/>
      <c r="L92" s="507"/>
      <c r="M92" s="507"/>
      <c r="N92" s="507"/>
      <c r="O92" s="507"/>
      <c r="P92" s="507"/>
      <c r="Q92" s="507"/>
      <c r="R92" s="507"/>
      <c r="S92" s="507"/>
      <c r="T92" s="507"/>
      <c r="U92" s="507"/>
      <c r="V92" s="507"/>
      <c r="W92" s="507"/>
      <c r="X92" s="507"/>
      <c r="Y92" s="507"/>
      <c r="Z92" s="507"/>
      <c r="AA92" s="507"/>
      <c r="AB92" s="507"/>
      <c r="AC92" s="507"/>
      <c r="AD92" s="507"/>
      <c r="AE92" s="507"/>
      <c r="AF92" s="507"/>
      <c r="AG92" s="507"/>
      <c r="AH92" s="507"/>
      <c r="AI92" s="507"/>
      <c r="AJ92" s="507"/>
    </row>
  </sheetData>
  <mergeCells count="15">
    <mergeCell ref="AD8:AF8"/>
    <mergeCell ref="AH8:AJ8"/>
    <mergeCell ref="A91:AJ91"/>
    <mergeCell ref="A92:AJ92"/>
    <mergeCell ref="A6:A9"/>
    <mergeCell ref="B7:L7"/>
    <mergeCell ref="N7:X7"/>
    <mergeCell ref="Z7:AJ7"/>
    <mergeCell ref="B8:D8"/>
    <mergeCell ref="F8:H8"/>
    <mergeCell ref="J8:L8"/>
    <mergeCell ref="N8:P8"/>
    <mergeCell ref="R8:T8"/>
    <mergeCell ref="V8:X8"/>
    <mergeCell ref="Z8:AB8"/>
  </mergeCells>
  <pageMargins left="0.37" right="0" top="0" bottom="0" header="0" footer="0"/>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autoPageBreaks="0"/>
  </sheetPr>
  <dimension ref="A1:AI90"/>
  <sheetViews>
    <sheetView showGridLines="0" zoomScaleNormal="100" workbookViewId="0"/>
  </sheetViews>
  <sheetFormatPr baseColWidth="10" defaultRowHeight="12.75" x14ac:dyDescent="0.2"/>
  <cols>
    <col min="1" max="1" width="20.7109375" style="3" customWidth="1"/>
    <col min="2" max="2" width="6.85546875" style="3" customWidth="1"/>
    <col min="3" max="3" width="0.85546875" style="3" customWidth="1"/>
    <col min="4" max="4" width="6.85546875" style="3" customWidth="1"/>
    <col min="5" max="5" width="0.85546875" style="3" customWidth="1"/>
    <col min="6" max="6" width="6.85546875" style="3" customWidth="1"/>
    <col min="7" max="7" width="1.7109375" style="3" customWidth="1"/>
    <col min="8" max="8" width="6.85546875" style="3" customWidth="1"/>
    <col min="9" max="9" width="0.85546875" style="3" customWidth="1"/>
    <col min="10" max="10" width="6.85546875" style="3" customWidth="1"/>
    <col min="11" max="11" width="0.85546875" style="3" customWidth="1"/>
    <col min="12" max="12" width="6.85546875" style="257" customWidth="1"/>
    <col min="13" max="13" width="1.7109375" style="3" customWidth="1"/>
    <col min="14" max="14" width="6.85546875" style="3" customWidth="1"/>
    <col min="15" max="15" width="0.85546875" style="3" customWidth="1"/>
    <col min="16" max="16" width="6.85546875" style="3" customWidth="1"/>
    <col min="17" max="17" width="0.85546875" style="3" customWidth="1"/>
    <col min="18" max="18" width="6.85546875" style="3" customWidth="1"/>
    <col min="19" max="19" width="1.7109375" style="3" customWidth="1"/>
    <col min="20" max="20" width="6.85546875" style="3" customWidth="1"/>
    <col min="21" max="21" width="0.85546875" style="3" customWidth="1"/>
    <col min="22" max="22" width="6.85546875" style="3" customWidth="1"/>
    <col min="23" max="23" width="0.85546875" style="3" customWidth="1"/>
    <col min="24" max="24" width="6.85546875" style="3" customWidth="1"/>
    <col min="25" max="25" width="1.7109375" style="3" customWidth="1"/>
    <col min="26" max="26" width="6.85546875" style="3" customWidth="1"/>
    <col min="27" max="27" width="0.85546875" style="3" customWidth="1"/>
    <col min="28" max="28" width="6.85546875" style="3" customWidth="1"/>
    <col min="29" max="29" width="0.85546875" style="3" customWidth="1"/>
    <col min="30" max="30" width="6.85546875" style="3" customWidth="1"/>
    <col min="31" max="16384" width="11.42578125" style="3"/>
  </cols>
  <sheetData>
    <row r="1" spans="1:35" x14ac:dyDescent="0.2">
      <c r="A1" s="364" t="s">
        <v>0</v>
      </c>
      <c r="B1" s="364"/>
      <c r="C1" s="364"/>
      <c r="D1" s="365"/>
      <c r="E1" s="365"/>
      <c r="F1" s="365"/>
      <c r="G1" s="365"/>
      <c r="P1" s="258"/>
      <c r="Q1" s="258"/>
      <c r="R1" s="258"/>
      <c r="S1" s="237" t="s">
        <v>46</v>
      </c>
      <c r="T1" s="248"/>
      <c r="U1" s="248"/>
      <c r="V1" s="383"/>
      <c r="W1" s="383"/>
      <c r="X1" s="383"/>
      <c r="Y1" s="383"/>
      <c r="Z1" s="383"/>
      <c r="AA1" s="383"/>
      <c r="AB1" s="383"/>
      <c r="AC1" s="383"/>
      <c r="AD1" s="383"/>
    </row>
    <row r="2" spans="1:35" x14ac:dyDescent="0.2">
      <c r="P2" s="239"/>
      <c r="Q2" s="239"/>
      <c r="R2" s="239"/>
      <c r="S2" s="238" t="s">
        <v>100</v>
      </c>
      <c r="T2" s="249"/>
      <c r="U2" s="249"/>
    </row>
    <row r="3" spans="1:35" x14ac:dyDescent="0.2">
      <c r="P3" s="239"/>
      <c r="Q3" s="239"/>
      <c r="R3" s="239"/>
      <c r="S3" s="238" t="s">
        <v>203</v>
      </c>
      <c r="T3" s="249"/>
      <c r="U3" s="249"/>
    </row>
    <row r="4" spans="1:35" x14ac:dyDescent="0.2">
      <c r="M4" s="238"/>
      <c r="N4" s="238"/>
      <c r="O4" s="238"/>
      <c r="P4" s="239"/>
      <c r="Q4" s="239"/>
      <c r="R4" s="239"/>
      <c r="S4" s="259" t="s">
        <v>204</v>
      </c>
      <c r="T4" s="249"/>
      <c r="U4" s="249"/>
    </row>
    <row r="5" spans="1:35" x14ac:dyDescent="0.2">
      <c r="A5" s="361"/>
      <c r="B5" s="260" t="s">
        <v>286</v>
      </c>
      <c r="C5" s="361"/>
      <c r="D5" s="361"/>
      <c r="E5" s="361"/>
      <c r="F5" s="361"/>
      <c r="G5" s="361"/>
      <c r="H5" s="361"/>
      <c r="I5" s="361"/>
      <c r="J5" s="361"/>
      <c r="K5" s="361"/>
      <c r="L5" s="361"/>
      <c r="M5" s="361"/>
      <c r="N5" s="361"/>
      <c r="O5" s="361"/>
      <c r="P5" s="361"/>
      <c r="Q5" s="361"/>
      <c r="R5" s="361"/>
      <c r="S5" s="361"/>
      <c r="T5" s="240"/>
      <c r="U5" s="361"/>
      <c r="V5" s="240"/>
      <c r="W5" s="361"/>
      <c r="X5" s="240"/>
      <c r="Y5" s="361"/>
      <c r="Z5" s="240"/>
      <c r="AA5" s="361"/>
      <c r="AB5" s="240"/>
      <c r="AC5" s="361"/>
      <c r="AD5" s="240"/>
    </row>
    <row r="6" spans="1:35" ht="13.5" thickBot="1" x14ac:dyDescent="0.25">
      <c r="A6" s="483"/>
      <c r="B6" s="446" t="s">
        <v>3</v>
      </c>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row>
    <row r="7" spans="1:35" ht="41.25" customHeight="1" thickBot="1" x14ac:dyDescent="0.25">
      <c r="A7" s="483"/>
      <c r="B7" s="508" t="s">
        <v>131</v>
      </c>
      <c r="C7" s="508"/>
      <c r="D7" s="508"/>
      <c r="E7" s="508"/>
      <c r="F7" s="508"/>
      <c r="G7" s="427"/>
      <c r="H7" s="509" t="s">
        <v>103</v>
      </c>
      <c r="I7" s="509"/>
      <c r="J7" s="509"/>
      <c r="K7" s="509"/>
      <c r="L7" s="509"/>
      <c r="M7" s="427"/>
      <c r="N7" s="509" t="s">
        <v>104</v>
      </c>
      <c r="O7" s="509"/>
      <c r="P7" s="509"/>
      <c r="Q7" s="509"/>
      <c r="R7" s="509"/>
      <c r="S7" s="427"/>
      <c r="T7" s="509" t="s">
        <v>105</v>
      </c>
      <c r="U7" s="509"/>
      <c r="V7" s="509"/>
      <c r="W7" s="509"/>
      <c r="X7" s="509"/>
      <c r="Y7" s="427"/>
      <c r="Z7" s="509" t="s">
        <v>106</v>
      </c>
      <c r="AA7" s="509"/>
      <c r="AB7" s="509"/>
      <c r="AC7" s="509"/>
      <c r="AD7" s="509"/>
    </row>
    <row r="8" spans="1:35" ht="26.25" customHeight="1" x14ac:dyDescent="0.2">
      <c r="A8" s="483"/>
      <c r="B8" s="261" t="s">
        <v>134</v>
      </c>
      <c r="C8" s="427"/>
      <c r="D8" s="262" t="s">
        <v>135</v>
      </c>
      <c r="E8" s="437"/>
      <c r="F8" s="262" t="s">
        <v>136</v>
      </c>
      <c r="G8" s="361"/>
      <c r="H8" s="261" t="s">
        <v>134</v>
      </c>
      <c r="I8" s="427"/>
      <c r="J8" s="262" t="s">
        <v>135</v>
      </c>
      <c r="K8" s="437"/>
      <c r="L8" s="262" t="s">
        <v>136</v>
      </c>
      <c r="M8" s="361"/>
      <c r="N8" s="261" t="s">
        <v>134</v>
      </c>
      <c r="O8" s="427"/>
      <c r="P8" s="262" t="s">
        <v>135</v>
      </c>
      <c r="Q8" s="437"/>
      <c r="R8" s="262" t="s">
        <v>136</v>
      </c>
      <c r="S8" s="361"/>
      <c r="T8" s="261" t="s">
        <v>134</v>
      </c>
      <c r="U8" s="427"/>
      <c r="V8" s="262" t="s">
        <v>135</v>
      </c>
      <c r="W8" s="437"/>
      <c r="X8" s="262" t="s">
        <v>136</v>
      </c>
      <c r="Y8" s="361"/>
      <c r="Z8" s="261" t="s">
        <v>134</v>
      </c>
      <c r="AA8" s="427"/>
      <c r="AB8" s="262" t="s">
        <v>135</v>
      </c>
      <c r="AC8" s="437"/>
      <c r="AD8" s="262" t="s">
        <v>136</v>
      </c>
    </row>
    <row r="9" spans="1:35" ht="30" customHeight="1" x14ac:dyDescent="0.2">
      <c r="A9" s="438" t="s">
        <v>131</v>
      </c>
      <c r="B9" s="263">
        <v>15097.416666666701</v>
      </c>
      <c r="C9" s="264"/>
      <c r="D9" s="263">
        <v>3937</v>
      </c>
      <c r="E9" s="264"/>
      <c r="F9" s="263">
        <v>11160.416666666666</v>
      </c>
      <c r="G9" s="402"/>
      <c r="H9" s="263">
        <v>7286.083333333333</v>
      </c>
      <c r="I9" s="402"/>
      <c r="J9" s="263">
        <v>517.91666666666663</v>
      </c>
      <c r="K9" s="264"/>
      <c r="L9" s="263">
        <v>6768.166666666667</v>
      </c>
      <c r="M9" s="18"/>
      <c r="N9" s="263">
        <v>744.16666666666663</v>
      </c>
      <c r="O9" s="402"/>
      <c r="P9" s="263">
        <v>96.916666666666671</v>
      </c>
      <c r="Q9" s="264"/>
      <c r="R9" s="263">
        <v>647.25</v>
      </c>
      <c r="S9" s="18"/>
      <c r="T9" s="263">
        <v>1134.5</v>
      </c>
      <c r="U9" s="402"/>
      <c r="V9" s="263">
        <v>362.91666666666669</v>
      </c>
      <c r="W9" s="264"/>
      <c r="X9" s="263">
        <v>771.58333333333337</v>
      </c>
      <c r="Y9" s="18"/>
      <c r="Z9" s="263">
        <v>7095.333333333333</v>
      </c>
      <c r="AA9" s="402"/>
      <c r="AB9" s="263">
        <v>3157</v>
      </c>
      <c r="AC9" s="264"/>
      <c r="AD9" s="263">
        <v>3938.3333333333335</v>
      </c>
      <c r="AE9" s="243"/>
      <c r="AF9" s="243"/>
      <c r="AG9" s="243"/>
      <c r="AH9" s="243"/>
      <c r="AI9" s="243"/>
    </row>
    <row r="10" spans="1:35" s="5" customFormat="1" x14ac:dyDescent="0.2">
      <c r="A10" s="268" t="s">
        <v>137</v>
      </c>
      <c r="B10" s="14">
        <v>2482.9166666666665</v>
      </c>
      <c r="C10" s="264"/>
      <c r="D10" s="14">
        <v>543.25</v>
      </c>
      <c r="E10" s="264"/>
      <c r="F10" s="14">
        <v>1939.6666666666667</v>
      </c>
      <c r="G10" s="402"/>
      <c r="H10" s="14">
        <v>1799.6666666666667</v>
      </c>
      <c r="I10" s="402"/>
      <c r="J10" s="14">
        <v>201.83333333333334</v>
      </c>
      <c r="K10" s="264"/>
      <c r="L10" s="14">
        <v>1597.8333333333333</v>
      </c>
      <c r="M10" s="14"/>
      <c r="N10" s="14">
        <v>200.25</v>
      </c>
      <c r="O10" s="402"/>
      <c r="P10" s="14">
        <v>38.833333333333336</v>
      </c>
      <c r="Q10" s="264"/>
      <c r="R10" s="14">
        <v>161.41666666666666</v>
      </c>
      <c r="S10" s="14"/>
      <c r="T10" s="14">
        <v>135</v>
      </c>
      <c r="U10" s="402"/>
      <c r="V10" s="14">
        <v>62.083333333333336</v>
      </c>
      <c r="W10" s="264"/>
      <c r="X10" s="14">
        <v>72.916666666666671</v>
      </c>
      <c r="Y10" s="14"/>
      <c r="Z10" s="14">
        <v>663</v>
      </c>
      <c r="AA10" s="402"/>
      <c r="AB10" s="14">
        <v>300.33333333333331</v>
      </c>
      <c r="AC10" s="264"/>
      <c r="AD10" s="14">
        <v>362.66666666666669</v>
      </c>
      <c r="AE10" s="243"/>
      <c r="AF10" s="243"/>
      <c r="AG10" s="243"/>
      <c r="AH10" s="243"/>
      <c r="AI10" s="243"/>
    </row>
    <row r="11" spans="1:35" x14ac:dyDescent="0.2">
      <c r="A11" s="282" t="s">
        <v>138</v>
      </c>
      <c r="B11" s="26">
        <v>523.25</v>
      </c>
      <c r="C11" s="264"/>
      <c r="D11" s="26">
        <v>72.083333333333329</v>
      </c>
      <c r="E11" s="264"/>
      <c r="F11" s="26">
        <v>451.16666666666669</v>
      </c>
      <c r="G11" s="402"/>
      <c r="H11" s="26">
        <v>443.83333333333331</v>
      </c>
      <c r="I11" s="402"/>
      <c r="J11" s="26">
        <v>24.333333333333332</v>
      </c>
      <c r="K11" s="264"/>
      <c r="L11" s="26">
        <v>419.5</v>
      </c>
      <c r="M11" s="26"/>
      <c r="N11" s="26">
        <v>28.833333333333332</v>
      </c>
      <c r="O11" s="402"/>
      <c r="P11" s="26">
        <v>6</v>
      </c>
      <c r="Q11" s="264"/>
      <c r="R11" s="26">
        <v>22.833333333333332</v>
      </c>
      <c r="S11" s="26"/>
      <c r="T11" s="26">
        <v>37.916666666666664</v>
      </c>
      <c r="U11" s="402"/>
      <c r="V11" s="26">
        <v>18.833333333333332</v>
      </c>
      <c r="W11" s="264"/>
      <c r="X11" s="26">
        <v>19.083333333333332</v>
      </c>
      <c r="Y11" s="26"/>
      <c r="Z11" s="26">
        <v>53.166666666666664</v>
      </c>
      <c r="AA11" s="402"/>
      <c r="AB11" s="26">
        <v>32</v>
      </c>
      <c r="AC11" s="264"/>
      <c r="AD11" s="26">
        <v>21.166666666666668</v>
      </c>
      <c r="AE11" s="243"/>
      <c r="AF11" s="243"/>
      <c r="AG11" s="243"/>
      <c r="AH11" s="243"/>
      <c r="AI11" s="243"/>
    </row>
    <row r="12" spans="1:35" x14ac:dyDescent="0.2">
      <c r="A12" s="282" t="s">
        <v>139</v>
      </c>
      <c r="B12" s="26">
        <v>267</v>
      </c>
      <c r="C12" s="264"/>
      <c r="D12" s="26">
        <v>89.083333333333329</v>
      </c>
      <c r="E12" s="264"/>
      <c r="F12" s="26">
        <v>177.91666666666666</v>
      </c>
      <c r="G12" s="402"/>
      <c r="H12" s="26">
        <v>181.08333333333334</v>
      </c>
      <c r="I12" s="402"/>
      <c r="J12" s="26">
        <v>43.666666666666664</v>
      </c>
      <c r="K12" s="264"/>
      <c r="L12" s="26">
        <v>137.41666666666666</v>
      </c>
      <c r="M12" s="26"/>
      <c r="N12" s="26">
        <v>24.666666666666668</v>
      </c>
      <c r="O12" s="402"/>
      <c r="P12" s="26">
        <v>11.416666666666666</v>
      </c>
      <c r="Q12" s="264"/>
      <c r="R12" s="26">
        <v>13.25</v>
      </c>
      <c r="S12" s="26"/>
      <c r="T12" s="26">
        <v>22.833333333333332</v>
      </c>
      <c r="U12" s="402"/>
      <c r="V12" s="26">
        <v>11.416666666666666</v>
      </c>
      <c r="W12" s="264"/>
      <c r="X12" s="26">
        <v>11.416666666666666</v>
      </c>
      <c r="Y12" s="26"/>
      <c r="Z12" s="26">
        <v>79</v>
      </c>
      <c r="AA12" s="402"/>
      <c r="AB12" s="26">
        <v>41</v>
      </c>
      <c r="AC12" s="264"/>
      <c r="AD12" s="26">
        <v>38</v>
      </c>
      <c r="AE12" s="243"/>
      <c r="AF12" s="243"/>
      <c r="AG12" s="243"/>
      <c r="AH12" s="243"/>
      <c r="AI12" s="243"/>
    </row>
    <row r="13" spans="1:35" x14ac:dyDescent="0.2">
      <c r="A13" s="282" t="s">
        <v>140</v>
      </c>
      <c r="B13" s="26">
        <v>125.75</v>
      </c>
      <c r="C13" s="264"/>
      <c r="D13" s="26">
        <v>28.666666666666668</v>
      </c>
      <c r="E13" s="264"/>
      <c r="F13" s="26">
        <v>97.083333333333329</v>
      </c>
      <c r="G13" s="402"/>
      <c r="H13" s="26">
        <v>100.41666666666667</v>
      </c>
      <c r="I13" s="402"/>
      <c r="J13" s="26">
        <v>15.25</v>
      </c>
      <c r="K13" s="264"/>
      <c r="L13" s="26">
        <v>85.166666666666671</v>
      </c>
      <c r="M13" s="26"/>
      <c r="N13" s="26">
        <v>18.166666666666668</v>
      </c>
      <c r="O13" s="402"/>
      <c r="P13" s="26">
        <v>4</v>
      </c>
      <c r="Q13" s="264"/>
      <c r="R13" s="26">
        <v>14.166666666666666</v>
      </c>
      <c r="S13" s="26"/>
      <c r="T13" s="26">
        <v>8.0833333333333339</v>
      </c>
      <c r="U13" s="402"/>
      <c r="V13" s="26">
        <v>3.4166666666666665</v>
      </c>
      <c r="W13" s="264"/>
      <c r="X13" s="26">
        <v>4.666666666666667</v>
      </c>
      <c r="Y13" s="26"/>
      <c r="Z13" s="26">
        <v>20.25</v>
      </c>
      <c r="AA13" s="402"/>
      <c r="AB13" s="26">
        <v>11</v>
      </c>
      <c r="AC13" s="264"/>
      <c r="AD13" s="26">
        <v>9.25</v>
      </c>
      <c r="AE13" s="243"/>
      <c r="AF13" s="243"/>
      <c r="AG13" s="243"/>
      <c r="AH13" s="243"/>
      <c r="AI13" s="243"/>
    </row>
    <row r="14" spans="1:35" x14ac:dyDescent="0.2">
      <c r="A14" s="282" t="s">
        <v>141</v>
      </c>
      <c r="B14" s="26">
        <v>153</v>
      </c>
      <c r="C14" s="264"/>
      <c r="D14" s="26">
        <v>53</v>
      </c>
      <c r="E14" s="264"/>
      <c r="F14" s="26">
        <v>100</v>
      </c>
      <c r="G14" s="402"/>
      <c r="H14" s="26">
        <v>58</v>
      </c>
      <c r="I14" s="402"/>
      <c r="J14" s="26">
        <v>7</v>
      </c>
      <c r="K14" s="264"/>
      <c r="L14" s="26">
        <v>51</v>
      </c>
      <c r="M14" s="26"/>
      <c r="N14" s="26">
        <v>12.75</v>
      </c>
      <c r="O14" s="402"/>
      <c r="P14" s="26">
        <v>1</v>
      </c>
      <c r="Q14" s="264"/>
      <c r="R14" s="26">
        <v>11.75</v>
      </c>
      <c r="S14" s="26"/>
      <c r="T14" s="26">
        <v>6</v>
      </c>
      <c r="U14" s="402"/>
      <c r="V14" s="26">
        <v>2</v>
      </c>
      <c r="W14" s="264"/>
      <c r="X14" s="26">
        <v>4</v>
      </c>
      <c r="Y14" s="26"/>
      <c r="Z14" s="26">
        <v>97</v>
      </c>
      <c r="AA14" s="402"/>
      <c r="AB14" s="26">
        <v>46</v>
      </c>
      <c r="AC14" s="264"/>
      <c r="AD14" s="26">
        <v>51</v>
      </c>
      <c r="AE14" s="243"/>
      <c r="AF14" s="243"/>
      <c r="AG14" s="243"/>
      <c r="AH14" s="243"/>
      <c r="AI14" s="243"/>
    </row>
    <row r="15" spans="1:35" x14ac:dyDescent="0.2">
      <c r="A15" s="282" t="s">
        <v>142</v>
      </c>
      <c r="B15" s="26">
        <v>71.583333333333329</v>
      </c>
      <c r="C15" s="264"/>
      <c r="D15" s="26">
        <v>18.416666666666668</v>
      </c>
      <c r="E15" s="264"/>
      <c r="F15" s="26">
        <v>53.166666666666664</v>
      </c>
      <c r="G15" s="402"/>
      <c r="H15" s="26">
        <v>44</v>
      </c>
      <c r="I15" s="402"/>
      <c r="J15" s="26">
        <v>2.4166666666666665</v>
      </c>
      <c r="K15" s="264"/>
      <c r="L15" s="26">
        <v>41.583333333333336</v>
      </c>
      <c r="M15" s="26"/>
      <c r="N15" s="26">
        <v>6</v>
      </c>
      <c r="O15" s="402"/>
      <c r="P15" s="26">
        <v>1</v>
      </c>
      <c r="Q15" s="264"/>
      <c r="R15" s="26">
        <v>5</v>
      </c>
      <c r="S15" s="26"/>
      <c r="T15" s="26">
        <v>4.5</v>
      </c>
      <c r="U15" s="402"/>
      <c r="V15" s="26">
        <v>2</v>
      </c>
      <c r="W15" s="264"/>
      <c r="X15" s="26">
        <v>2.5</v>
      </c>
      <c r="Y15" s="26"/>
      <c r="Z15" s="26">
        <v>24.083333333333332</v>
      </c>
      <c r="AA15" s="402"/>
      <c r="AB15" s="26">
        <v>14</v>
      </c>
      <c r="AC15" s="264"/>
      <c r="AD15" s="26">
        <v>10.083333333333334</v>
      </c>
      <c r="AE15" s="243"/>
      <c r="AF15" s="243"/>
      <c r="AG15" s="243"/>
      <c r="AH15" s="243"/>
      <c r="AI15" s="243"/>
    </row>
    <row r="16" spans="1:35" x14ac:dyDescent="0.2">
      <c r="A16" s="282" t="s">
        <v>143</v>
      </c>
      <c r="B16" s="26">
        <v>132.75</v>
      </c>
      <c r="C16" s="264"/>
      <c r="D16" s="26">
        <v>21.583333333333332</v>
      </c>
      <c r="E16" s="264"/>
      <c r="F16" s="26">
        <v>111.16666666666667</v>
      </c>
      <c r="G16" s="402"/>
      <c r="H16" s="26">
        <v>112.75</v>
      </c>
      <c r="I16" s="402"/>
      <c r="J16" s="26">
        <v>15.583333333333334</v>
      </c>
      <c r="K16" s="264"/>
      <c r="L16" s="26">
        <v>97.166666666666671</v>
      </c>
      <c r="M16" s="26"/>
      <c r="N16" s="26">
        <v>11.583333333333334</v>
      </c>
      <c r="O16" s="402"/>
      <c r="P16" s="26">
        <v>2</v>
      </c>
      <c r="Q16" s="264"/>
      <c r="R16" s="26">
        <v>9.5833333333333339</v>
      </c>
      <c r="S16" s="26"/>
      <c r="T16" s="26">
        <v>5</v>
      </c>
      <c r="U16" s="402"/>
      <c r="V16" s="26">
        <v>1</v>
      </c>
      <c r="W16" s="264"/>
      <c r="X16" s="26">
        <v>4</v>
      </c>
      <c r="Y16" s="26"/>
      <c r="Z16" s="26">
        <v>22</v>
      </c>
      <c r="AA16" s="402"/>
      <c r="AB16" s="26">
        <v>5</v>
      </c>
      <c r="AC16" s="264"/>
      <c r="AD16" s="26">
        <v>17</v>
      </c>
      <c r="AE16" s="243"/>
      <c r="AF16" s="243"/>
      <c r="AG16" s="243"/>
      <c r="AH16" s="243"/>
      <c r="AI16" s="243"/>
    </row>
    <row r="17" spans="1:35" x14ac:dyDescent="0.2">
      <c r="A17" s="282" t="s">
        <v>144</v>
      </c>
      <c r="B17" s="26">
        <v>1013.4166666666666</v>
      </c>
      <c r="C17" s="264"/>
      <c r="D17" s="26">
        <v>199.08333333333334</v>
      </c>
      <c r="E17" s="264"/>
      <c r="F17" s="26">
        <v>814.33333333333337</v>
      </c>
      <c r="G17" s="402"/>
      <c r="H17" s="26">
        <v>738</v>
      </c>
      <c r="I17" s="402"/>
      <c r="J17" s="26">
        <v>67.5</v>
      </c>
      <c r="K17" s="264"/>
      <c r="L17" s="26">
        <v>670.5</v>
      </c>
      <c r="M17" s="26"/>
      <c r="N17" s="26">
        <v>83.166666666666671</v>
      </c>
      <c r="O17" s="402"/>
      <c r="P17" s="26">
        <v>10.75</v>
      </c>
      <c r="Q17" s="264"/>
      <c r="R17" s="26">
        <v>72.416666666666671</v>
      </c>
      <c r="S17" s="26"/>
      <c r="T17" s="26">
        <v>30.583333333333332</v>
      </c>
      <c r="U17" s="402"/>
      <c r="V17" s="26">
        <v>13.333333333333334</v>
      </c>
      <c r="W17" s="264"/>
      <c r="X17" s="26">
        <v>17.25</v>
      </c>
      <c r="Y17" s="26"/>
      <c r="Z17" s="26">
        <v>316.33333333333331</v>
      </c>
      <c r="AA17" s="402"/>
      <c r="AB17" s="26">
        <v>127.16666666666667</v>
      </c>
      <c r="AC17" s="264"/>
      <c r="AD17" s="26">
        <v>189.16666666666666</v>
      </c>
      <c r="AE17" s="243"/>
      <c r="AF17" s="243"/>
      <c r="AG17" s="243"/>
      <c r="AH17" s="243"/>
      <c r="AI17" s="243"/>
    </row>
    <row r="18" spans="1:35" s="28" customFormat="1" x14ac:dyDescent="0.2">
      <c r="A18" s="282" t="s">
        <v>145</v>
      </c>
      <c r="B18" s="26">
        <v>196.16666666666666</v>
      </c>
      <c r="C18" s="264"/>
      <c r="D18" s="26">
        <v>61.333333333333336</v>
      </c>
      <c r="E18" s="264"/>
      <c r="F18" s="26">
        <v>134.83333333333334</v>
      </c>
      <c r="G18" s="402"/>
      <c r="H18" s="26">
        <v>121.58333333333333</v>
      </c>
      <c r="I18" s="402"/>
      <c r="J18" s="26">
        <v>26.083333333333332</v>
      </c>
      <c r="K18" s="264"/>
      <c r="L18" s="26">
        <v>95.5</v>
      </c>
      <c r="M18" s="26"/>
      <c r="N18" s="26">
        <v>15.083333333333334</v>
      </c>
      <c r="O18" s="402"/>
      <c r="P18" s="26">
        <v>2.6666666666666665</v>
      </c>
      <c r="Q18" s="264"/>
      <c r="R18" s="26">
        <v>12.416666666666666</v>
      </c>
      <c r="S18" s="26"/>
      <c r="T18" s="26">
        <v>20.083333333333332</v>
      </c>
      <c r="U18" s="402"/>
      <c r="V18" s="26">
        <v>10.083333333333334</v>
      </c>
      <c r="W18" s="264"/>
      <c r="X18" s="26">
        <v>10</v>
      </c>
      <c r="Y18" s="26"/>
      <c r="Z18" s="26">
        <v>51.166666666666664</v>
      </c>
      <c r="AA18" s="402"/>
      <c r="AB18" s="26">
        <v>24.166666666666668</v>
      </c>
      <c r="AC18" s="264"/>
      <c r="AD18" s="26">
        <v>27</v>
      </c>
      <c r="AE18" s="265"/>
      <c r="AF18" s="265"/>
      <c r="AG18" s="265"/>
      <c r="AH18" s="265"/>
      <c r="AI18" s="265"/>
    </row>
    <row r="19" spans="1:35" x14ac:dyDescent="0.2">
      <c r="A19" s="282"/>
      <c r="B19" s="14"/>
      <c r="C19" s="264"/>
      <c r="D19" s="14"/>
      <c r="E19" s="264"/>
      <c r="F19" s="14"/>
      <c r="G19" s="402"/>
      <c r="H19" s="14"/>
      <c r="I19" s="402"/>
      <c r="J19" s="14"/>
      <c r="K19" s="264"/>
      <c r="L19" s="14"/>
      <c r="M19" s="26"/>
      <c r="N19" s="14"/>
      <c r="O19" s="402"/>
      <c r="P19" s="14"/>
      <c r="Q19" s="264"/>
      <c r="R19" s="14"/>
      <c r="S19" s="26"/>
      <c r="T19" s="14"/>
      <c r="U19" s="402"/>
      <c r="V19" s="14"/>
      <c r="W19" s="264"/>
      <c r="X19" s="14"/>
      <c r="Y19" s="26"/>
      <c r="Z19" s="14"/>
      <c r="AA19" s="402"/>
      <c r="AB19" s="14"/>
      <c r="AC19" s="264"/>
      <c r="AD19" s="14"/>
      <c r="AE19" s="243"/>
      <c r="AF19" s="243"/>
      <c r="AG19" s="243"/>
      <c r="AH19" s="243"/>
      <c r="AI19" s="243"/>
    </row>
    <row r="20" spans="1:35" s="5" customFormat="1" x14ac:dyDescent="0.2">
      <c r="A20" s="268" t="s">
        <v>146</v>
      </c>
      <c r="B20" s="14">
        <v>377.16666666666669</v>
      </c>
      <c r="C20" s="264"/>
      <c r="D20" s="14">
        <v>78.333333333333329</v>
      </c>
      <c r="E20" s="264"/>
      <c r="F20" s="14">
        <v>298.83333333333331</v>
      </c>
      <c r="G20" s="402"/>
      <c r="H20" s="14">
        <v>203.16666666666666</v>
      </c>
      <c r="I20" s="402"/>
      <c r="J20" s="14">
        <v>9.8333333333333339</v>
      </c>
      <c r="K20" s="264"/>
      <c r="L20" s="14">
        <v>193.33333333333334</v>
      </c>
      <c r="M20" s="14"/>
      <c r="N20" s="14">
        <v>18.25</v>
      </c>
      <c r="O20" s="402"/>
      <c r="P20" s="14">
        <v>1.75</v>
      </c>
      <c r="Q20" s="264"/>
      <c r="R20" s="14">
        <v>16.5</v>
      </c>
      <c r="S20" s="14"/>
      <c r="T20" s="14">
        <v>34.333333333333336</v>
      </c>
      <c r="U20" s="402"/>
      <c r="V20" s="14">
        <v>9.0833333333333339</v>
      </c>
      <c r="W20" s="264"/>
      <c r="X20" s="14">
        <v>25.25</v>
      </c>
      <c r="Y20" s="14"/>
      <c r="Z20" s="14">
        <v>154.16666666666666</v>
      </c>
      <c r="AA20" s="402"/>
      <c r="AB20" s="14">
        <v>65</v>
      </c>
      <c r="AC20" s="264"/>
      <c r="AD20" s="14">
        <v>89.166666666666671</v>
      </c>
      <c r="AE20" s="243"/>
      <c r="AF20" s="243"/>
      <c r="AG20" s="243"/>
      <c r="AH20" s="243"/>
      <c r="AI20" s="243"/>
    </row>
    <row r="21" spans="1:35" x14ac:dyDescent="0.2">
      <c r="A21" s="282" t="s">
        <v>147</v>
      </c>
      <c r="B21" s="26">
        <v>47.916666666666664</v>
      </c>
      <c r="C21" s="264"/>
      <c r="D21" s="26">
        <v>4</v>
      </c>
      <c r="E21" s="264"/>
      <c r="F21" s="26">
        <v>43.916666666666664</v>
      </c>
      <c r="G21" s="402"/>
      <c r="H21" s="26">
        <v>24.916666666666668</v>
      </c>
      <c r="I21" s="402"/>
      <c r="J21" s="26" t="s">
        <v>97</v>
      </c>
      <c r="K21" s="264"/>
      <c r="L21" s="26">
        <v>24.916666666666668</v>
      </c>
      <c r="M21" s="26"/>
      <c r="N21" s="26">
        <v>2</v>
      </c>
      <c r="O21" s="402"/>
      <c r="P21" s="26" t="s">
        <v>97</v>
      </c>
      <c r="Q21" s="264"/>
      <c r="R21" s="26">
        <v>2</v>
      </c>
      <c r="S21" s="26"/>
      <c r="T21" s="26" t="s">
        <v>97</v>
      </c>
      <c r="U21" s="402"/>
      <c r="V21" s="26" t="s">
        <v>97</v>
      </c>
      <c r="W21" s="264"/>
      <c r="X21" s="26" t="s">
        <v>97</v>
      </c>
      <c r="Y21" s="26"/>
      <c r="Z21" s="26">
        <v>23</v>
      </c>
      <c r="AA21" s="402"/>
      <c r="AB21" s="26">
        <v>4</v>
      </c>
      <c r="AC21" s="264"/>
      <c r="AD21" s="26">
        <v>19</v>
      </c>
      <c r="AE21" s="243"/>
      <c r="AF21" s="243"/>
      <c r="AG21" s="243"/>
      <c r="AH21" s="243"/>
      <c r="AI21" s="243"/>
    </row>
    <row r="22" spans="1:35" x14ac:dyDescent="0.2">
      <c r="A22" s="282" t="s">
        <v>148</v>
      </c>
      <c r="B22" s="26">
        <v>25.916666666666668</v>
      </c>
      <c r="C22" s="264"/>
      <c r="D22" s="26">
        <v>4</v>
      </c>
      <c r="E22" s="264"/>
      <c r="F22" s="26">
        <v>21.916666666666668</v>
      </c>
      <c r="G22" s="402"/>
      <c r="H22" s="26">
        <v>16.166666666666668</v>
      </c>
      <c r="I22" s="402"/>
      <c r="J22" s="26">
        <v>1</v>
      </c>
      <c r="K22" s="264"/>
      <c r="L22" s="26">
        <v>15.166666666666666</v>
      </c>
      <c r="M22" s="26"/>
      <c r="N22" s="26">
        <v>1</v>
      </c>
      <c r="O22" s="402"/>
      <c r="P22" s="26">
        <v>1</v>
      </c>
      <c r="Q22" s="264"/>
      <c r="R22" s="26" t="s">
        <v>97</v>
      </c>
      <c r="S22" s="26"/>
      <c r="T22" s="26">
        <v>4.75</v>
      </c>
      <c r="U22" s="402"/>
      <c r="V22" s="26">
        <v>1</v>
      </c>
      <c r="W22" s="264"/>
      <c r="X22" s="26">
        <v>3.75</v>
      </c>
      <c r="Y22" s="26"/>
      <c r="Z22" s="26">
        <v>5</v>
      </c>
      <c r="AA22" s="402"/>
      <c r="AB22" s="26">
        <v>2</v>
      </c>
      <c r="AC22" s="264"/>
      <c r="AD22" s="26">
        <v>3</v>
      </c>
      <c r="AE22" s="243"/>
      <c r="AF22" s="243"/>
      <c r="AG22" s="243"/>
      <c r="AH22" s="243"/>
      <c r="AI22" s="243"/>
    </row>
    <row r="23" spans="1:35" s="28" customFormat="1" x14ac:dyDescent="0.2">
      <c r="A23" s="282" t="s">
        <v>149</v>
      </c>
      <c r="B23" s="26">
        <v>303.33333333333331</v>
      </c>
      <c r="C23" s="264"/>
      <c r="D23" s="26">
        <v>70.333333333333329</v>
      </c>
      <c r="E23" s="264"/>
      <c r="F23" s="26">
        <v>233</v>
      </c>
      <c r="G23" s="402"/>
      <c r="H23" s="26">
        <v>162.08333333333334</v>
      </c>
      <c r="I23" s="402"/>
      <c r="J23" s="26">
        <v>8.8333333333333339</v>
      </c>
      <c r="K23" s="264"/>
      <c r="L23" s="26">
        <v>153.25</v>
      </c>
      <c r="M23" s="26"/>
      <c r="N23" s="26">
        <v>15.25</v>
      </c>
      <c r="O23" s="402"/>
      <c r="P23" s="26">
        <v>0.75</v>
      </c>
      <c r="Q23" s="264"/>
      <c r="R23" s="26">
        <v>14.5</v>
      </c>
      <c r="S23" s="26"/>
      <c r="T23" s="26">
        <v>29.583333333333332</v>
      </c>
      <c r="U23" s="402"/>
      <c r="V23" s="26">
        <v>8.0833333333333339</v>
      </c>
      <c r="W23" s="264"/>
      <c r="X23" s="26">
        <v>21.5</v>
      </c>
      <c r="Y23" s="26"/>
      <c r="Z23" s="26">
        <v>126.16666666666667</v>
      </c>
      <c r="AA23" s="402"/>
      <c r="AB23" s="26">
        <v>59</v>
      </c>
      <c r="AC23" s="264"/>
      <c r="AD23" s="26">
        <v>67.166666666666671</v>
      </c>
      <c r="AE23" s="265"/>
      <c r="AF23" s="265"/>
      <c r="AG23" s="265"/>
      <c r="AH23" s="265"/>
      <c r="AI23" s="265"/>
    </row>
    <row r="24" spans="1:35" x14ac:dyDescent="0.2">
      <c r="A24" s="282"/>
      <c r="B24" s="14"/>
      <c r="C24" s="264"/>
      <c r="D24" s="14"/>
      <c r="E24" s="264"/>
      <c r="F24" s="14"/>
      <c r="G24" s="402"/>
      <c r="H24" s="14"/>
      <c r="I24" s="402"/>
      <c r="J24" s="14"/>
      <c r="K24" s="264"/>
      <c r="L24" s="14"/>
      <c r="M24" s="26"/>
      <c r="N24" s="14"/>
      <c r="O24" s="402"/>
      <c r="P24" s="14"/>
      <c r="Q24" s="264"/>
      <c r="R24" s="14"/>
      <c r="S24" s="26"/>
      <c r="T24" s="14"/>
      <c r="U24" s="402"/>
      <c r="V24" s="14"/>
      <c r="W24" s="264"/>
      <c r="X24" s="14"/>
      <c r="Y24" s="26"/>
      <c r="Z24" s="14"/>
      <c r="AA24" s="402"/>
      <c r="AB24" s="14"/>
      <c r="AC24" s="264"/>
      <c r="AD24" s="14"/>
      <c r="AE24" s="243"/>
      <c r="AF24" s="243"/>
      <c r="AG24" s="243"/>
      <c r="AH24" s="243"/>
      <c r="AI24" s="243"/>
    </row>
    <row r="25" spans="1:35" s="5" customFormat="1" x14ac:dyDescent="0.2">
      <c r="A25" s="268" t="s">
        <v>150</v>
      </c>
      <c r="B25" s="14">
        <v>523.5</v>
      </c>
      <c r="C25" s="264"/>
      <c r="D25" s="14">
        <v>92.666666666666671</v>
      </c>
      <c r="E25" s="264"/>
      <c r="F25" s="14">
        <v>430.83333333333331</v>
      </c>
      <c r="G25" s="402"/>
      <c r="H25" s="14">
        <v>341.83333333333331</v>
      </c>
      <c r="I25" s="402"/>
      <c r="J25" s="14">
        <v>17.333333333333332</v>
      </c>
      <c r="K25" s="264"/>
      <c r="L25" s="14">
        <v>324.5</v>
      </c>
      <c r="M25" s="14"/>
      <c r="N25" s="14">
        <v>21.5</v>
      </c>
      <c r="O25" s="402"/>
      <c r="P25" s="14">
        <v>3</v>
      </c>
      <c r="Q25" s="264"/>
      <c r="R25" s="14">
        <v>18.5</v>
      </c>
      <c r="S25" s="14"/>
      <c r="T25" s="14">
        <v>21.5</v>
      </c>
      <c r="U25" s="402"/>
      <c r="V25" s="14">
        <v>4</v>
      </c>
      <c r="W25" s="264"/>
      <c r="X25" s="14">
        <v>17.5</v>
      </c>
      <c r="Y25" s="14"/>
      <c r="Z25" s="14">
        <v>168.66666666666666</v>
      </c>
      <c r="AA25" s="402"/>
      <c r="AB25" s="14">
        <v>74.333333333333329</v>
      </c>
      <c r="AC25" s="264"/>
      <c r="AD25" s="14">
        <v>94.333333333333329</v>
      </c>
      <c r="AE25" s="243"/>
      <c r="AF25" s="243"/>
      <c r="AG25" s="243"/>
      <c r="AH25" s="243"/>
      <c r="AI25" s="243"/>
    </row>
    <row r="26" spans="1:35" s="28" customFormat="1" x14ac:dyDescent="0.2">
      <c r="A26" s="361"/>
      <c r="B26" s="14"/>
      <c r="C26" s="264"/>
      <c r="D26" s="14"/>
      <c r="E26" s="264"/>
      <c r="F26" s="14"/>
      <c r="G26" s="402"/>
      <c r="H26" s="14"/>
      <c r="I26" s="402"/>
      <c r="J26" s="14"/>
      <c r="K26" s="264"/>
      <c r="L26" s="14"/>
      <c r="M26" s="26"/>
      <c r="N26" s="14"/>
      <c r="O26" s="402"/>
      <c r="P26" s="14"/>
      <c r="Q26" s="264"/>
      <c r="R26" s="14"/>
      <c r="S26" s="26"/>
      <c r="T26" s="14"/>
      <c r="U26" s="402"/>
      <c r="V26" s="14"/>
      <c r="W26" s="264"/>
      <c r="X26" s="14"/>
      <c r="Y26" s="26"/>
      <c r="Z26" s="14"/>
      <c r="AA26" s="402"/>
      <c r="AB26" s="14"/>
      <c r="AC26" s="264"/>
      <c r="AD26" s="14"/>
      <c r="AE26" s="265"/>
      <c r="AF26" s="265"/>
      <c r="AG26" s="265"/>
      <c r="AH26" s="265"/>
      <c r="AI26" s="265"/>
    </row>
    <row r="27" spans="1:35" x14ac:dyDescent="0.2">
      <c r="A27" s="268" t="s">
        <v>151</v>
      </c>
      <c r="B27" s="14">
        <v>92.833333333333329</v>
      </c>
      <c r="C27" s="264"/>
      <c r="D27" s="14">
        <v>4</v>
      </c>
      <c r="E27" s="264"/>
      <c r="F27" s="14">
        <v>88.833333333333329</v>
      </c>
      <c r="G27" s="402"/>
      <c r="H27" s="14">
        <v>89.416666666666671</v>
      </c>
      <c r="I27" s="402"/>
      <c r="J27" s="14">
        <v>3</v>
      </c>
      <c r="K27" s="264"/>
      <c r="L27" s="14">
        <v>86.416666666666671</v>
      </c>
      <c r="M27" s="14"/>
      <c r="N27" s="14">
        <v>11.5</v>
      </c>
      <c r="O27" s="402"/>
      <c r="P27" s="14">
        <v>1</v>
      </c>
      <c r="Q27" s="264"/>
      <c r="R27" s="14">
        <v>10.5</v>
      </c>
      <c r="S27" s="14"/>
      <c r="T27" s="14">
        <v>5</v>
      </c>
      <c r="U27" s="402"/>
      <c r="V27" s="14">
        <v>1</v>
      </c>
      <c r="W27" s="264"/>
      <c r="X27" s="14">
        <v>4</v>
      </c>
      <c r="Y27" s="14"/>
      <c r="Z27" s="14">
        <v>1.4166666666666667</v>
      </c>
      <c r="AA27" s="402"/>
      <c r="AB27" s="14" t="s">
        <v>97</v>
      </c>
      <c r="AC27" s="264"/>
      <c r="AD27" s="14">
        <v>1.4166666666666667</v>
      </c>
      <c r="AE27" s="243"/>
      <c r="AF27" s="243"/>
      <c r="AG27" s="243"/>
      <c r="AH27" s="243"/>
      <c r="AI27" s="243"/>
    </row>
    <row r="28" spans="1:35" s="5" customFormat="1" x14ac:dyDescent="0.2">
      <c r="A28" s="361"/>
      <c r="B28" s="14"/>
      <c r="C28" s="264"/>
      <c r="D28" s="14"/>
      <c r="E28" s="264"/>
      <c r="F28" s="14"/>
      <c r="G28" s="402"/>
      <c r="H28" s="14"/>
      <c r="I28" s="402"/>
      <c r="J28" s="14"/>
      <c r="K28" s="264"/>
      <c r="L28" s="14"/>
      <c r="M28" s="26"/>
      <c r="N28" s="14"/>
      <c r="O28" s="402"/>
      <c r="P28" s="14"/>
      <c r="Q28" s="264"/>
      <c r="R28" s="14"/>
      <c r="S28" s="26"/>
      <c r="T28" s="14"/>
      <c r="U28" s="402"/>
      <c r="V28" s="14"/>
      <c r="W28" s="264"/>
      <c r="X28" s="14"/>
      <c r="Y28" s="26"/>
      <c r="Z28" s="14"/>
      <c r="AA28" s="402"/>
      <c r="AB28" s="14"/>
      <c r="AC28" s="264"/>
      <c r="AD28" s="14"/>
      <c r="AE28" s="243"/>
      <c r="AF28" s="243"/>
      <c r="AG28" s="243"/>
      <c r="AH28" s="243"/>
      <c r="AI28" s="243"/>
    </row>
    <row r="29" spans="1:35" s="28" customFormat="1" x14ac:dyDescent="0.2">
      <c r="A29" s="268" t="s">
        <v>152</v>
      </c>
      <c r="B29" s="14">
        <v>158.66666666666666</v>
      </c>
      <c r="C29" s="264"/>
      <c r="D29" s="14">
        <v>67.666666666666671</v>
      </c>
      <c r="E29" s="264"/>
      <c r="F29" s="14">
        <v>91</v>
      </c>
      <c r="G29" s="402"/>
      <c r="H29" s="14">
        <v>48.583333333333336</v>
      </c>
      <c r="I29" s="402"/>
      <c r="J29" s="14">
        <v>10.666666666666666</v>
      </c>
      <c r="K29" s="264"/>
      <c r="L29" s="14">
        <v>37.916666666666664</v>
      </c>
      <c r="M29" s="14"/>
      <c r="N29" s="14">
        <v>10.083333333333334</v>
      </c>
      <c r="O29" s="402"/>
      <c r="P29" s="14">
        <v>3</v>
      </c>
      <c r="Q29" s="264"/>
      <c r="R29" s="14">
        <v>7.083333333333333</v>
      </c>
      <c r="S29" s="14"/>
      <c r="T29" s="14">
        <v>29.916666666666668</v>
      </c>
      <c r="U29" s="402"/>
      <c r="V29" s="14">
        <v>10</v>
      </c>
      <c r="W29" s="264"/>
      <c r="X29" s="14">
        <v>19.916666666666668</v>
      </c>
      <c r="Y29" s="14"/>
      <c r="Z29" s="14">
        <v>84.916666666666671</v>
      </c>
      <c r="AA29" s="402"/>
      <c r="AB29" s="14">
        <v>47</v>
      </c>
      <c r="AC29" s="264"/>
      <c r="AD29" s="14">
        <v>37.916666666666664</v>
      </c>
      <c r="AE29" s="265"/>
      <c r="AF29" s="265"/>
      <c r="AG29" s="265"/>
      <c r="AH29" s="265"/>
      <c r="AI29" s="265"/>
    </row>
    <row r="30" spans="1:35" x14ac:dyDescent="0.2">
      <c r="A30" s="282" t="s">
        <v>153</v>
      </c>
      <c r="B30" s="26">
        <v>92.333333333333329</v>
      </c>
      <c r="C30" s="264"/>
      <c r="D30" s="26">
        <v>49</v>
      </c>
      <c r="E30" s="264"/>
      <c r="F30" s="26">
        <v>43.333333333333336</v>
      </c>
      <c r="G30" s="402"/>
      <c r="H30" s="26">
        <v>10.333333333333334</v>
      </c>
      <c r="I30" s="402"/>
      <c r="J30" s="26">
        <v>2</v>
      </c>
      <c r="K30" s="264"/>
      <c r="L30" s="26">
        <v>8.3333333333333339</v>
      </c>
      <c r="M30" s="26"/>
      <c r="N30" s="26">
        <v>1</v>
      </c>
      <c r="O30" s="402"/>
      <c r="P30" s="26" t="s">
        <v>97</v>
      </c>
      <c r="Q30" s="264"/>
      <c r="R30" s="26">
        <v>1</v>
      </c>
      <c r="S30" s="26"/>
      <c r="T30" s="26">
        <v>17</v>
      </c>
      <c r="U30" s="402"/>
      <c r="V30" s="26">
        <v>7</v>
      </c>
      <c r="W30" s="264"/>
      <c r="X30" s="26">
        <v>10</v>
      </c>
      <c r="Y30" s="26"/>
      <c r="Z30" s="26">
        <v>68</v>
      </c>
      <c r="AA30" s="402"/>
      <c r="AB30" s="26">
        <v>40</v>
      </c>
      <c r="AC30" s="264"/>
      <c r="AD30" s="26">
        <v>28</v>
      </c>
      <c r="AE30" s="243"/>
      <c r="AF30" s="243"/>
      <c r="AG30" s="243"/>
      <c r="AH30" s="243"/>
      <c r="AI30" s="243"/>
    </row>
    <row r="31" spans="1:35" s="5" customFormat="1" x14ac:dyDescent="0.2">
      <c r="A31" s="282" t="s">
        <v>154</v>
      </c>
      <c r="B31" s="26">
        <v>66.333333333333329</v>
      </c>
      <c r="C31" s="264"/>
      <c r="D31" s="26">
        <v>18.666666666666668</v>
      </c>
      <c r="E31" s="264"/>
      <c r="F31" s="26">
        <v>47.666666666666664</v>
      </c>
      <c r="G31" s="402"/>
      <c r="H31" s="26">
        <v>38.25</v>
      </c>
      <c r="I31" s="402"/>
      <c r="J31" s="26">
        <v>8.6666666666666661</v>
      </c>
      <c r="K31" s="264"/>
      <c r="L31" s="26">
        <v>29.583333333333332</v>
      </c>
      <c r="M31" s="26"/>
      <c r="N31" s="26">
        <v>9.0833333333333339</v>
      </c>
      <c r="O31" s="402"/>
      <c r="P31" s="26">
        <v>3</v>
      </c>
      <c r="Q31" s="264"/>
      <c r="R31" s="26">
        <v>6.083333333333333</v>
      </c>
      <c r="S31" s="26"/>
      <c r="T31" s="26">
        <v>12.916666666666666</v>
      </c>
      <c r="U31" s="402"/>
      <c r="V31" s="26">
        <v>3</v>
      </c>
      <c r="W31" s="264"/>
      <c r="X31" s="26">
        <v>9.9166666666666661</v>
      </c>
      <c r="Y31" s="26"/>
      <c r="Z31" s="26">
        <v>16.916666666666668</v>
      </c>
      <c r="AA31" s="402"/>
      <c r="AB31" s="26">
        <v>7</v>
      </c>
      <c r="AC31" s="264"/>
      <c r="AD31" s="26">
        <v>9.9166666666666661</v>
      </c>
      <c r="AE31" s="243"/>
      <c r="AF31" s="243"/>
      <c r="AG31" s="243"/>
      <c r="AH31" s="243"/>
      <c r="AI31" s="243"/>
    </row>
    <row r="32" spans="1:35" x14ac:dyDescent="0.2">
      <c r="A32" s="361"/>
      <c r="B32" s="14"/>
      <c r="C32" s="264"/>
      <c r="D32" s="14"/>
      <c r="E32" s="264"/>
      <c r="F32" s="14"/>
      <c r="G32" s="402"/>
      <c r="H32" s="14"/>
      <c r="I32" s="402"/>
      <c r="J32" s="14"/>
      <c r="K32" s="264"/>
      <c r="L32" s="14"/>
      <c r="M32" s="26"/>
      <c r="N32" s="14"/>
      <c r="O32" s="402"/>
      <c r="P32" s="14"/>
      <c r="Q32" s="264"/>
      <c r="R32" s="14"/>
      <c r="S32" s="26"/>
      <c r="T32" s="14"/>
      <c r="U32" s="402"/>
      <c r="V32" s="14"/>
      <c r="W32" s="264"/>
      <c r="X32" s="14"/>
      <c r="Y32" s="26"/>
      <c r="Z32" s="14"/>
      <c r="AA32" s="402"/>
      <c r="AB32" s="14"/>
      <c r="AC32" s="264"/>
      <c r="AD32" s="14"/>
      <c r="AE32" s="243"/>
      <c r="AF32" s="243"/>
      <c r="AG32" s="243"/>
      <c r="AH32" s="243"/>
      <c r="AI32" s="243"/>
    </row>
    <row r="33" spans="1:35" s="28" customFormat="1" x14ac:dyDescent="0.2">
      <c r="A33" s="268" t="s">
        <v>155</v>
      </c>
      <c r="B33" s="14">
        <v>511.16666666666669</v>
      </c>
      <c r="C33" s="264"/>
      <c r="D33" s="14">
        <v>152.25</v>
      </c>
      <c r="E33" s="264"/>
      <c r="F33" s="14">
        <v>358.91666666666669</v>
      </c>
      <c r="G33" s="402"/>
      <c r="H33" s="14">
        <v>147.5</v>
      </c>
      <c r="I33" s="402"/>
      <c r="J33" s="14">
        <v>8</v>
      </c>
      <c r="K33" s="264"/>
      <c r="L33" s="14">
        <v>139.5</v>
      </c>
      <c r="M33" s="14"/>
      <c r="N33" s="14">
        <v>24.25</v>
      </c>
      <c r="O33" s="402"/>
      <c r="P33" s="14">
        <v>3</v>
      </c>
      <c r="Q33" s="264"/>
      <c r="R33" s="14">
        <v>21.25</v>
      </c>
      <c r="S33" s="14"/>
      <c r="T33" s="14">
        <v>15.666666666666666</v>
      </c>
      <c r="U33" s="402"/>
      <c r="V33" s="14">
        <v>5.25</v>
      </c>
      <c r="W33" s="264"/>
      <c r="X33" s="14">
        <v>10.416666666666666</v>
      </c>
      <c r="Y33" s="14"/>
      <c r="Z33" s="14">
        <v>355</v>
      </c>
      <c r="AA33" s="402"/>
      <c r="AB33" s="14">
        <v>141</v>
      </c>
      <c r="AC33" s="264"/>
      <c r="AD33" s="14">
        <v>214</v>
      </c>
      <c r="AE33" s="265"/>
      <c r="AF33" s="265"/>
      <c r="AG33" s="265"/>
      <c r="AH33" s="265"/>
      <c r="AI33" s="265"/>
    </row>
    <row r="34" spans="1:35" x14ac:dyDescent="0.2">
      <c r="A34" s="240"/>
      <c r="B34" s="14"/>
      <c r="C34" s="264"/>
      <c r="D34" s="14"/>
      <c r="E34" s="264"/>
      <c r="F34" s="14"/>
      <c r="G34" s="402"/>
      <c r="H34" s="14"/>
      <c r="I34" s="402"/>
      <c r="J34" s="14"/>
      <c r="K34" s="264"/>
      <c r="L34" s="14"/>
      <c r="M34" s="26"/>
      <c r="N34" s="14"/>
      <c r="O34" s="402"/>
      <c r="P34" s="14"/>
      <c r="Q34" s="264"/>
      <c r="R34" s="14"/>
      <c r="S34" s="26"/>
      <c r="T34" s="14"/>
      <c r="U34" s="402"/>
      <c r="V34" s="14"/>
      <c r="W34" s="264"/>
      <c r="X34" s="14"/>
      <c r="Y34" s="26"/>
      <c r="Z34" s="14"/>
      <c r="AA34" s="402"/>
      <c r="AB34" s="14"/>
      <c r="AC34" s="264"/>
      <c r="AD34" s="14"/>
      <c r="AE34" s="243"/>
      <c r="AF34" s="243"/>
      <c r="AG34" s="243"/>
      <c r="AH34" s="243"/>
      <c r="AI34" s="243"/>
    </row>
    <row r="35" spans="1:35" s="5" customFormat="1" x14ac:dyDescent="0.2">
      <c r="A35" s="268" t="s">
        <v>156</v>
      </c>
      <c r="B35" s="14">
        <v>2114.5833333333335</v>
      </c>
      <c r="C35" s="264"/>
      <c r="D35" s="14">
        <v>656.16666666666663</v>
      </c>
      <c r="E35" s="264"/>
      <c r="F35" s="14">
        <v>1458.4166666666667</v>
      </c>
      <c r="G35" s="402"/>
      <c r="H35" s="14">
        <v>415.75</v>
      </c>
      <c r="I35" s="402"/>
      <c r="J35" s="14">
        <v>17</v>
      </c>
      <c r="K35" s="264"/>
      <c r="L35" s="14">
        <v>398.75</v>
      </c>
      <c r="M35" s="14"/>
      <c r="N35" s="14">
        <v>58.25</v>
      </c>
      <c r="O35" s="402"/>
      <c r="P35" s="14">
        <v>5.25</v>
      </c>
      <c r="Q35" s="264"/>
      <c r="R35" s="14">
        <v>53</v>
      </c>
      <c r="S35" s="14"/>
      <c r="T35" s="14">
        <v>17.75</v>
      </c>
      <c r="U35" s="402"/>
      <c r="V35" s="14">
        <v>4.5</v>
      </c>
      <c r="W35" s="264"/>
      <c r="X35" s="14">
        <v>13.25</v>
      </c>
      <c r="Y35" s="14"/>
      <c r="Z35" s="14">
        <v>1697</v>
      </c>
      <c r="AA35" s="402"/>
      <c r="AB35" s="14">
        <v>638.91666666666663</v>
      </c>
      <c r="AC35" s="264"/>
      <c r="AD35" s="14">
        <v>1058.0833333333333</v>
      </c>
      <c r="AE35" s="243"/>
      <c r="AF35" s="243"/>
      <c r="AG35" s="243"/>
      <c r="AH35" s="243"/>
      <c r="AI35" s="243"/>
    </row>
    <row r="36" spans="1:35" s="28" customFormat="1" x14ac:dyDescent="0.2">
      <c r="A36" s="282" t="s">
        <v>157</v>
      </c>
      <c r="B36" s="26">
        <v>434.83333333333331</v>
      </c>
      <c r="C36" s="264"/>
      <c r="D36" s="26">
        <v>154.25</v>
      </c>
      <c r="E36" s="264"/>
      <c r="F36" s="26">
        <v>280.58333333333331</v>
      </c>
      <c r="G36" s="402"/>
      <c r="H36" s="26">
        <v>86.333333333333329</v>
      </c>
      <c r="I36" s="402"/>
      <c r="J36" s="26">
        <v>7.75</v>
      </c>
      <c r="K36" s="264"/>
      <c r="L36" s="26">
        <v>78.583333333333329</v>
      </c>
      <c r="M36" s="26"/>
      <c r="N36" s="26">
        <v>15.666666666666666</v>
      </c>
      <c r="O36" s="402"/>
      <c r="P36" s="26">
        <v>2</v>
      </c>
      <c r="Q36" s="264"/>
      <c r="R36" s="26">
        <v>13.666666666666666</v>
      </c>
      <c r="S36" s="26"/>
      <c r="T36" s="26">
        <v>4.5</v>
      </c>
      <c r="U36" s="402"/>
      <c r="V36" s="26">
        <v>2.5</v>
      </c>
      <c r="W36" s="264"/>
      <c r="X36" s="26">
        <v>2</v>
      </c>
      <c r="Y36" s="26"/>
      <c r="Z36" s="26">
        <v>343.66666666666669</v>
      </c>
      <c r="AA36" s="402"/>
      <c r="AB36" s="26">
        <v>144</v>
      </c>
      <c r="AC36" s="264"/>
      <c r="AD36" s="26">
        <v>199.66666666666666</v>
      </c>
      <c r="AE36" s="265"/>
      <c r="AF36" s="265"/>
      <c r="AG36" s="265"/>
      <c r="AH36" s="265"/>
      <c r="AI36" s="265"/>
    </row>
    <row r="37" spans="1:35" x14ac:dyDescent="0.2">
      <c r="A37" s="282" t="s">
        <v>158</v>
      </c>
      <c r="B37" s="26">
        <v>791.25</v>
      </c>
      <c r="C37" s="264"/>
      <c r="D37" s="26">
        <v>292.25</v>
      </c>
      <c r="E37" s="264"/>
      <c r="F37" s="26">
        <v>499</v>
      </c>
      <c r="G37" s="402"/>
      <c r="H37" s="26">
        <v>51.666666666666664</v>
      </c>
      <c r="I37" s="402"/>
      <c r="J37" s="26">
        <v>4.25</v>
      </c>
      <c r="K37" s="264"/>
      <c r="L37" s="26">
        <v>47.416666666666664</v>
      </c>
      <c r="M37" s="26"/>
      <c r="N37" s="26">
        <v>6.75</v>
      </c>
      <c r="O37" s="402"/>
      <c r="P37" s="26">
        <v>1.25</v>
      </c>
      <c r="Q37" s="264"/>
      <c r="R37" s="26">
        <v>5.5</v>
      </c>
      <c r="S37" s="26"/>
      <c r="T37" s="26">
        <v>3.5833333333333335</v>
      </c>
      <c r="U37" s="402"/>
      <c r="V37" s="26" t="s">
        <v>97</v>
      </c>
      <c r="W37" s="264"/>
      <c r="X37" s="26">
        <v>3.5833333333333335</v>
      </c>
      <c r="Y37" s="26"/>
      <c r="Z37" s="26">
        <v>740.25</v>
      </c>
      <c r="AA37" s="402"/>
      <c r="AB37" s="26">
        <v>291.25</v>
      </c>
      <c r="AC37" s="264"/>
      <c r="AD37" s="26">
        <v>449</v>
      </c>
      <c r="AE37" s="243"/>
      <c r="AF37" s="243"/>
      <c r="AG37" s="243"/>
      <c r="AH37" s="243"/>
      <c r="AI37" s="243"/>
    </row>
    <row r="38" spans="1:35" s="5" customFormat="1" x14ac:dyDescent="0.2">
      <c r="A38" s="282" t="s">
        <v>159</v>
      </c>
      <c r="B38" s="26">
        <v>319.25</v>
      </c>
      <c r="C38" s="264"/>
      <c r="D38" s="26">
        <v>74</v>
      </c>
      <c r="E38" s="264"/>
      <c r="F38" s="26">
        <v>245.25</v>
      </c>
      <c r="G38" s="402"/>
      <c r="H38" s="26">
        <v>67.583333333333329</v>
      </c>
      <c r="I38" s="402"/>
      <c r="J38" s="26" t="s">
        <v>97</v>
      </c>
      <c r="K38" s="264"/>
      <c r="L38" s="26">
        <v>67.583333333333329</v>
      </c>
      <c r="M38" s="26"/>
      <c r="N38" s="26">
        <v>6.166666666666667</v>
      </c>
      <c r="O38" s="402"/>
      <c r="P38" s="26" t="s">
        <v>97</v>
      </c>
      <c r="Q38" s="264"/>
      <c r="R38" s="26">
        <v>6.166666666666667</v>
      </c>
      <c r="S38" s="26"/>
      <c r="T38" s="26">
        <v>1.6666666666666667</v>
      </c>
      <c r="U38" s="402"/>
      <c r="V38" s="26">
        <v>1</v>
      </c>
      <c r="W38" s="264"/>
      <c r="X38" s="26">
        <v>0.66666666666666663</v>
      </c>
      <c r="Y38" s="26"/>
      <c r="Z38" s="26">
        <v>254</v>
      </c>
      <c r="AA38" s="402"/>
      <c r="AB38" s="26">
        <v>73</v>
      </c>
      <c r="AC38" s="264"/>
      <c r="AD38" s="26">
        <v>181</v>
      </c>
      <c r="AE38" s="243"/>
      <c r="AF38" s="243"/>
      <c r="AG38" s="243"/>
      <c r="AH38" s="243"/>
      <c r="AI38" s="243"/>
    </row>
    <row r="39" spans="1:35" x14ac:dyDescent="0.2">
      <c r="A39" s="282" t="s">
        <v>160</v>
      </c>
      <c r="B39" s="26">
        <v>76.333333333333329</v>
      </c>
      <c r="C39" s="264"/>
      <c r="D39" s="26">
        <v>17.916666666666668</v>
      </c>
      <c r="E39" s="264"/>
      <c r="F39" s="26">
        <v>58.416666666666664</v>
      </c>
      <c r="G39" s="402"/>
      <c r="H39" s="26">
        <v>47</v>
      </c>
      <c r="I39" s="402"/>
      <c r="J39" s="26" t="s">
        <v>97</v>
      </c>
      <c r="K39" s="264"/>
      <c r="L39" s="26">
        <v>47</v>
      </c>
      <c r="M39" s="26"/>
      <c r="N39" s="26">
        <v>10</v>
      </c>
      <c r="O39" s="402"/>
      <c r="P39" s="26">
        <v>2</v>
      </c>
      <c r="Q39" s="264"/>
      <c r="R39" s="26">
        <v>8</v>
      </c>
      <c r="S39" s="26"/>
      <c r="T39" s="26">
        <v>3</v>
      </c>
      <c r="U39" s="402"/>
      <c r="V39" s="26" t="s">
        <v>97</v>
      </c>
      <c r="W39" s="264"/>
      <c r="X39" s="26">
        <v>3</v>
      </c>
      <c r="Y39" s="26"/>
      <c r="Z39" s="26">
        <v>28.333333333333332</v>
      </c>
      <c r="AA39" s="402"/>
      <c r="AB39" s="26">
        <v>16.916666666666668</v>
      </c>
      <c r="AC39" s="264"/>
      <c r="AD39" s="26">
        <v>11.416666666666666</v>
      </c>
      <c r="AE39" s="243"/>
      <c r="AF39" s="243"/>
      <c r="AG39" s="243"/>
      <c r="AH39" s="243"/>
      <c r="AI39" s="243"/>
    </row>
    <row r="40" spans="1:35" x14ac:dyDescent="0.2">
      <c r="A40" s="282" t="s">
        <v>161</v>
      </c>
      <c r="B40" s="26">
        <v>492.91666666666669</v>
      </c>
      <c r="C40" s="264"/>
      <c r="D40" s="26">
        <v>117.75</v>
      </c>
      <c r="E40" s="264"/>
      <c r="F40" s="26">
        <v>375.16666666666669</v>
      </c>
      <c r="G40" s="402"/>
      <c r="H40" s="26">
        <v>163.16666666666666</v>
      </c>
      <c r="I40" s="402"/>
      <c r="J40" s="26">
        <v>5</v>
      </c>
      <c r="K40" s="264"/>
      <c r="L40" s="26">
        <v>158.16666666666666</v>
      </c>
      <c r="M40" s="26"/>
      <c r="N40" s="26">
        <v>19.666666666666668</v>
      </c>
      <c r="O40" s="402"/>
      <c r="P40" s="26" t="s">
        <v>97</v>
      </c>
      <c r="Q40" s="264"/>
      <c r="R40" s="26">
        <v>19.666666666666668</v>
      </c>
      <c r="S40" s="26"/>
      <c r="T40" s="26">
        <v>5</v>
      </c>
      <c r="U40" s="402"/>
      <c r="V40" s="26">
        <v>1</v>
      </c>
      <c r="W40" s="264"/>
      <c r="X40" s="26">
        <v>4</v>
      </c>
      <c r="Y40" s="26"/>
      <c r="Z40" s="26">
        <v>330.75</v>
      </c>
      <c r="AA40" s="402"/>
      <c r="AB40" s="26">
        <v>113.75</v>
      </c>
      <c r="AC40" s="264"/>
      <c r="AD40" s="26">
        <v>217</v>
      </c>
      <c r="AE40" s="243"/>
      <c r="AF40" s="243"/>
      <c r="AG40" s="243"/>
      <c r="AH40" s="243"/>
      <c r="AI40" s="243"/>
    </row>
    <row r="41" spans="1:35" x14ac:dyDescent="0.2">
      <c r="A41" s="240"/>
      <c r="B41" s="14"/>
      <c r="C41" s="264"/>
      <c r="D41" s="14"/>
      <c r="E41" s="264"/>
      <c r="F41" s="14"/>
      <c r="G41" s="402"/>
      <c r="H41" s="14"/>
      <c r="I41" s="402"/>
      <c r="J41" s="14"/>
      <c r="K41" s="264"/>
      <c r="L41" s="14"/>
      <c r="M41" s="26"/>
      <c r="N41" s="14"/>
      <c r="O41" s="402"/>
      <c r="P41" s="14"/>
      <c r="Q41" s="264"/>
      <c r="R41" s="14"/>
      <c r="S41" s="26"/>
      <c r="T41" s="14"/>
      <c r="U41" s="402"/>
      <c r="V41" s="14"/>
      <c r="W41" s="264"/>
      <c r="X41" s="14"/>
      <c r="Y41" s="26"/>
      <c r="Z41" s="14"/>
      <c r="AA41" s="402"/>
      <c r="AB41" s="14"/>
      <c r="AC41" s="264"/>
      <c r="AD41" s="14"/>
      <c r="AE41" s="243"/>
      <c r="AF41" s="243"/>
      <c r="AG41" s="243"/>
      <c r="AH41" s="243"/>
      <c r="AI41" s="243"/>
    </row>
    <row r="42" spans="1:35" x14ac:dyDescent="0.2">
      <c r="A42" s="268" t="s">
        <v>162</v>
      </c>
      <c r="B42" s="14">
        <v>1844.8333333333333</v>
      </c>
      <c r="C42" s="264"/>
      <c r="D42" s="14">
        <v>509.41666666666669</v>
      </c>
      <c r="E42" s="264"/>
      <c r="F42" s="14">
        <v>1335.4166666666667</v>
      </c>
      <c r="G42" s="402"/>
      <c r="H42" s="14">
        <v>663.33333333333337</v>
      </c>
      <c r="I42" s="402"/>
      <c r="J42" s="14">
        <v>22</v>
      </c>
      <c r="K42" s="264"/>
      <c r="L42" s="14">
        <v>641.33333333333337</v>
      </c>
      <c r="M42" s="14"/>
      <c r="N42" s="14">
        <v>93.416666666666671</v>
      </c>
      <c r="O42" s="402"/>
      <c r="P42" s="14">
        <v>7</v>
      </c>
      <c r="Q42" s="264"/>
      <c r="R42" s="14">
        <v>86.416666666666671</v>
      </c>
      <c r="S42" s="14"/>
      <c r="T42" s="14">
        <v>57.333333333333336</v>
      </c>
      <c r="U42" s="402"/>
      <c r="V42" s="14">
        <v>21.833333333333332</v>
      </c>
      <c r="W42" s="264"/>
      <c r="X42" s="14">
        <v>35.5</v>
      </c>
      <c r="Y42" s="14"/>
      <c r="Z42" s="14">
        <v>1151.0833333333333</v>
      </c>
      <c r="AA42" s="402"/>
      <c r="AB42" s="14">
        <v>470.58333333333331</v>
      </c>
      <c r="AC42" s="264"/>
      <c r="AD42" s="14">
        <v>680.5</v>
      </c>
      <c r="AE42" s="243"/>
      <c r="AF42" s="243"/>
      <c r="AG42" s="243"/>
      <c r="AH42" s="243"/>
      <c r="AI42" s="243"/>
    </row>
    <row r="43" spans="1:35" s="28" customFormat="1" x14ac:dyDescent="0.2">
      <c r="A43" s="282" t="s">
        <v>163</v>
      </c>
      <c r="B43" s="26">
        <v>288.5</v>
      </c>
      <c r="C43" s="264"/>
      <c r="D43" s="26">
        <v>80.083333333333329</v>
      </c>
      <c r="E43" s="264"/>
      <c r="F43" s="26">
        <v>208.41666666666666</v>
      </c>
      <c r="G43" s="402"/>
      <c r="H43" s="26">
        <v>54.666666666666664</v>
      </c>
      <c r="I43" s="402"/>
      <c r="J43" s="26">
        <v>1.5</v>
      </c>
      <c r="K43" s="264"/>
      <c r="L43" s="26">
        <v>53.166666666666664</v>
      </c>
      <c r="M43" s="26"/>
      <c r="N43" s="26">
        <v>15.333333333333334</v>
      </c>
      <c r="O43" s="402"/>
      <c r="P43" s="26" t="s">
        <v>97</v>
      </c>
      <c r="Q43" s="264"/>
      <c r="R43" s="26">
        <v>15.333333333333334</v>
      </c>
      <c r="S43" s="26"/>
      <c r="T43" s="26">
        <v>3.4166666666666665</v>
      </c>
      <c r="U43" s="402"/>
      <c r="V43" s="26">
        <v>1.1666666666666667</v>
      </c>
      <c r="W43" s="264"/>
      <c r="X43" s="26">
        <v>2.25</v>
      </c>
      <c r="Y43" s="26"/>
      <c r="Z43" s="26">
        <v>231.41666666666666</v>
      </c>
      <c r="AA43" s="402"/>
      <c r="AB43" s="26">
        <v>77.416666666666671</v>
      </c>
      <c r="AC43" s="264"/>
      <c r="AD43" s="26">
        <v>154</v>
      </c>
      <c r="AE43" s="265"/>
      <c r="AF43" s="265"/>
      <c r="AG43" s="265"/>
      <c r="AH43" s="265"/>
      <c r="AI43" s="265"/>
    </row>
    <row r="44" spans="1:35" x14ac:dyDescent="0.2">
      <c r="A44" s="282" t="s">
        <v>164</v>
      </c>
      <c r="B44" s="26">
        <v>80.5</v>
      </c>
      <c r="C44" s="264"/>
      <c r="D44" s="26">
        <v>11.333333333333334</v>
      </c>
      <c r="E44" s="264"/>
      <c r="F44" s="26">
        <v>69.166666666666671</v>
      </c>
      <c r="G44" s="402"/>
      <c r="H44" s="26">
        <v>51.25</v>
      </c>
      <c r="I44" s="402"/>
      <c r="J44" s="26">
        <v>2.3333333333333335</v>
      </c>
      <c r="K44" s="264"/>
      <c r="L44" s="26">
        <v>48.916666666666664</v>
      </c>
      <c r="M44" s="26"/>
      <c r="N44" s="26">
        <v>5.583333333333333</v>
      </c>
      <c r="O44" s="402"/>
      <c r="P44" s="26">
        <v>1</v>
      </c>
      <c r="Q44" s="264"/>
      <c r="R44" s="26">
        <v>4.583333333333333</v>
      </c>
      <c r="S44" s="26"/>
      <c r="T44" s="26">
        <v>9.5833333333333339</v>
      </c>
      <c r="U44" s="402"/>
      <c r="V44" s="26">
        <v>2</v>
      </c>
      <c r="W44" s="264"/>
      <c r="X44" s="26">
        <v>7.583333333333333</v>
      </c>
      <c r="Y44" s="26"/>
      <c r="Z44" s="26">
        <v>20.666666666666668</v>
      </c>
      <c r="AA44" s="402"/>
      <c r="AB44" s="26">
        <v>8</v>
      </c>
      <c r="AC44" s="264"/>
      <c r="AD44" s="26">
        <v>12.666666666666666</v>
      </c>
      <c r="AE44" s="243"/>
      <c r="AF44" s="243"/>
      <c r="AG44" s="243"/>
      <c r="AH44" s="243"/>
      <c r="AI44" s="243"/>
    </row>
    <row r="45" spans="1:35" s="5" customFormat="1" x14ac:dyDescent="0.2">
      <c r="A45" s="282" t="s">
        <v>165</v>
      </c>
      <c r="B45" s="26">
        <v>607.08333333333337</v>
      </c>
      <c r="C45" s="264"/>
      <c r="D45" s="26">
        <v>210.41666666666666</v>
      </c>
      <c r="E45" s="264"/>
      <c r="F45" s="26">
        <v>396.66666666666669</v>
      </c>
      <c r="G45" s="402"/>
      <c r="H45" s="26">
        <v>148.25</v>
      </c>
      <c r="I45" s="402"/>
      <c r="J45" s="26">
        <v>5</v>
      </c>
      <c r="K45" s="264"/>
      <c r="L45" s="26">
        <v>143.25</v>
      </c>
      <c r="M45" s="26"/>
      <c r="N45" s="26">
        <v>11</v>
      </c>
      <c r="O45" s="402"/>
      <c r="P45" s="26">
        <v>2</v>
      </c>
      <c r="Q45" s="264"/>
      <c r="R45" s="26">
        <v>9</v>
      </c>
      <c r="S45" s="26"/>
      <c r="T45" s="26">
        <v>9.8333333333333339</v>
      </c>
      <c r="U45" s="402"/>
      <c r="V45" s="26">
        <v>4.25</v>
      </c>
      <c r="W45" s="264"/>
      <c r="X45" s="26">
        <v>5.583333333333333</v>
      </c>
      <c r="Y45" s="26"/>
      <c r="Z45" s="26">
        <v>452</v>
      </c>
      <c r="AA45" s="402"/>
      <c r="AB45" s="26">
        <v>201.16666666666666</v>
      </c>
      <c r="AC45" s="264"/>
      <c r="AD45" s="26">
        <v>250.83333333333334</v>
      </c>
      <c r="AE45" s="243"/>
      <c r="AF45" s="243"/>
      <c r="AG45" s="243"/>
      <c r="AH45" s="243"/>
      <c r="AI45" s="243"/>
    </row>
    <row r="46" spans="1:35" x14ac:dyDescent="0.2">
      <c r="A46" s="282" t="s">
        <v>166</v>
      </c>
      <c r="B46" s="26">
        <v>151.91666666666666</v>
      </c>
      <c r="C46" s="264"/>
      <c r="D46" s="26">
        <v>41.666666666666664</v>
      </c>
      <c r="E46" s="264"/>
      <c r="F46" s="26">
        <v>110.25</v>
      </c>
      <c r="G46" s="402"/>
      <c r="H46" s="26">
        <v>49.833333333333336</v>
      </c>
      <c r="I46" s="402"/>
      <c r="J46" s="26">
        <v>3.5833333333333335</v>
      </c>
      <c r="K46" s="264"/>
      <c r="L46" s="26">
        <v>46.25</v>
      </c>
      <c r="M46" s="26"/>
      <c r="N46" s="26">
        <v>6</v>
      </c>
      <c r="O46" s="402"/>
      <c r="P46" s="26">
        <v>1</v>
      </c>
      <c r="Q46" s="264"/>
      <c r="R46" s="26">
        <v>5</v>
      </c>
      <c r="S46" s="26"/>
      <c r="T46" s="26">
        <v>8.0833333333333339</v>
      </c>
      <c r="U46" s="402"/>
      <c r="V46" s="26">
        <v>3.0833333333333335</v>
      </c>
      <c r="W46" s="264"/>
      <c r="X46" s="26">
        <v>5</v>
      </c>
      <c r="Y46" s="26"/>
      <c r="Z46" s="26">
        <v>97</v>
      </c>
      <c r="AA46" s="402"/>
      <c r="AB46" s="26">
        <v>35</v>
      </c>
      <c r="AC46" s="264"/>
      <c r="AD46" s="26">
        <v>62</v>
      </c>
      <c r="AE46" s="243"/>
      <c r="AF46" s="243"/>
      <c r="AG46" s="243"/>
      <c r="AH46" s="243"/>
      <c r="AI46" s="243"/>
    </row>
    <row r="47" spans="1:35" x14ac:dyDescent="0.2">
      <c r="A47" s="282" t="s">
        <v>167</v>
      </c>
      <c r="B47" s="26">
        <v>381.5</v>
      </c>
      <c r="C47" s="264"/>
      <c r="D47" s="26">
        <v>126</v>
      </c>
      <c r="E47" s="264"/>
      <c r="F47" s="26">
        <v>255.5</v>
      </c>
      <c r="G47" s="402"/>
      <c r="H47" s="26">
        <v>93.5</v>
      </c>
      <c r="I47" s="402"/>
      <c r="J47" s="26">
        <v>2</v>
      </c>
      <c r="K47" s="264"/>
      <c r="L47" s="26">
        <v>91.5</v>
      </c>
      <c r="M47" s="26"/>
      <c r="N47" s="26">
        <v>12.5</v>
      </c>
      <c r="O47" s="402"/>
      <c r="P47" s="26" t="s">
        <v>97</v>
      </c>
      <c r="Q47" s="264"/>
      <c r="R47" s="26">
        <v>12.5</v>
      </c>
      <c r="S47" s="26"/>
      <c r="T47" s="26">
        <v>4</v>
      </c>
      <c r="U47" s="402"/>
      <c r="V47" s="26">
        <v>2</v>
      </c>
      <c r="W47" s="264"/>
      <c r="X47" s="26">
        <v>2</v>
      </c>
      <c r="Y47" s="26"/>
      <c r="Z47" s="26">
        <v>289</v>
      </c>
      <c r="AA47" s="402"/>
      <c r="AB47" s="26">
        <v>122</v>
      </c>
      <c r="AC47" s="264"/>
      <c r="AD47" s="26">
        <v>167</v>
      </c>
      <c r="AE47" s="243"/>
      <c r="AF47" s="243"/>
      <c r="AG47" s="243"/>
      <c r="AH47" s="243"/>
      <c r="AI47" s="243"/>
    </row>
    <row r="48" spans="1:35" x14ac:dyDescent="0.2">
      <c r="A48" s="282" t="s">
        <v>168</v>
      </c>
      <c r="B48" s="26">
        <v>65.583333333333329</v>
      </c>
      <c r="C48" s="264"/>
      <c r="D48" s="26">
        <v>10</v>
      </c>
      <c r="E48" s="264"/>
      <c r="F48" s="26">
        <v>55.583333333333336</v>
      </c>
      <c r="G48" s="402"/>
      <c r="H48" s="26">
        <v>47.583333333333336</v>
      </c>
      <c r="I48" s="402"/>
      <c r="J48" s="26">
        <v>3</v>
      </c>
      <c r="K48" s="264"/>
      <c r="L48" s="26">
        <v>44.583333333333336</v>
      </c>
      <c r="M48" s="26"/>
      <c r="N48" s="26">
        <v>13.166666666666666</v>
      </c>
      <c r="O48" s="402"/>
      <c r="P48" s="26">
        <v>2</v>
      </c>
      <c r="Q48" s="264"/>
      <c r="R48" s="26">
        <v>11.166666666666666</v>
      </c>
      <c r="S48" s="26"/>
      <c r="T48" s="26">
        <v>4</v>
      </c>
      <c r="U48" s="402"/>
      <c r="V48" s="26">
        <v>2</v>
      </c>
      <c r="W48" s="264"/>
      <c r="X48" s="26">
        <v>2</v>
      </c>
      <c r="Y48" s="26"/>
      <c r="Z48" s="26">
        <v>19</v>
      </c>
      <c r="AA48" s="402"/>
      <c r="AB48" s="26">
        <v>8</v>
      </c>
      <c r="AC48" s="264"/>
      <c r="AD48" s="26">
        <v>11</v>
      </c>
      <c r="AE48" s="243"/>
      <c r="AF48" s="243"/>
      <c r="AG48" s="243"/>
      <c r="AH48" s="243"/>
      <c r="AI48" s="243"/>
    </row>
    <row r="49" spans="1:35" x14ac:dyDescent="0.2">
      <c r="A49" s="282" t="s">
        <v>169</v>
      </c>
      <c r="B49" s="26">
        <v>37.75</v>
      </c>
      <c r="C49" s="264"/>
      <c r="D49" s="26">
        <v>2.0833333333333335</v>
      </c>
      <c r="E49" s="264"/>
      <c r="F49" s="26">
        <v>35.666666666666664</v>
      </c>
      <c r="G49" s="402"/>
      <c r="H49" s="26">
        <v>30.583333333333332</v>
      </c>
      <c r="I49" s="402"/>
      <c r="J49" s="26">
        <v>8.3333333333333329E-2</v>
      </c>
      <c r="K49" s="264"/>
      <c r="L49" s="26">
        <v>30.5</v>
      </c>
      <c r="M49" s="26"/>
      <c r="N49" s="26">
        <v>4</v>
      </c>
      <c r="O49" s="402"/>
      <c r="P49" s="26" t="s">
        <v>97</v>
      </c>
      <c r="Q49" s="264"/>
      <c r="R49" s="26">
        <v>4</v>
      </c>
      <c r="S49" s="26"/>
      <c r="T49" s="26">
        <v>2.0833333333333335</v>
      </c>
      <c r="U49" s="402"/>
      <c r="V49" s="26" t="s">
        <v>97</v>
      </c>
      <c r="W49" s="264"/>
      <c r="X49" s="26">
        <v>2.0833333333333335</v>
      </c>
      <c r="Y49" s="26"/>
      <c r="Z49" s="26">
        <v>7</v>
      </c>
      <c r="AA49" s="402"/>
      <c r="AB49" s="26">
        <v>2</v>
      </c>
      <c r="AC49" s="264"/>
      <c r="AD49" s="26">
        <v>5</v>
      </c>
      <c r="AE49" s="243"/>
      <c r="AF49" s="243"/>
      <c r="AG49" s="243"/>
      <c r="AH49" s="243"/>
      <c r="AI49" s="243"/>
    </row>
    <row r="50" spans="1:35" x14ac:dyDescent="0.2">
      <c r="A50" s="282" t="s">
        <v>170</v>
      </c>
      <c r="B50" s="26">
        <v>153.83333333333334</v>
      </c>
      <c r="C50" s="264"/>
      <c r="D50" s="26">
        <v>15.833333333333334</v>
      </c>
      <c r="E50" s="264"/>
      <c r="F50" s="26">
        <v>138</v>
      </c>
      <c r="G50" s="402"/>
      <c r="H50" s="26">
        <v>127.5</v>
      </c>
      <c r="I50" s="402"/>
      <c r="J50" s="26">
        <v>4.5</v>
      </c>
      <c r="K50" s="264"/>
      <c r="L50" s="26">
        <v>123</v>
      </c>
      <c r="M50" s="26"/>
      <c r="N50" s="26">
        <v>9.8333333333333339</v>
      </c>
      <c r="O50" s="402"/>
      <c r="P50" s="26">
        <v>1</v>
      </c>
      <c r="Q50" s="264"/>
      <c r="R50" s="26">
        <v>8.8333333333333339</v>
      </c>
      <c r="S50" s="26"/>
      <c r="T50" s="26">
        <v>8.3333333333333339</v>
      </c>
      <c r="U50" s="402"/>
      <c r="V50" s="26">
        <v>3.3333333333333335</v>
      </c>
      <c r="W50" s="264"/>
      <c r="X50" s="26">
        <v>5</v>
      </c>
      <c r="Y50" s="26"/>
      <c r="Z50" s="26">
        <v>20</v>
      </c>
      <c r="AA50" s="402"/>
      <c r="AB50" s="26">
        <v>8</v>
      </c>
      <c r="AC50" s="264"/>
      <c r="AD50" s="26">
        <v>12</v>
      </c>
      <c r="AE50" s="243"/>
      <c r="AF50" s="243"/>
      <c r="AG50" s="243"/>
      <c r="AH50" s="243"/>
      <c r="AI50" s="243"/>
    </row>
    <row r="51" spans="1:35" x14ac:dyDescent="0.2">
      <c r="A51" s="282" t="s">
        <v>171</v>
      </c>
      <c r="B51" s="26">
        <v>78.166666666666671</v>
      </c>
      <c r="C51" s="264"/>
      <c r="D51" s="26">
        <v>12</v>
      </c>
      <c r="E51" s="264"/>
      <c r="F51" s="26">
        <v>66.166666666666671</v>
      </c>
      <c r="G51" s="402"/>
      <c r="H51" s="26">
        <v>60.166666666666664</v>
      </c>
      <c r="I51" s="402"/>
      <c r="J51" s="26" t="s">
        <v>97</v>
      </c>
      <c r="K51" s="264"/>
      <c r="L51" s="26">
        <v>60.166666666666664</v>
      </c>
      <c r="M51" s="26"/>
      <c r="N51" s="26">
        <v>16</v>
      </c>
      <c r="O51" s="402"/>
      <c r="P51" s="26" t="s">
        <v>97</v>
      </c>
      <c r="Q51" s="264"/>
      <c r="R51" s="26">
        <v>16</v>
      </c>
      <c r="S51" s="26"/>
      <c r="T51" s="26">
        <v>8</v>
      </c>
      <c r="U51" s="402"/>
      <c r="V51" s="26">
        <v>4</v>
      </c>
      <c r="W51" s="264"/>
      <c r="X51" s="26">
        <v>4</v>
      </c>
      <c r="Y51" s="26"/>
      <c r="Z51" s="26">
        <v>15</v>
      </c>
      <c r="AA51" s="402"/>
      <c r="AB51" s="26">
        <v>9</v>
      </c>
      <c r="AC51" s="264"/>
      <c r="AD51" s="26">
        <v>6</v>
      </c>
      <c r="AE51" s="243"/>
      <c r="AF51" s="243"/>
      <c r="AG51" s="243"/>
      <c r="AH51" s="243"/>
      <c r="AI51" s="243"/>
    </row>
    <row r="52" spans="1:35" x14ac:dyDescent="0.2">
      <c r="A52" s="361"/>
      <c r="B52" s="14"/>
      <c r="C52" s="264"/>
      <c r="D52" s="14"/>
      <c r="E52" s="264"/>
      <c r="F52" s="14"/>
      <c r="G52" s="402"/>
      <c r="H52" s="14"/>
      <c r="I52" s="402"/>
      <c r="J52" s="14"/>
      <c r="K52" s="264"/>
      <c r="L52" s="14"/>
      <c r="M52" s="14"/>
      <c r="N52" s="14"/>
      <c r="O52" s="402"/>
      <c r="P52" s="14"/>
      <c r="Q52" s="264"/>
      <c r="R52" s="14"/>
      <c r="S52" s="14"/>
      <c r="T52" s="14"/>
      <c r="U52" s="402"/>
      <c r="V52" s="14"/>
      <c r="W52" s="264"/>
      <c r="X52" s="14"/>
      <c r="Y52" s="14"/>
      <c r="Z52" s="14"/>
      <c r="AA52" s="402"/>
      <c r="AB52" s="14"/>
      <c r="AC52" s="264"/>
      <c r="AD52" s="14"/>
      <c r="AE52" s="243"/>
      <c r="AF52" s="243"/>
      <c r="AG52" s="243"/>
      <c r="AH52" s="243"/>
      <c r="AI52" s="243"/>
    </row>
    <row r="53" spans="1:35" x14ac:dyDescent="0.2">
      <c r="A53" s="268" t="s">
        <v>172</v>
      </c>
      <c r="B53" s="14">
        <v>751.83333333333337</v>
      </c>
      <c r="C53" s="264"/>
      <c r="D53" s="14">
        <v>76.583333333333329</v>
      </c>
      <c r="E53" s="264"/>
      <c r="F53" s="14">
        <v>675.25</v>
      </c>
      <c r="G53" s="402"/>
      <c r="H53" s="14">
        <v>701</v>
      </c>
      <c r="I53" s="402"/>
      <c r="J53" s="14">
        <v>58.416666666666664</v>
      </c>
      <c r="K53" s="264"/>
      <c r="L53" s="14">
        <v>642.58333333333337</v>
      </c>
      <c r="M53" s="14"/>
      <c r="N53" s="14">
        <v>39.166666666666664</v>
      </c>
      <c r="O53" s="402"/>
      <c r="P53" s="14">
        <v>4.916666666666667</v>
      </c>
      <c r="Q53" s="264"/>
      <c r="R53" s="14">
        <v>34.25</v>
      </c>
      <c r="S53" s="14"/>
      <c r="T53" s="14">
        <v>51.583333333333336</v>
      </c>
      <c r="U53" s="402"/>
      <c r="V53" s="14">
        <v>16</v>
      </c>
      <c r="W53" s="264"/>
      <c r="X53" s="14">
        <v>35.583333333333336</v>
      </c>
      <c r="Y53" s="14"/>
      <c r="Z53" s="14">
        <v>29.416666666666668</v>
      </c>
      <c r="AA53" s="402"/>
      <c r="AB53" s="14">
        <v>9.6666666666666661</v>
      </c>
      <c r="AC53" s="264"/>
      <c r="AD53" s="14">
        <v>19.75</v>
      </c>
      <c r="AE53" s="243"/>
      <c r="AF53" s="243"/>
      <c r="AG53" s="243"/>
      <c r="AH53" s="243"/>
      <c r="AI53" s="243"/>
    </row>
    <row r="54" spans="1:35" s="28" customFormat="1" x14ac:dyDescent="0.2">
      <c r="A54" s="282" t="s">
        <v>173</v>
      </c>
      <c r="B54" s="26">
        <v>517.25</v>
      </c>
      <c r="C54" s="264"/>
      <c r="D54" s="26">
        <v>48.75</v>
      </c>
      <c r="E54" s="264"/>
      <c r="F54" s="26">
        <v>468.5</v>
      </c>
      <c r="G54" s="402"/>
      <c r="H54" s="26">
        <v>484.66666666666669</v>
      </c>
      <c r="I54" s="402"/>
      <c r="J54" s="26">
        <v>33.75</v>
      </c>
      <c r="K54" s="264"/>
      <c r="L54" s="26">
        <v>450.91666666666669</v>
      </c>
      <c r="M54" s="26"/>
      <c r="N54" s="26">
        <v>17.583333333333332</v>
      </c>
      <c r="O54" s="402"/>
      <c r="P54" s="26">
        <v>1</v>
      </c>
      <c r="Q54" s="264"/>
      <c r="R54" s="26">
        <v>16.583333333333332</v>
      </c>
      <c r="S54" s="26"/>
      <c r="T54" s="26">
        <v>35.5</v>
      </c>
      <c r="U54" s="402"/>
      <c r="V54" s="26">
        <v>13</v>
      </c>
      <c r="W54" s="264"/>
      <c r="X54" s="26">
        <v>22.5</v>
      </c>
      <c r="Y54" s="26"/>
      <c r="Z54" s="26">
        <v>14.75</v>
      </c>
      <c r="AA54" s="402"/>
      <c r="AB54" s="26">
        <v>6</v>
      </c>
      <c r="AC54" s="264"/>
      <c r="AD54" s="26">
        <v>8.75</v>
      </c>
      <c r="AE54" s="265"/>
      <c r="AF54" s="265"/>
      <c r="AG54" s="265"/>
      <c r="AH54" s="265"/>
      <c r="AI54" s="265"/>
    </row>
    <row r="55" spans="1:35" x14ac:dyDescent="0.2">
      <c r="A55" s="282" t="s">
        <v>174</v>
      </c>
      <c r="B55" s="26">
        <v>55.833333333333336</v>
      </c>
      <c r="C55" s="264"/>
      <c r="D55" s="26">
        <v>7</v>
      </c>
      <c r="E55" s="264"/>
      <c r="F55" s="26">
        <v>48.833333333333336</v>
      </c>
      <c r="G55" s="402"/>
      <c r="H55" s="26">
        <v>51.833333333333336</v>
      </c>
      <c r="I55" s="402"/>
      <c r="J55" s="26">
        <v>7</v>
      </c>
      <c r="K55" s="264"/>
      <c r="L55" s="26">
        <v>44.833333333333336</v>
      </c>
      <c r="M55" s="26"/>
      <c r="N55" s="26">
        <v>4</v>
      </c>
      <c r="O55" s="402"/>
      <c r="P55" s="26">
        <v>1</v>
      </c>
      <c r="Q55" s="264"/>
      <c r="R55" s="26">
        <v>3</v>
      </c>
      <c r="S55" s="26"/>
      <c r="T55" s="26">
        <v>4</v>
      </c>
      <c r="U55" s="402"/>
      <c r="V55" s="26" t="s">
        <v>97</v>
      </c>
      <c r="W55" s="264"/>
      <c r="X55" s="26">
        <v>4</v>
      </c>
      <c r="Y55" s="26"/>
      <c r="Z55" s="26">
        <v>1</v>
      </c>
      <c r="AA55" s="402"/>
      <c r="AB55" s="26" t="s">
        <v>97</v>
      </c>
      <c r="AC55" s="264"/>
      <c r="AD55" s="26">
        <v>1</v>
      </c>
      <c r="AE55" s="243"/>
      <c r="AF55" s="243"/>
      <c r="AG55" s="243"/>
      <c r="AH55" s="243"/>
      <c r="AI55" s="243"/>
    </row>
    <row r="56" spans="1:35" s="5" customFormat="1" x14ac:dyDescent="0.2">
      <c r="A56" s="282" t="s">
        <v>175</v>
      </c>
      <c r="B56" s="26">
        <v>74.583333333333329</v>
      </c>
      <c r="C56" s="264"/>
      <c r="D56" s="26">
        <v>7.166666666666667</v>
      </c>
      <c r="E56" s="264"/>
      <c r="F56" s="26">
        <v>67.416666666666671</v>
      </c>
      <c r="G56" s="402"/>
      <c r="H56" s="26">
        <v>66.416666666666671</v>
      </c>
      <c r="I56" s="402"/>
      <c r="J56" s="26">
        <v>5</v>
      </c>
      <c r="K56" s="264"/>
      <c r="L56" s="26">
        <v>61.416666666666664</v>
      </c>
      <c r="M56" s="26"/>
      <c r="N56" s="26">
        <v>12.083333333333334</v>
      </c>
      <c r="O56" s="402"/>
      <c r="P56" s="26">
        <v>2</v>
      </c>
      <c r="Q56" s="264"/>
      <c r="R56" s="26">
        <v>10.083333333333334</v>
      </c>
      <c r="S56" s="26"/>
      <c r="T56" s="26">
        <v>6</v>
      </c>
      <c r="U56" s="402"/>
      <c r="V56" s="26">
        <v>2</v>
      </c>
      <c r="W56" s="264"/>
      <c r="X56" s="26">
        <v>4</v>
      </c>
      <c r="Y56" s="26"/>
      <c r="Z56" s="26">
        <v>7.166666666666667</v>
      </c>
      <c r="AA56" s="402"/>
      <c r="AB56" s="26">
        <v>2.1666666666666665</v>
      </c>
      <c r="AC56" s="264"/>
      <c r="AD56" s="26">
        <v>5</v>
      </c>
      <c r="AE56" s="243"/>
      <c r="AF56" s="243"/>
      <c r="AG56" s="243"/>
      <c r="AH56" s="243"/>
      <c r="AI56" s="243"/>
    </row>
    <row r="57" spans="1:35" x14ac:dyDescent="0.2">
      <c r="A57" s="282" t="s">
        <v>176</v>
      </c>
      <c r="B57" s="26">
        <v>104.16666666666667</v>
      </c>
      <c r="C57" s="264"/>
      <c r="D57" s="26">
        <v>13.666666666666666</v>
      </c>
      <c r="E57" s="264"/>
      <c r="F57" s="26">
        <v>90.5</v>
      </c>
      <c r="G57" s="402"/>
      <c r="H57" s="26">
        <v>98.083333333333329</v>
      </c>
      <c r="I57" s="402"/>
      <c r="J57" s="26">
        <v>12.666666666666666</v>
      </c>
      <c r="K57" s="264"/>
      <c r="L57" s="26">
        <v>85.416666666666671</v>
      </c>
      <c r="M57" s="26"/>
      <c r="N57" s="26">
        <v>5.5</v>
      </c>
      <c r="O57" s="402"/>
      <c r="P57" s="26">
        <v>0.91666666666666663</v>
      </c>
      <c r="Q57" s="264"/>
      <c r="R57" s="26">
        <v>4.583333333333333</v>
      </c>
      <c r="S57" s="26"/>
      <c r="T57" s="26">
        <v>6.083333333333333</v>
      </c>
      <c r="U57" s="402"/>
      <c r="V57" s="26">
        <v>1</v>
      </c>
      <c r="W57" s="264"/>
      <c r="X57" s="26">
        <v>5.083333333333333</v>
      </c>
      <c r="Y57" s="26"/>
      <c r="Z57" s="26">
        <v>6.5</v>
      </c>
      <c r="AA57" s="402"/>
      <c r="AB57" s="26">
        <v>1.5</v>
      </c>
      <c r="AC57" s="264"/>
      <c r="AD57" s="26">
        <v>5</v>
      </c>
      <c r="AE57" s="243"/>
      <c r="AF57" s="243"/>
      <c r="AG57" s="243"/>
      <c r="AH57" s="243"/>
      <c r="AI57" s="243"/>
    </row>
    <row r="58" spans="1:35" x14ac:dyDescent="0.2">
      <c r="A58" s="361"/>
      <c r="B58" s="14"/>
      <c r="C58" s="264"/>
      <c r="D58" s="14"/>
      <c r="E58" s="264"/>
      <c r="F58" s="14"/>
      <c r="G58" s="402"/>
      <c r="H58" s="14"/>
      <c r="I58" s="402"/>
      <c r="J58" s="14"/>
      <c r="K58" s="264"/>
      <c r="L58" s="14"/>
      <c r="M58" s="26"/>
      <c r="N58" s="14"/>
      <c r="O58" s="402"/>
      <c r="P58" s="14"/>
      <c r="Q58" s="264"/>
      <c r="R58" s="14"/>
      <c r="S58" s="26"/>
      <c r="T58" s="14"/>
      <c r="U58" s="402"/>
      <c r="V58" s="14"/>
      <c r="W58" s="264"/>
      <c r="X58" s="14"/>
      <c r="Y58" s="26"/>
      <c r="Z58" s="14"/>
      <c r="AA58" s="402"/>
      <c r="AB58" s="14"/>
      <c r="AC58" s="264"/>
      <c r="AD58" s="14"/>
      <c r="AE58" s="243"/>
      <c r="AF58" s="243"/>
      <c r="AG58" s="243"/>
      <c r="AH58" s="243"/>
      <c r="AI58" s="243"/>
    </row>
    <row r="59" spans="1:35" x14ac:dyDescent="0.2">
      <c r="A59" s="268" t="s">
        <v>177</v>
      </c>
      <c r="B59" s="14">
        <v>1450.3333333333333</v>
      </c>
      <c r="C59" s="264"/>
      <c r="D59" s="14">
        <v>377.83333333333331</v>
      </c>
      <c r="E59" s="264"/>
      <c r="F59" s="14">
        <v>1072.5</v>
      </c>
      <c r="G59" s="402"/>
      <c r="H59" s="14">
        <v>771.33333333333337</v>
      </c>
      <c r="I59" s="402"/>
      <c r="J59" s="14">
        <v>45.833333333333336</v>
      </c>
      <c r="K59" s="264"/>
      <c r="L59" s="14">
        <v>725.5</v>
      </c>
      <c r="M59" s="14"/>
      <c r="N59" s="14">
        <v>72.333333333333329</v>
      </c>
      <c r="O59" s="402"/>
      <c r="P59" s="14">
        <v>7.166666666666667</v>
      </c>
      <c r="Q59" s="264"/>
      <c r="R59" s="14">
        <v>65.166666666666671</v>
      </c>
      <c r="S59" s="14"/>
      <c r="T59" s="14">
        <v>143.83333333333334</v>
      </c>
      <c r="U59" s="402"/>
      <c r="V59" s="14">
        <v>58.916666666666664</v>
      </c>
      <c r="W59" s="264"/>
      <c r="X59" s="14">
        <v>84.916666666666671</v>
      </c>
      <c r="Y59" s="14"/>
      <c r="Z59" s="14">
        <v>580.25</v>
      </c>
      <c r="AA59" s="402"/>
      <c r="AB59" s="14">
        <v>286.16666666666669</v>
      </c>
      <c r="AC59" s="264"/>
      <c r="AD59" s="14">
        <v>294.08333333333331</v>
      </c>
      <c r="AE59" s="243"/>
      <c r="AF59" s="243"/>
      <c r="AG59" s="243"/>
      <c r="AH59" s="243"/>
      <c r="AI59" s="243"/>
    </row>
    <row r="60" spans="1:35" s="28" customFormat="1" x14ac:dyDescent="0.2">
      <c r="A60" s="282" t="s">
        <v>178</v>
      </c>
      <c r="B60" s="26">
        <v>739.66666666666663</v>
      </c>
      <c r="C60" s="264"/>
      <c r="D60" s="26">
        <v>162.75</v>
      </c>
      <c r="E60" s="264"/>
      <c r="F60" s="26">
        <v>576.91666666666663</v>
      </c>
      <c r="G60" s="402"/>
      <c r="H60" s="26">
        <v>462.83333333333331</v>
      </c>
      <c r="I60" s="402"/>
      <c r="J60" s="26">
        <v>30.916666666666668</v>
      </c>
      <c r="K60" s="264"/>
      <c r="L60" s="26">
        <v>431.91666666666669</v>
      </c>
      <c r="M60" s="26"/>
      <c r="N60" s="26">
        <v>18.416666666666668</v>
      </c>
      <c r="O60" s="402"/>
      <c r="P60" s="26">
        <v>3.1666666666666665</v>
      </c>
      <c r="Q60" s="264"/>
      <c r="R60" s="26">
        <v>15.25</v>
      </c>
      <c r="S60" s="26"/>
      <c r="T60" s="26">
        <v>38.833333333333336</v>
      </c>
      <c r="U60" s="402"/>
      <c r="V60" s="26">
        <v>19.833333333333332</v>
      </c>
      <c r="W60" s="264"/>
      <c r="X60" s="26">
        <v>19</v>
      </c>
      <c r="Y60" s="26"/>
      <c r="Z60" s="26">
        <v>264.66666666666669</v>
      </c>
      <c r="AA60" s="402"/>
      <c r="AB60" s="26">
        <v>120.16666666666667</v>
      </c>
      <c r="AC60" s="264"/>
      <c r="AD60" s="26">
        <v>144.5</v>
      </c>
      <c r="AE60" s="265"/>
      <c r="AF60" s="265"/>
      <c r="AG60" s="265"/>
      <c r="AH60" s="265"/>
      <c r="AI60" s="265"/>
    </row>
    <row r="61" spans="1:35" x14ac:dyDescent="0.2">
      <c r="A61" s="282" t="s">
        <v>179</v>
      </c>
      <c r="B61" s="26">
        <v>105.25</v>
      </c>
      <c r="C61" s="264"/>
      <c r="D61" s="26">
        <v>10</v>
      </c>
      <c r="E61" s="264"/>
      <c r="F61" s="26">
        <v>95.25</v>
      </c>
      <c r="G61" s="402"/>
      <c r="H61" s="26">
        <v>81.25</v>
      </c>
      <c r="I61" s="402"/>
      <c r="J61" s="26">
        <v>1</v>
      </c>
      <c r="K61" s="264"/>
      <c r="L61" s="26">
        <v>80.25</v>
      </c>
      <c r="M61" s="26"/>
      <c r="N61" s="26">
        <v>5.25</v>
      </c>
      <c r="O61" s="402"/>
      <c r="P61" s="26" t="s">
        <v>97</v>
      </c>
      <c r="Q61" s="264"/>
      <c r="R61" s="26">
        <v>5.25</v>
      </c>
      <c r="S61" s="26"/>
      <c r="T61" s="26">
        <v>22</v>
      </c>
      <c r="U61" s="402"/>
      <c r="V61" s="26">
        <v>9</v>
      </c>
      <c r="W61" s="264"/>
      <c r="X61" s="26">
        <v>13</v>
      </c>
      <c r="Y61" s="26"/>
      <c r="Z61" s="26">
        <v>4</v>
      </c>
      <c r="AA61" s="402"/>
      <c r="AB61" s="26" t="s">
        <v>97</v>
      </c>
      <c r="AC61" s="264"/>
      <c r="AD61" s="26">
        <v>4</v>
      </c>
      <c r="AE61" s="243"/>
      <c r="AF61" s="243"/>
      <c r="AG61" s="243"/>
      <c r="AH61" s="243"/>
      <c r="AI61" s="243"/>
    </row>
    <row r="62" spans="1:35" s="5" customFormat="1" x14ac:dyDescent="0.2">
      <c r="A62" s="282" t="s">
        <v>180</v>
      </c>
      <c r="B62" s="26">
        <v>605.41666666666663</v>
      </c>
      <c r="C62" s="264"/>
      <c r="D62" s="26">
        <v>205.08333333333334</v>
      </c>
      <c r="E62" s="264"/>
      <c r="F62" s="26">
        <v>400.33333333333331</v>
      </c>
      <c r="G62" s="402"/>
      <c r="H62" s="26">
        <v>227.25</v>
      </c>
      <c r="I62" s="402"/>
      <c r="J62" s="26">
        <v>13.916666666666666</v>
      </c>
      <c r="K62" s="264"/>
      <c r="L62" s="26">
        <v>213.33333333333334</v>
      </c>
      <c r="M62" s="26"/>
      <c r="N62" s="26">
        <v>48.666666666666664</v>
      </c>
      <c r="O62" s="402"/>
      <c r="P62" s="26">
        <v>4</v>
      </c>
      <c r="Q62" s="264"/>
      <c r="R62" s="26">
        <v>44.666666666666664</v>
      </c>
      <c r="S62" s="26"/>
      <c r="T62" s="26">
        <v>83</v>
      </c>
      <c r="U62" s="402"/>
      <c r="V62" s="26">
        <v>30.083333333333332</v>
      </c>
      <c r="W62" s="264"/>
      <c r="X62" s="26">
        <v>52.916666666666664</v>
      </c>
      <c r="Y62" s="26"/>
      <c r="Z62" s="26">
        <v>311.58333333333331</v>
      </c>
      <c r="AA62" s="402"/>
      <c r="AB62" s="26">
        <v>166</v>
      </c>
      <c r="AC62" s="264"/>
      <c r="AD62" s="26">
        <v>145.58333333333334</v>
      </c>
      <c r="AE62" s="243"/>
      <c r="AF62" s="243"/>
      <c r="AG62" s="243"/>
      <c r="AH62" s="243"/>
      <c r="AI62" s="243"/>
    </row>
    <row r="63" spans="1:35" x14ac:dyDescent="0.2">
      <c r="A63" s="361"/>
      <c r="B63" s="14"/>
      <c r="C63" s="264"/>
      <c r="D63" s="14"/>
      <c r="E63" s="264"/>
      <c r="F63" s="14"/>
      <c r="G63" s="402"/>
      <c r="H63" s="14"/>
      <c r="I63" s="402"/>
      <c r="J63" s="14"/>
      <c r="K63" s="264"/>
      <c r="L63" s="14"/>
      <c r="M63" s="26"/>
      <c r="N63" s="14"/>
      <c r="O63" s="402"/>
      <c r="P63" s="14"/>
      <c r="Q63" s="264"/>
      <c r="R63" s="14"/>
      <c r="S63" s="26"/>
      <c r="T63" s="14"/>
      <c r="U63" s="402"/>
      <c r="V63" s="14"/>
      <c r="W63" s="264"/>
      <c r="X63" s="14"/>
      <c r="Y63" s="26"/>
      <c r="Z63" s="14"/>
      <c r="AA63" s="402"/>
      <c r="AB63" s="14"/>
      <c r="AC63" s="264"/>
      <c r="AD63" s="14"/>
      <c r="AE63" s="243"/>
      <c r="AF63" s="243"/>
      <c r="AG63" s="243"/>
      <c r="AH63" s="243"/>
      <c r="AI63" s="243"/>
    </row>
    <row r="64" spans="1:35" x14ac:dyDescent="0.2">
      <c r="A64" s="268" t="s">
        <v>181</v>
      </c>
      <c r="B64" s="14">
        <v>519.75</v>
      </c>
      <c r="C64" s="264"/>
      <c r="D64" s="14">
        <v>103</v>
      </c>
      <c r="E64" s="264"/>
      <c r="F64" s="14">
        <v>416.75</v>
      </c>
      <c r="G64" s="402"/>
      <c r="H64" s="14">
        <v>319.66666666666669</v>
      </c>
      <c r="I64" s="402"/>
      <c r="J64" s="14">
        <v>11</v>
      </c>
      <c r="K64" s="264"/>
      <c r="L64" s="14">
        <v>308.66666666666669</v>
      </c>
      <c r="M64" s="14"/>
      <c r="N64" s="14">
        <v>36.5</v>
      </c>
      <c r="O64" s="402"/>
      <c r="P64" s="14" t="s">
        <v>97</v>
      </c>
      <c r="Q64" s="264"/>
      <c r="R64" s="14">
        <v>36.5</v>
      </c>
      <c r="S64" s="14"/>
      <c r="T64" s="14">
        <v>49.75</v>
      </c>
      <c r="U64" s="402"/>
      <c r="V64" s="14">
        <v>22.75</v>
      </c>
      <c r="W64" s="264"/>
      <c r="X64" s="14">
        <v>27</v>
      </c>
      <c r="Y64" s="14"/>
      <c r="Z64" s="14">
        <v>162.66666666666666</v>
      </c>
      <c r="AA64" s="402"/>
      <c r="AB64" s="14">
        <v>69.25</v>
      </c>
      <c r="AC64" s="264"/>
      <c r="AD64" s="14">
        <v>93.416666666666671</v>
      </c>
      <c r="AE64" s="243"/>
      <c r="AF64" s="243"/>
      <c r="AG64" s="243"/>
      <c r="AH64" s="243"/>
      <c r="AI64" s="243"/>
    </row>
    <row r="65" spans="1:35" s="28" customFormat="1" x14ac:dyDescent="0.2">
      <c r="A65" s="282" t="s">
        <v>182</v>
      </c>
      <c r="B65" s="26">
        <v>315.66666666666669</v>
      </c>
      <c r="C65" s="264"/>
      <c r="D65" s="26">
        <v>72.583333333333329</v>
      </c>
      <c r="E65" s="264"/>
      <c r="F65" s="26">
        <v>243.08333333333334</v>
      </c>
      <c r="G65" s="402"/>
      <c r="H65" s="26">
        <v>157</v>
      </c>
      <c r="I65" s="402"/>
      <c r="J65" s="26">
        <v>5</v>
      </c>
      <c r="K65" s="264"/>
      <c r="L65" s="26">
        <v>152</v>
      </c>
      <c r="M65" s="26"/>
      <c r="N65" s="26">
        <v>18.083333333333332</v>
      </c>
      <c r="O65" s="402"/>
      <c r="P65" s="26" t="s">
        <v>97</v>
      </c>
      <c r="Q65" s="264"/>
      <c r="R65" s="26">
        <v>18.083333333333332</v>
      </c>
      <c r="S65" s="26"/>
      <c r="T65" s="26">
        <v>24.333333333333332</v>
      </c>
      <c r="U65" s="402"/>
      <c r="V65" s="26">
        <v>13.333333333333334</v>
      </c>
      <c r="W65" s="264"/>
      <c r="X65" s="26">
        <v>11</v>
      </c>
      <c r="Y65" s="26"/>
      <c r="Z65" s="26">
        <v>136.66666666666666</v>
      </c>
      <c r="AA65" s="402"/>
      <c r="AB65" s="26">
        <v>54.25</v>
      </c>
      <c r="AC65" s="264"/>
      <c r="AD65" s="26">
        <v>82.416666666666671</v>
      </c>
      <c r="AE65" s="265"/>
      <c r="AF65" s="265"/>
      <c r="AG65" s="265"/>
      <c r="AH65" s="265"/>
      <c r="AI65" s="265"/>
    </row>
    <row r="66" spans="1:35" x14ac:dyDescent="0.2">
      <c r="A66" s="282" t="s">
        <v>183</v>
      </c>
      <c r="B66" s="26">
        <v>204.08333333333334</v>
      </c>
      <c r="C66" s="264"/>
      <c r="D66" s="26">
        <v>30.416666666666668</v>
      </c>
      <c r="E66" s="264"/>
      <c r="F66" s="26">
        <v>173.66666666666666</v>
      </c>
      <c r="G66" s="402"/>
      <c r="H66" s="26">
        <v>162.66666666666666</v>
      </c>
      <c r="I66" s="402"/>
      <c r="J66" s="26">
        <v>6</v>
      </c>
      <c r="K66" s="264"/>
      <c r="L66" s="26">
        <v>156.66666666666666</v>
      </c>
      <c r="M66" s="26"/>
      <c r="N66" s="26">
        <v>18.416666666666668</v>
      </c>
      <c r="O66" s="402"/>
      <c r="P66" s="26" t="s">
        <v>97</v>
      </c>
      <c r="Q66" s="264"/>
      <c r="R66" s="26">
        <v>18.416666666666668</v>
      </c>
      <c r="S66" s="26"/>
      <c r="T66" s="26">
        <v>25.416666666666668</v>
      </c>
      <c r="U66" s="402"/>
      <c r="V66" s="26">
        <v>9.4166666666666661</v>
      </c>
      <c r="W66" s="264"/>
      <c r="X66" s="26">
        <v>16</v>
      </c>
      <c r="Y66" s="26"/>
      <c r="Z66" s="26">
        <v>26</v>
      </c>
      <c r="AA66" s="402"/>
      <c r="AB66" s="26">
        <v>15</v>
      </c>
      <c r="AC66" s="264"/>
      <c r="AD66" s="26">
        <v>11</v>
      </c>
      <c r="AE66" s="243"/>
      <c r="AF66" s="243"/>
      <c r="AG66" s="243"/>
      <c r="AH66" s="243"/>
      <c r="AI66" s="243"/>
    </row>
    <row r="67" spans="1:35" s="5" customFormat="1" x14ac:dyDescent="0.2">
      <c r="A67" s="361"/>
      <c r="B67" s="14"/>
      <c r="C67" s="264"/>
      <c r="D67" s="14"/>
      <c r="E67" s="264"/>
      <c r="F67" s="14"/>
      <c r="G67" s="402"/>
      <c r="H67" s="14"/>
      <c r="I67" s="402"/>
      <c r="J67" s="14"/>
      <c r="K67" s="264"/>
      <c r="L67" s="14"/>
      <c r="M67" s="26"/>
      <c r="N67" s="14"/>
      <c r="O67" s="402"/>
      <c r="P67" s="14"/>
      <c r="Q67" s="264"/>
      <c r="R67" s="14"/>
      <c r="S67" s="26"/>
      <c r="T67" s="14"/>
      <c r="U67" s="402"/>
      <c r="V67" s="14"/>
      <c r="W67" s="264"/>
      <c r="X67" s="14"/>
      <c r="Y67" s="26"/>
      <c r="Z67" s="14"/>
      <c r="AA67" s="402"/>
      <c r="AB67" s="14"/>
      <c r="AC67" s="264"/>
      <c r="AD67" s="14"/>
      <c r="AE67" s="243"/>
      <c r="AF67" s="243"/>
      <c r="AG67" s="243"/>
      <c r="AH67" s="243"/>
      <c r="AI67" s="243"/>
    </row>
    <row r="68" spans="1:35" x14ac:dyDescent="0.2">
      <c r="A68" s="268" t="s">
        <v>184</v>
      </c>
      <c r="B68" s="14">
        <v>405.33333333333331</v>
      </c>
      <c r="C68" s="264"/>
      <c r="D68" s="14">
        <v>82.916666666666671</v>
      </c>
      <c r="E68" s="264"/>
      <c r="F68" s="14">
        <v>322.41666666666669</v>
      </c>
      <c r="G68" s="402"/>
      <c r="H68" s="14">
        <v>284.33333333333331</v>
      </c>
      <c r="I68" s="402"/>
      <c r="J68" s="14">
        <v>23.416666666666668</v>
      </c>
      <c r="K68" s="264"/>
      <c r="L68" s="14">
        <v>260.91666666666669</v>
      </c>
      <c r="M68" s="14"/>
      <c r="N68" s="14">
        <v>43</v>
      </c>
      <c r="O68" s="402"/>
      <c r="P68" s="14">
        <v>8</v>
      </c>
      <c r="Q68" s="264"/>
      <c r="R68" s="14">
        <v>35</v>
      </c>
      <c r="S68" s="14"/>
      <c r="T68" s="14">
        <v>56.083333333333336</v>
      </c>
      <c r="U68" s="402"/>
      <c r="V68" s="14">
        <v>27.333333333333332</v>
      </c>
      <c r="W68" s="264"/>
      <c r="X68" s="14">
        <v>28.75</v>
      </c>
      <c r="Y68" s="14"/>
      <c r="Z68" s="14">
        <v>83.833333333333329</v>
      </c>
      <c r="AA68" s="402"/>
      <c r="AB68" s="14">
        <v>36.166666666666664</v>
      </c>
      <c r="AC68" s="264"/>
      <c r="AD68" s="14">
        <v>47.666666666666664</v>
      </c>
      <c r="AE68" s="243"/>
      <c r="AF68" s="243"/>
      <c r="AG68" s="243"/>
      <c r="AH68" s="243"/>
      <c r="AI68" s="243"/>
    </row>
    <row r="69" spans="1:35" s="28" customFormat="1" x14ac:dyDescent="0.2">
      <c r="A69" s="282" t="s">
        <v>185</v>
      </c>
      <c r="B69" s="26">
        <v>151.08333333333334</v>
      </c>
      <c r="C69" s="264"/>
      <c r="D69" s="26">
        <v>22.833333333333332</v>
      </c>
      <c r="E69" s="264"/>
      <c r="F69" s="26">
        <v>128.25</v>
      </c>
      <c r="G69" s="402"/>
      <c r="H69" s="26">
        <v>107</v>
      </c>
      <c r="I69" s="402"/>
      <c r="J69" s="26">
        <v>7.583333333333333</v>
      </c>
      <c r="K69" s="264"/>
      <c r="L69" s="26">
        <v>99.416666666666671</v>
      </c>
      <c r="M69" s="26"/>
      <c r="N69" s="26">
        <v>24.166666666666668</v>
      </c>
      <c r="O69" s="402"/>
      <c r="P69" s="26">
        <v>2</v>
      </c>
      <c r="Q69" s="264"/>
      <c r="R69" s="26">
        <v>22.166666666666668</v>
      </c>
      <c r="S69" s="26"/>
      <c r="T69" s="26">
        <v>39.083333333333336</v>
      </c>
      <c r="U69" s="402"/>
      <c r="V69" s="26">
        <v>14.25</v>
      </c>
      <c r="W69" s="264"/>
      <c r="X69" s="26">
        <v>24.833333333333332</v>
      </c>
      <c r="Y69" s="26"/>
      <c r="Z69" s="26">
        <v>4</v>
      </c>
      <c r="AA69" s="402"/>
      <c r="AB69" s="26" t="s">
        <v>97</v>
      </c>
      <c r="AC69" s="264"/>
      <c r="AD69" s="26">
        <v>4</v>
      </c>
      <c r="AE69" s="265"/>
      <c r="AF69" s="265"/>
      <c r="AG69" s="265"/>
      <c r="AH69" s="265"/>
      <c r="AI69" s="265"/>
    </row>
    <row r="70" spans="1:35" x14ac:dyDescent="0.2">
      <c r="A70" s="282" t="s">
        <v>186</v>
      </c>
      <c r="B70" s="26">
        <v>48.25</v>
      </c>
      <c r="C70" s="264"/>
      <c r="D70" s="26">
        <v>21.166666666666668</v>
      </c>
      <c r="E70" s="264"/>
      <c r="F70" s="26">
        <v>27.083333333333332</v>
      </c>
      <c r="G70" s="402"/>
      <c r="H70" s="26">
        <v>11.333333333333334</v>
      </c>
      <c r="I70" s="402"/>
      <c r="J70" s="26">
        <v>2</v>
      </c>
      <c r="K70" s="264"/>
      <c r="L70" s="26">
        <v>9.3333333333333339</v>
      </c>
      <c r="M70" s="26"/>
      <c r="N70" s="26">
        <v>2.3333333333333335</v>
      </c>
      <c r="O70" s="402"/>
      <c r="P70" s="26" t="s">
        <v>97</v>
      </c>
      <c r="Q70" s="264"/>
      <c r="R70" s="26">
        <v>2.3333333333333335</v>
      </c>
      <c r="S70" s="26"/>
      <c r="T70" s="26">
        <v>11.416666666666666</v>
      </c>
      <c r="U70" s="402"/>
      <c r="V70" s="26">
        <v>8.1666666666666661</v>
      </c>
      <c r="W70" s="264"/>
      <c r="X70" s="26">
        <v>3.25</v>
      </c>
      <c r="Y70" s="26"/>
      <c r="Z70" s="26">
        <v>26.5</v>
      </c>
      <c r="AA70" s="402"/>
      <c r="AB70" s="26">
        <v>12</v>
      </c>
      <c r="AC70" s="264"/>
      <c r="AD70" s="26">
        <v>14.5</v>
      </c>
      <c r="AE70" s="243"/>
      <c r="AF70" s="243"/>
      <c r="AG70" s="243"/>
      <c r="AH70" s="243"/>
      <c r="AI70" s="243"/>
    </row>
    <row r="71" spans="1:35" s="5" customFormat="1" x14ac:dyDescent="0.2">
      <c r="A71" s="282" t="s">
        <v>187</v>
      </c>
      <c r="B71" s="26">
        <v>52.75</v>
      </c>
      <c r="C71" s="264"/>
      <c r="D71" s="26">
        <v>18.166666666666668</v>
      </c>
      <c r="E71" s="264"/>
      <c r="F71" s="26">
        <v>34.583333333333336</v>
      </c>
      <c r="G71" s="402"/>
      <c r="H71" s="26">
        <v>30.583333333333332</v>
      </c>
      <c r="I71" s="402"/>
      <c r="J71" s="26">
        <v>3</v>
      </c>
      <c r="K71" s="264"/>
      <c r="L71" s="26">
        <v>27.583333333333332</v>
      </c>
      <c r="M71" s="26"/>
      <c r="N71" s="26">
        <v>2</v>
      </c>
      <c r="O71" s="402"/>
      <c r="P71" s="26">
        <v>1</v>
      </c>
      <c r="Q71" s="264"/>
      <c r="R71" s="26">
        <v>1</v>
      </c>
      <c r="S71" s="26"/>
      <c r="T71" s="26">
        <v>2</v>
      </c>
      <c r="U71" s="402"/>
      <c r="V71" s="26">
        <v>2</v>
      </c>
      <c r="W71" s="264"/>
      <c r="X71" s="26" t="s">
        <v>97</v>
      </c>
      <c r="Y71" s="26"/>
      <c r="Z71" s="26">
        <v>21.083333333333332</v>
      </c>
      <c r="AA71" s="402"/>
      <c r="AB71" s="26">
        <v>13.166666666666666</v>
      </c>
      <c r="AC71" s="264"/>
      <c r="AD71" s="26">
        <v>7.916666666666667</v>
      </c>
      <c r="AE71" s="243"/>
      <c r="AF71" s="243"/>
      <c r="AG71" s="243"/>
      <c r="AH71" s="243"/>
      <c r="AI71" s="243"/>
    </row>
    <row r="72" spans="1:35" x14ac:dyDescent="0.2">
      <c r="A72" s="282" t="s">
        <v>188</v>
      </c>
      <c r="B72" s="26">
        <v>153.25</v>
      </c>
      <c r="C72" s="264"/>
      <c r="D72" s="26">
        <v>20.75</v>
      </c>
      <c r="E72" s="264"/>
      <c r="F72" s="26">
        <v>132.5</v>
      </c>
      <c r="G72" s="402"/>
      <c r="H72" s="26">
        <v>135.41666666666666</v>
      </c>
      <c r="I72" s="402"/>
      <c r="J72" s="26">
        <v>10.833333333333334</v>
      </c>
      <c r="K72" s="264"/>
      <c r="L72" s="26">
        <v>124.58333333333333</v>
      </c>
      <c r="M72" s="26"/>
      <c r="N72" s="26">
        <v>14.5</v>
      </c>
      <c r="O72" s="402"/>
      <c r="P72" s="26">
        <v>5</v>
      </c>
      <c r="Q72" s="264"/>
      <c r="R72" s="26">
        <v>9.5</v>
      </c>
      <c r="S72" s="26"/>
      <c r="T72" s="26">
        <v>3.5833333333333335</v>
      </c>
      <c r="U72" s="402"/>
      <c r="V72" s="26">
        <v>2.9166666666666665</v>
      </c>
      <c r="W72" s="264"/>
      <c r="X72" s="26">
        <v>0.66666666666666663</v>
      </c>
      <c r="Y72" s="26"/>
      <c r="Z72" s="26">
        <v>32.25</v>
      </c>
      <c r="AA72" s="402"/>
      <c r="AB72" s="26">
        <v>11</v>
      </c>
      <c r="AC72" s="264"/>
      <c r="AD72" s="26">
        <v>21.25</v>
      </c>
      <c r="AE72" s="243"/>
      <c r="AF72" s="243"/>
      <c r="AG72" s="243"/>
      <c r="AH72" s="243"/>
      <c r="AI72" s="243"/>
    </row>
    <row r="73" spans="1:35" x14ac:dyDescent="0.2">
      <c r="A73" s="361"/>
      <c r="B73" s="14"/>
      <c r="C73" s="264"/>
      <c r="D73" s="14"/>
      <c r="E73" s="264"/>
      <c r="F73" s="14"/>
      <c r="G73" s="402"/>
      <c r="H73" s="14"/>
      <c r="I73" s="402"/>
      <c r="J73" s="14"/>
      <c r="K73" s="264"/>
      <c r="L73" s="14"/>
      <c r="M73" s="26"/>
      <c r="N73" s="14"/>
      <c r="O73" s="402"/>
      <c r="P73" s="14"/>
      <c r="Q73" s="264"/>
      <c r="R73" s="14"/>
      <c r="S73" s="26"/>
      <c r="T73" s="14"/>
      <c r="U73" s="402"/>
      <c r="V73" s="14"/>
      <c r="W73" s="264"/>
      <c r="X73" s="14"/>
      <c r="Y73" s="26"/>
      <c r="Z73" s="14"/>
      <c r="AA73" s="402"/>
      <c r="AB73" s="14"/>
      <c r="AC73" s="264"/>
      <c r="AD73" s="14"/>
      <c r="AE73" s="243"/>
      <c r="AF73" s="243"/>
      <c r="AG73" s="243"/>
      <c r="AH73" s="243"/>
      <c r="AI73" s="243"/>
    </row>
    <row r="74" spans="1:35" x14ac:dyDescent="0.2">
      <c r="A74" s="268" t="s">
        <v>189</v>
      </c>
      <c r="B74" s="14">
        <v>1259</v>
      </c>
      <c r="C74" s="264"/>
      <c r="D74" s="14">
        <v>455.5</v>
      </c>
      <c r="E74" s="264"/>
      <c r="F74" s="14">
        <v>803.5</v>
      </c>
      <c r="G74" s="402"/>
      <c r="H74" s="14">
        <v>541.58333333333337</v>
      </c>
      <c r="I74" s="402"/>
      <c r="J74" s="14">
        <v>56.666666666666664</v>
      </c>
      <c r="K74" s="264"/>
      <c r="L74" s="14">
        <v>484.91666666666669</v>
      </c>
      <c r="M74" s="14"/>
      <c r="N74" s="14">
        <v>68.666666666666671</v>
      </c>
      <c r="O74" s="402"/>
      <c r="P74" s="14">
        <v>8.75</v>
      </c>
      <c r="Q74" s="264"/>
      <c r="R74" s="14">
        <v>59.916666666666664</v>
      </c>
      <c r="S74" s="14"/>
      <c r="T74" s="14">
        <v>125.83333333333333</v>
      </c>
      <c r="U74" s="402"/>
      <c r="V74" s="14">
        <v>48.416666666666664</v>
      </c>
      <c r="W74" s="264"/>
      <c r="X74" s="14">
        <v>77.416666666666671</v>
      </c>
      <c r="Y74" s="14"/>
      <c r="Z74" s="14">
        <v>660.25</v>
      </c>
      <c r="AA74" s="402"/>
      <c r="AB74" s="14">
        <v>378</v>
      </c>
      <c r="AC74" s="264"/>
      <c r="AD74" s="14">
        <v>282.25</v>
      </c>
      <c r="AE74" s="243"/>
      <c r="AF74" s="243"/>
      <c r="AG74" s="243"/>
      <c r="AH74" s="243"/>
      <c r="AI74" s="243"/>
    </row>
    <row r="75" spans="1:35" s="28" customFormat="1" x14ac:dyDescent="0.2">
      <c r="A75" s="361"/>
      <c r="B75" s="14"/>
      <c r="C75" s="264"/>
      <c r="D75" s="14"/>
      <c r="E75" s="264"/>
      <c r="F75" s="14"/>
      <c r="G75" s="402"/>
      <c r="H75" s="14"/>
      <c r="I75" s="402"/>
      <c r="J75" s="14"/>
      <c r="K75" s="264"/>
      <c r="L75" s="14"/>
      <c r="M75" s="26"/>
      <c r="N75" s="14"/>
      <c r="O75" s="402"/>
      <c r="P75" s="14"/>
      <c r="Q75" s="264"/>
      <c r="R75" s="14"/>
      <c r="S75" s="26"/>
      <c r="T75" s="14"/>
      <c r="U75" s="402"/>
      <c r="V75" s="14"/>
      <c r="W75" s="264"/>
      <c r="X75" s="14"/>
      <c r="Y75" s="26"/>
      <c r="Z75" s="14"/>
      <c r="AA75" s="402"/>
      <c r="AB75" s="14"/>
      <c r="AC75" s="264"/>
      <c r="AD75" s="14"/>
      <c r="AE75" s="265"/>
      <c r="AF75" s="265"/>
      <c r="AG75" s="265"/>
      <c r="AH75" s="265"/>
      <c r="AI75" s="265"/>
    </row>
    <row r="76" spans="1:35" x14ac:dyDescent="0.2">
      <c r="A76" s="268" t="s">
        <v>190</v>
      </c>
      <c r="B76" s="14">
        <v>2088.3333333333335</v>
      </c>
      <c r="C76" s="264"/>
      <c r="D76" s="14">
        <v>667.25</v>
      </c>
      <c r="E76" s="264"/>
      <c r="F76" s="14">
        <v>1421.0833333333333</v>
      </c>
      <c r="G76" s="402"/>
      <c r="H76" s="14">
        <v>814.75</v>
      </c>
      <c r="I76" s="402"/>
      <c r="J76" s="14">
        <v>27.083333333333332</v>
      </c>
      <c r="K76" s="264"/>
      <c r="L76" s="14">
        <v>787.66666666666663</v>
      </c>
      <c r="M76" s="14"/>
      <c r="N76" s="14">
        <v>33.916666666666664</v>
      </c>
      <c r="O76" s="402"/>
      <c r="P76" s="14">
        <v>2.8333333333333335</v>
      </c>
      <c r="Q76" s="264"/>
      <c r="R76" s="14">
        <v>31.083333333333332</v>
      </c>
      <c r="S76" s="14"/>
      <c r="T76" s="14">
        <v>55.333333333333336</v>
      </c>
      <c r="U76" s="402"/>
      <c r="V76" s="14">
        <v>20.416666666666668</v>
      </c>
      <c r="W76" s="264"/>
      <c r="X76" s="14">
        <v>34.916666666666664</v>
      </c>
      <c r="Y76" s="14"/>
      <c r="Z76" s="14">
        <v>1250.4166666666667</v>
      </c>
      <c r="AA76" s="402"/>
      <c r="AB76" s="14">
        <v>624.75</v>
      </c>
      <c r="AC76" s="264"/>
      <c r="AD76" s="14">
        <v>625.66666666666663</v>
      </c>
      <c r="AE76" s="243"/>
      <c r="AF76" s="243"/>
      <c r="AG76" s="243"/>
      <c r="AH76" s="243"/>
      <c r="AI76" s="243"/>
    </row>
    <row r="77" spans="1:35" s="5" customFormat="1" x14ac:dyDescent="0.2">
      <c r="A77" s="361"/>
      <c r="B77" s="14"/>
      <c r="C77" s="264"/>
      <c r="D77" s="14"/>
      <c r="E77" s="264"/>
      <c r="F77" s="14"/>
      <c r="G77" s="402"/>
      <c r="H77" s="14"/>
      <c r="I77" s="402"/>
      <c r="J77" s="14"/>
      <c r="K77" s="264"/>
      <c r="L77" s="14"/>
      <c r="M77" s="266"/>
      <c r="N77" s="14"/>
      <c r="O77" s="402"/>
      <c r="P77" s="14"/>
      <c r="Q77" s="264"/>
      <c r="R77" s="14"/>
      <c r="S77" s="266"/>
      <c r="T77" s="14"/>
      <c r="U77" s="402"/>
      <c r="V77" s="14"/>
      <c r="W77" s="264"/>
      <c r="X77" s="14"/>
      <c r="Y77" s="266"/>
      <c r="Z77" s="14"/>
      <c r="AA77" s="402"/>
      <c r="AB77" s="14"/>
      <c r="AC77" s="264"/>
      <c r="AD77" s="14"/>
      <c r="AE77" s="243"/>
      <c r="AF77" s="243"/>
      <c r="AG77" s="243"/>
      <c r="AH77" s="243"/>
      <c r="AI77" s="243"/>
    </row>
    <row r="78" spans="1:35" s="28" customFormat="1" x14ac:dyDescent="0.2">
      <c r="A78" s="268" t="s">
        <v>191</v>
      </c>
      <c r="B78" s="14" t="s">
        <v>202</v>
      </c>
      <c r="C78" s="264"/>
      <c r="D78" s="14" t="s">
        <v>202</v>
      </c>
      <c r="E78" s="264"/>
      <c r="F78" s="14" t="s">
        <v>202</v>
      </c>
      <c r="G78" s="402"/>
      <c r="H78" s="14" t="s">
        <v>202</v>
      </c>
      <c r="I78" s="402"/>
      <c r="J78" s="14" t="s">
        <v>202</v>
      </c>
      <c r="K78" s="264"/>
      <c r="L78" s="14" t="s">
        <v>202</v>
      </c>
      <c r="M78" s="14"/>
      <c r="N78" s="14" t="s">
        <v>202</v>
      </c>
      <c r="O78" s="402"/>
      <c r="P78" s="14" t="s">
        <v>202</v>
      </c>
      <c r="Q78" s="264"/>
      <c r="R78" s="14" t="s">
        <v>202</v>
      </c>
      <c r="S78" s="14"/>
      <c r="T78" s="14" t="s">
        <v>202</v>
      </c>
      <c r="U78" s="402"/>
      <c r="V78" s="14" t="s">
        <v>202</v>
      </c>
      <c r="W78" s="264"/>
      <c r="X78" s="14" t="s">
        <v>202</v>
      </c>
      <c r="Y78" s="14"/>
      <c r="Z78" s="14" t="s">
        <v>202</v>
      </c>
      <c r="AA78" s="402"/>
      <c r="AB78" s="14" t="s">
        <v>202</v>
      </c>
      <c r="AC78" s="264"/>
      <c r="AD78" s="14" t="s">
        <v>202</v>
      </c>
      <c r="AE78" s="265"/>
      <c r="AF78" s="265"/>
      <c r="AG78" s="265"/>
      <c r="AH78" s="265"/>
      <c r="AI78" s="265"/>
    </row>
    <row r="79" spans="1:35" x14ac:dyDescent="0.2">
      <c r="A79" s="361"/>
      <c r="B79" s="14"/>
      <c r="C79" s="264"/>
      <c r="D79" s="14"/>
      <c r="E79" s="264"/>
      <c r="F79" s="14"/>
      <c r="G79" s="402"/>
      <c r="H79" s="14"/>
      <c r="I79" s="402"/>
      <c r="J79" s="14"/>
      <c r="K79" s="264"/>
      <c r="L79" s="14"/>
      <c r="M79" s="26"/>
      <c r="N79" s="14"/>
      <c r="O79" s="402"/>
      <c r="P79" s="14"/>
      <c r="Q79" s="264"/>
      <c r="R79" s="14"/>
      <c r="S79" s="26"/>
      <c r="T79" s="14"/>
      <c r="U79" s="402"/>
      <c r="V79" s="14"/>
      <c r="W79" s="264"/>
      <c r="X79" s="14"/>
      <c r="Y79" s="26"/>
      <c r="Z79" s="14"/>
      <c r="AA79" s="402"/>
      <c r="AB79" s="14"/>
      <c r="AC79" s="264"/>
      <c r="AD79" s="14"/>
      <c r="AE79" s="243"/>
      <c r="AF79" s="243"/>
      <c r="AG79" s="243"/>
      <c r="AH79" s="243"/>
      <c r="AI79" s="243"/>
    </row>
    <row r="80" spans="1:35" s="5" customFormat="1" x14ac:dyDescent="0.2">
      <c r="A80" s="268" t="s">
        <v>192</v>
      </c>
      <c r="B80" s="14" t="s">
        <v>202</v>
      </c>
      <c r="C80" s="264"/>
      <c r="D80" s="14" t="s">
        <v>202</v>
      </c>
      <c r="E80" s="264"/>
      <c r="F80" s="14" t="s">
        <v>202</v>
      </c>
      <c r="G80" s="402"/>
      <c r="H80" s="14" t="s">
        <v>202</v>
      </c>
      <c r="I80" s="402"/>
      <c r="J80" s="14" t="s">
        <v>202</v>
      </c>
      <c r="K80" s="264"/>
      <c r="L80" s="14" t="s">
        <v>202</v>
      </c>
      <c r="M80" s="14"/>
      <c r="N80" s="14" t="s">
        <v>202</v>
      </c>
      <c r="O80" s="402"/>
      <c r="P80" s="14" t="s">
        <v>202</v>
      </c>
      <c r="Q80" s="264"/>
      <c r="R80" s="14" t="s">
        <v>202</v>
      </c>
      <c r="S80" s="14"/>
      <c r="T80" s="14" t="s">
        <v>202</v>
      </c>
      <c r="U80" s="402"/>
      <c r="V80" s="14" t="s">
        <v>202</v>
      </c>
      <c r="W80" s="264"/>
      <c r="X80" s="14" t="s">
        <v>202</v>
      </c>
      <c r="Y80" s="14"/>
      <c r="Z80" s="14" t="s">
        <v>202</v>
      </c>
      <c r="AA80" s="402"/>
      <c r="AB80" s="14" t="s">
        <v>202</v>
      </c>
      <c r="AC80" s="264"/>
      <c r="AD80" s="14" t="s">
        <v>202</v>
      </c>
      <c r="AE80" s="243"/>
      <c r="AF80" s="243"/>
      <c r="AG80" s="243"/>
      <c r="AH80" s="243"/>
      <c r="AI80" s="243"/>
    </row>
    <row r="81" spans="1:35" s="28" customFormat="1" x14ac:dyDescent="0.2">
      <c r="A81" s="247" t="s">
        <v>193</v>
      </c>
      <c r="B81" s="26" t="s">
        <v>202</v>
      </c>
      <c r="C81" s="267"/>
      <c r="D81" s="26" t="s">
        <v>202</v>
      </c>
      <c r="E81" s="267"/>
      <c r="F81" s="26" t="s">
        <v>202</v>
      </c>
      <c r="G81" s="402"/>
      <c r="H81" s="26" t="s">
        <v>202</v>
      </c>
      <c r="I81" s="402"/>
      <c r="J81" s="26" t="s">
        <v>202</v>
      </c>
      <c r="K81" s="267"/>
      <c r="L81" s="26" t="s">
        <v>202</v>
      </c>
      <c r="M81" s="26"/>
      <c r="N81" s="26" t="s">
        <v>202</v>
      </c>
      <c r="O81" s="402"/>
      <c r="P81" s="26" t="s">
        <v>202</v>
      </c>
      <c r="Q81" s="267"/>
      <c r="R81" s="26" t="s">
        <v>202</v>
      </c>
      <c r="S81" s="26"/>
      <c r="T81" s="26" t="s">
        <v>202</v>
      </c>
      <c r="U81" s="402"/>
      <c r="V81" s="26" t="s">
        <v>202</v>
      </c>
      <c r="W81" s="267"/>
      <c r="X81" s="26" t="s">
        <v>202</v>
      </c>
      <c r="Y81" s="26"/>
      <c r="Z81" s="26" t="s">
        <v>202</v>
      </c>
      <c r="AA81" s="402"/>
      <c r="AB81" s="26" t="s">
        <v>202</v>
      </c>
      <c r="AC81" s="267"/>
      <c r="AD81" s="26" t="s">
        <v>202</v>
      </c>
      <c r="AE81" s="265"/>
      <c r="AF81" s="265"/>
      <c r="AG81" s="265"/>
      <c r="AH81" s="265"/>
      <c r="AI81" s="265"/>
    </row>
    <row r="82" spans="1:35" x14ac:dyDescent="0.2">
      <c r="A82" s="247" t="s">
        <v>194</v>
      </c>
      <c r="B82" s="26" t="s">
        <v>202</v>
      </c>
      <c r="C82" s="267"/>
      <c r="D82" s="26" t="s">
        <v>202</v>
      </c>
      <c r="E82" s="267"/>
      <c r="F82" s="26" t="s">
        <v>202</v>
      </c>
      <c r="G82" s="402"/>
      <c r="H82" s="26" t="s">
        <v>202</v>
      </c>
      <c r="I82" s="402"/>
      <c r="J82" s="26" t="s">
        <v>202</v>
      </c>
      <c r="K82" s="267"/>
      <c r="L82" s="26" t="s">
        <v>202</v>
      </c>
      <c r="M82" s="26"/>
      <c r="N82" s="26" t="s">
        <v>202</v>
      </c>
      <c r="O82" s="402"/>
      <c r="P82" s="26" t="s">
        <v>202</v>
      </c>
      <c r="Q82" s="267"/>
      <c r="R82" s="26" t="s">
        <v>202</v>
      </c>
      <c r="S82" s="26"/>
      <c r="T82" s="26" t="s">
        <v>202</v>
      </c>
      <c r="U82" s="402"/>
      <c r="V82" s="26" t="s">
        <v>202</v>
      </c>
      <c r="W82" s="267"/>
      <c r="X82" s="26" t="s">
        <v>202</v>
      </c>
      <c r="Y82" s="26"/>
      <c r="Z82" s="26" t="s">
        <v>202</v>
      </c>
      <c r="AA82" s="402"/>
      <c r="AB82" s="26" t="s">
        <v>202</v>
      </c>
      <c r="AC82" s="267"/>
      <c r="AD82" s="26" t="s">
        <v>202</v>
      </c>
      <c r="AE82" s="243"/>
      <c r="AF82" s="243"/>
      <c r="AG82" s="243"/>
      <c r="AH82" s="243"/>
      <c r="AI82" s="243"/>
    </row>
    <row r="83" spans="1:35" s="5" customFormat="1" x14ac:dyDescent="0.2">
      <c r="A83" s="247" t="s">
        <v>195</v>
      </c>
      <c r="B83" s="26" t="s">
        <v>202</v>
      </c>
      <c r="C83" s="267"/>
      <c r="D83" s="26" t="s">
        <v>202</v>
      </c>
      <c r="E83" s="267"/>
      <c r="F83" s="26" t="s">
        <v>202</v>
      </c>
      <c r="G83" s="402"/>
      <c r="H83" s="26" t="s">
        <v>202</v>
      </c>
      <c r="I83" s="402"/>
      <c r="J83" s="26" t="s">
        <v>202</v>
      </c>
      <c r="K83" s="267"/>
      <c r="L83" s="26" t="s">
        <v>202</v>
      </c>
      <c r="M83" s="26"/>
      <c r="N83" s="26" t="s">
        <v>202</v>
      </c>
      <c r="O83" s="402"/>
      <c r="P83" s="26" t="s">
        <v>202</v>
      </c>
      <c r="Q83" s="267"/>
      <c r="R83" s="26" t="s">
        <v>202</v>
      </c>
      <c r="S83" s="26"/>
      <c r="T83" s="26" t="s">
        <v>202</v>
      </c>
      <c r="U83" s="402"/>
      <c r="V83" s="26" t="s">
        <v>202</v>
      </c>
      <c r="W83" s="267"/>
      <c r="X83" s="26" t="s">
        <v>202</v>
      </c>
      <c r="Y83" s="26"/>
      <c r="Z83" s="26" t="s">
        <v>202</v>
      </c>
      <c r="AA83" s="402"/>
      <c r="AB83" s="26" t="s">
        <v>202</v>
      </c>
      <c r="AC83" s="267"/>
      <c r="AD83" s="26" t="s">
        <v>202</v>
      </c>
      <c r="AE83" s="243"/>
      <c r="AF83" s="243"/>
      <c r="AG83" s="243"/>
      <c r="AH83" s="243"/>
      <c r="AI83" s="243"/>
    </row>
    <row r="84" spans="1:35" s="28" customFormat="1" x14ac:dyDescent="0.2">
      <c r="A84" s="361"/>
      <c r="B84" s="14"/>
      <c r="C84" s="264"/>
      <c r="D84" s="14"/>
      <c r="E84" s="264"/>
      <c r="F84" s="14"/>
      <c r="G84" s="402"/>
      <c r="H84" s="14"/>
      <c r="I84" s="402"/>
      <c r="J84" s="14"/>
      <c r="K84" s="264"/>
      <c r="L84" s="14"/>
      <c r="M84" s="26"/>
      <c r="N84" s="14"/>
      <c r="O84" s="402"/>
      <c r="P84" s="14"/>
      <c r="Q84" s="264"/>
      <c r="R84" s="14"/>
      <c r="S84" s="26"/>
      <c r="T84" s="14"/>
      <c r="U84" s="402"/>
      <c r="V84" s="14"/>
      <c r="W84" s="264"/>
      <c r="X84" s="14"/>
      <c r="Y84" s="26"/>
      <c r="Z84" s="14"/>
      <c r="AA84" s="402"/>
      <c r="AB84" s="14"/>
      <c r="AC84" s="264"/>
      <c r="AD84" s="14"/>
      <c r="AE84" s="265"/>
      <c r="AF84" s="265"/>
      <c r="AG84" s="265"/>
      <c r="AH84" s="265"/>
      <c r="AI84" s="265"/>
    </row>
    <row r="85" spans="1:35" x14ac:dyDescent="0.2">
      <c r="A85" s="268" t="s">
        <v>196</v>
      </c>
      <c r="B85" s="14">
        <v>70.25</v>
      </c>
      <c r="C85" s="264"/>
      <c r="D85" s="14">
        <v>11.333333333333334</v>
      </c>
      <c r="E85" s="264"/>
      <c r="F85" s="14">
        <v>58.916666666666664</v>
      </c>
      <c r="G85" s="402"/>
      <c r="H85" s="14">
        <v>48.166666666666664</v>
      </c>
      <c r="I85" s="402"/>
      <c r="J85" s="14">
        <v>3</v>
      </c>
      <c r="K85" s="264"/>
      <c r="L85" s="14">
        <v>45.166666666666664</v>
      </c>
      <c r="M85" s="14"/>
      <c r="N85" s="14">
        <v>3.6666666666666665</v>
      </c>
      <c r="O85" s="402"/>
      <c r="P85" s="14">
        <v>1</v>
      </c>
      <c r="Q85" s="264"/>
      <c r="R85" s="14">
        <v>2.6666666666666665</v>
      </c>
      <c r="S85" s="14"/>
      <c r="T85" s="14">
        <v>3.75</v>
      </c>
      <c r="U85" s="402"/>
      <c r="V85" s="14">
        <v>2</v>
      </c>
      <c r="W85" s="264"/>
      <c r="X85" s="14">
        <v>1.75</v>
      </c>
      <c r="Y85" s="14"/>
      <c r="Z85" s="14">
        <v>19.333333333333332</v>
      </c>
      <c r="AA85" s="402"/>
      <c r="AB85" s="14">
        <v>6.333333333333333</v>
      </c>
      <c r="AC85" s="264"/>
      <c r="AD85" s="14">
        <v>13</v>
      </c>
      <c r="AE85" s="243"/>
      <c r="AF85" s="243"/>
      <c r="AG85" s="243"/>
      <c r="AH85" s="243"/>
      <c r="AI85" s="243"/>
    </row>
    <row r="86" spans="1:35" s="5" customFormat="1" x14ac:dyDescent="0.2">
      <c r="A86" s="361"/>
      <c r="B86" s="14"/>
      <c r="C86" s="264"/>
      <c r="D86" s="14"/>
      <c r="E86" s="264"/>
      <c r="F86" s="14"/>
      <c r="G86" s="402"/>
      <c r="H86" s="14"/>
      <c r="I86" s="402"/>
      <c r="J86" s="14"/>
      <c r="K86" s="264"/>
      <c r="L86" s="14"/>
      <c r="M86" s="26"/>
      <c r="N86" s="14"/>
      <c r="O86" s="402"/>
      <c r="P86" s="14"/>
      <c r="Q86" s="264"/>
      <c r="R86" s="14"/>
      <c r="S86" s="26"/>
      <c r="T86" s="14"/>
      <c r="U86" s="402"/>
      <c r="V86" s="14"/>
      <c r="W86" s="264"/>
      <c r="X86" s="14"/>
      <c r="Y86" s="26"/>
      <c r="Z86" s="14"/>
      <c r="AA86" s="402"/>
      <c r="AB86" s="14"/>
      <c r="AC86" s="264"/>
      <c r="AD86" s="14"/>
      <c r="AE86" s="243"/>
      <c r="AF86" s="243"/>
      <c r="AG86" s="243"/>
      <c r="AH86" s="243"/>
      <c r="AI86" s="243"/>
    </row>
    <row r="87" spans="1:35" x14ac:dyDescent="0.2">
      <c r="A87" s="282" t="s">
        <v>197</v>
      </c>
      <c r="B87" s="26">
        <v>115.5</v>
      </c>
      <c r="C87" s="264"/>
      <c r="D87" s="26">
        <v>19.916666666666668</v>
      </c>
      <c r="E87" s="264"/>
      <c r="F87" s="26">
        <v>95.583333333333329</v>
      </c>
      <c r="G87" s="402"/>
      <c r="H87" s="26">
        <v>51.583333333333336</v>
      </c>
      <c r="I87" s="402"/>
      <c r="J87" s="26">
        <v>1.4166666666666667</v>
      </c>
      <c r="K87" s="264"/>
      <c r="L87" s="26">
        <v>50.166666666666664</v>
      </c>
      <c r="M87" s="26"/>
      <c r="N87" s="26">
        <v>5</v>
      </c>
      <c r="O87" s="402"/>
      <c r="P87" s="26">
        <v>1</v>
      </c>
      <c r="Q87" s="264"/>
      <c r="R87" s="26">
        <v>4</v>
      </c>
      <c r="S87" s="26"/>
      <c r="T87" s="26">
        <v>45.416666666666664</v>
      </c>
      <c r="U87" s="402"/>
      <c r="V87" s="26">
        <v>12.416666666666666</v>
      </c>
      <c r="W87" s="264"/>
      <c r="X87" s="26">
        <v>33</v>
      </c>
      <c r="Y87" s="26"/>
      <c r="Z87" s="26">
        <v>29.916666666666668</v>
      </c>
      <c r="AA87" s="402"/>
      <c r="AB87" s="26">
        <v>8.5</v>
      </c>
      <c r="AC87" s="264"/>
      <c r="AD87" s="26">
        <v>21.416666666666668</v>
      </c>
      <c r="AE87" s="243"/>
      <c r="AF87" s="243"/>
      <c r="AG87" s="243"/>
      <c r="AH87" s="243"/>
      <c r="AI87" s="243"/>
    </row>
    <row r="88" spans="1:35" x14ac:dyDescent="0.2">
      <c r="A88" s="282" t="s">
        <v>198</v>
      </c>
      <c r="B88" s="26">
        <v>331.41666666666669</v>
      </c>
      <c r="C88" s="264"/>
      <c r="D88" s="26">
        <v>38.916666666666664</v>
      </c>
      <c r="E88" s="264"/>
      <c r="F88" s="26">
        <v>292.5</v>
      </c>
      <c r="G88" s="402"/>
      <c r="H88" s="26">
        <v>44.416666666666664</v>
      </c>
      <c r="I88" s="402"/>
      <c r="J88" s="26">
        <v>1.4166666666666667</v>
      </c>
      <c r="K88" s="264"/>
      <c r="L88" s="26">
        <v>43</v>
      </c>
      <c r="M88" s="26"/>
      <c r="N88" s="26">
        <v>4.416666666666667</v>
      </c>
      <c r="O88" s="402"/>
      <c r="P88" s="26" t="s">
        <v>97</v>
      </c>
      <c r="Q88" s="264"/>
      <c r="R88" s="26">
        <v>4</v>
      </c>
      <c r="S88" s="26"/>
      <c r="T88" s="26">
        <v>286.41666666666669</v>
      </c>
      <c r="U88" s="402"/>
      <c r="V88" s="26">
        <v>36.916666666666664</v>
      </c>
      <c r="W88" s="264"/>
      <c r="X88" s="26">
        <v>249.5</v>
      </c>
      <c r="Y88" s="26"/>
      <c r="Z88" s="26">
        <v>4</v>
      </c>
      <c r="AA88" s="402"/>
      <c r="AB88" s="26">
        <v>1</v>
      </c>
      <c r="AC88" s="264"/>
      <c r="AD88" s="26">
        <v>3</v>
      </c>
      <c r="AE88" s="243"/>
      <c r="AF88" s="243"/>
      <c r="AG88" s="243"/>
      <c r="AH88" s="243"/>
      <c r="AI88" s="243"/>
    </row>
    <row r="89" spans="1:35" s="28" customFormat="1" x14ac:dyDescent="0.2">
      <c r="A89" s="487"/>
      <c r="B89" s="487"/>
      <c r="C89" s="487"/>
      <c r="D89" s="487"/>
      <c r="E89" s="487"/>
      <c r="F89" s="487"/>
      <c r="G89" s="487"/>
      <c r="H89" s="487"/>
      <c r="I89" s="487"/>
      <c r="J89" s="487"/>
      <c r="K89" s="487"/>
      <c r="L89" s="487"/>
      <c r="M89" s="487"/>
      <c r="N89" s="487"/>
      <c r="O89" s="487"/>
      <c r="P89" s="487"/>
      <c r="Q89" s="487"/>
      <c r="R89" s="487"/>
      <c r="S89" s="487"/>
      <c r="T89" s="487"/>
      <c r="U89" s="487"/>
      <c r="V89" s="487"/>
      <c r="W89" s="487"/>
      <c r="X89" s="487"/>
      <c r="Y89" s="487"/>
      <c r="Z89" s="487"/>
      <c r="AA89" s="487"/>
      <c r="AB89" s="487"/>
      <c r="AC89" s="487"/>
      <c r="AD89" s="487"/>
      <c r="AE89" s="265"/>
      <c r="AF89" s="265"/>
      <c r="AG89" s="265"/>
      <c r="AH89" s="265"/>
      <c r="AI89" s="265"/>
    </row>
    <row r="90" spans="1:35" x14ac:dyDescent="0.2">
      <c r="A90" s="457" t="s">
        <v>205</v>
      </c>
      <c r="B90" s="457"/>
      <c r="C90" s="457"/>
      <c r="D90" s="457"/>
      <c r="E90" s="457"/>
      <c r="F90" s="457"/>
      <c r="G90" s="457"/>
      <c r="H90" s="457"/>
      <c r="I90" s="457"/>
      <c r="J90" s="457"/>
      <c r="K90" s="457"/>
      <c r="L90" s="457"/>
      <c r="M90" s="457"/>
      <c r="N90" s="457"/>
      <c r="O90" s="457"/>
      <c r="P90" s="457"/>
      <c r="Q90" s="457"/>
      <c r="R90" s="457"/>
      <c r="S90" s="457"/>
      <c r="T90" s="457"/>
      <c r="U90" s="457"/>
      <c r="V90" s="457"/>
      <c r="W90" s="457"/>
      <c r="X90" s="457"/>
      <c r="Y90" s="457"/>
      <c r="Z90" s="457"/>
      <c r="AA90" s="457"/>
      <c r="AB90" s="457"/>
      <c r="AC90" s="457"/>
      <c r="AD90" s="457"/>
      <c r="AE90" s="243"/>
      <c r="AF90" s="243"/>
      <c r="AG90" s="243"/>
      <c r="AH90" s="243"/>
      <c r="AI90" s="243"/>
    </row>
  </sheetData>
  <mergeCells count="8">
    <mergeCell ref="A89:AD89"/>
    <mergeCell ref="A90:AD90"/>
    <mergeCell ref="A6:A8"/>
    <mergeCell ref="B7:F7"/>
    <mergeCell ref="H7:L7"/>
    <mergeCell ref="N7:R7"/>
    <mergeCell ref="T7:X7"/>
    <mergeCell ref="Z7:AD7"/>
  </mergeCells>
  <pageMargins left="0.39370078740157483" right="0" top="0" bottom="0" header="0" footer="0"/>
  <pageSetup paperSize="9" scale="6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autoPageBreaks="0" fitToPage="1"/>
  </sheetPr>
  <dimension ref="A1:O96"/>
  <sheetViews>
    <sheetView showGridLines="0" zoomScaleNormal="100" workbookViewId="0"/>
  </sheetViews>
  <sheetFormatPr baseColWidth="10" defaultRowHeight="12.75" x14ac:dyDescent="0.2"/>
  <cols>
    <col min="1" max="1" width="27.140625" style="28" customWidth="1"/>
    <col min="2" max="2" width="12.85546875" style="28" customWidth="1"/>
    <col min="3" max="3" width="1.7109375" style="28" customWidth="1"/>
    <col min="4" max="4" width="12.85546875" style="28" customWidth="1"/>
    <col min="5" max="5" width="1.7109375" style="28" customWidth="1"/>
    <col min="6" max="6" width="12.85546875" style="28" customWidth="1"/>
    <col min="7" max="7" width="1.7109375" style="28" customWidth="1"/>
    <col min="8" max="8" width="12.85546875" style="28" customWidth="1"/>
    <col min="9" max="9" width="1.7109375" style="28" customWidth="1"/>
    <col min="10" max="10" width="12.85546875" style="28" customWidth="1"/>
    <col min="11" max="11" width="1.7109375" style="28" customWidth="1"/>
    <col min="12" max="12" width="12.85546875" style="28" customWidth="1"/>
    <col min="13" max="13" width="0.7109375" style="28" customWidth="1"/>
    <col min="14" max="14" width="11.42578125" style="28"/>
    <col min="15" max="15" width="13.7109375" style="28" bestFit="1" customWidth="1"/>
    <col min="16" max="16384" width="11.42578125" style="28"/>
  </cols>
  <sheetData>
    <row r="1" spans="1:15" x14ac:dyDescent="0.2">
      <c r="A1" s="364" t="s">
        <v>0</v>
      </c>
      <c r="B1" s="364"/>
      <c r="C1" s="364"/>
      <c r="D1" s="365"/>
      <c r="G1" s="269" t="s">
        <v>47</v>
      </c>
      <c r="J1" s="391"/>
      <c r="K1" s="391"/>
      <c r="L1" s="391"/>
    </row>
    <row r="2" spans="1:15" ht="12.75" customHeight="1" x14ac:dyDescent="0.2">
      <c r="G2" s="510" t="s">
        <v>206</v>
      </c>
      <c r="H2" s="510"/>
      <c r="I2" s="510"/>
      <c r="J2" s="510"/>
      <c r="K2" s="510"/>
      <c r="L2" s="510"/>
      <c r="M2" s="510"/>
    </row>
    <row r="3" spans="1:15" x14ac:dyDescent="0.2">
      <c r="G3" s="510"/>
      <c r="H3" s="510"/>
      <c r="I3" s="510"/>
      <c r="J3" s="510"/>
      <c r="K3" s="510"/>
      <c r="L3" s="510"/>
      <c r="M3" s="510"/>
    </row>
    <row r="6" spans="1:15" x14ac:dyDescent="0.2">
      <c r="A6" s="361"/>
      <c r="B6" s="9" t="s">
        <v>3</v>
      </c>
      <c r="C6" s="361"/>
      <c r="D6" s="361"/>
      <c r="E6" s="361"/>
      <c r="F6" s="361"/>
      <c r="G6" s="361"/>
      <c r="H6" s="361"/>
      <c r="I6" s="361"/>
      <c r="J6" s="361"/>
      <c r="K6" s="361"/>
      <c r="L6" s="361"/>
    </row>
    <row r="7" spans="1:15" ht="13.5" thickBot="1" x14ac:dyDescent="0.25">
      <c r="A7" s="483"/>
      <c r="B7" s="446" t="s">
        <v>207</v>
      </c>
      <c r="C7" s="444"/>
      <c r="D7" s="444"/>
      <c r="E7" s="444"/>
      <c r="F7" s="444"/>
      <c r="G7" s="444"/>
      <c r="H7" s="444"/>
      <c r="I7" s="444"/>
      <c r="J7" s="444"/>
      <c r="K7" s="444"/>
      <c r="L7" s="444"/>
    </row>
    <row r="8" spans="1:15" ht="24.95" customHeight="1" thickBot="1" x14ac:dyDescent="0.25">
      <c r="A8" s="483"/>
      <c r="B8" s="506" t="s">
        <v>131</v>
      </c>
      <c r="C8" s="506"/>
      <c r="D8" s="506"/>
      <c r="E8" s="427"/>
      <c r="F8" s="506" t="s">
        <v>132</v>
      </c>
      <c r="G8" s="506"/>
      <c r="H8" s="506"/>
      <c r="I8" s="427"/>
      <c r="J8" s="506" t="s">
        <v>133</v>
      </c>
      <c r="K8" s="506"/>
      <c r="L8" s="506"/>
    </row>
    <row r="9" spans="1:15" ht="15.95" customHeight="1" x14ac:dyDescent="0.2">
      <c r="A9" s="483"/>
      <c r="B9" s="359">
        <v>2016</v>
      </c>
      <c r="C9" s="361"/>
      <c r="D9" s="359">
        <v>2017</v>
      </c>
      <c r="E9" s="361"/>
      <c r="F9" s="359">
        <v>2016</v>
      </c>
      <c r="G9" s="361"/>
      <c r="H9" s="359">
        <v>2017</v>
      </c>
      <c r="I9" s="361"/>
      <c r="J9" s="359">
        <v>2016</v>
      </c>
      <c r="K9" s="361"/>
      <c r="L9" s="359">
        <v>2017</v>
      </c>
    </row>
    <row r="10" spans="1:15" ht="30" customHeight="1" x14ac:dyDescent="0.2">
      <c r="A10" s="270" t="s">
        <v>131</v>
      </c>
      <c r="B10" s="271">
        <v>198049829.37</v>
      </c>
      <c r="C10" s="439"/>
      <c r="D10" s="271">
        <v>199217018.84333333</v>
      </c>
      <c r="E10" s="440"/>
      <c r="F10" s="271">
        <v>92241571.07416667</v>
      </c>
      <c r="G10" s="440"/>
      <c r="H10" s="271">
        <v>92346176.418333337</v>
      </c>
      <c r="I10" s="440"/>
      <c r="J10" s="271">
        <v>105808258.29583333</v>
      </c>
      <c r="K10" s="440"/>
      <c r="L10" s="271">
        <v>106870842.42500001</v>
      </c>
    </row>
    <row r="11" spans="1:15" x14ac:dyDescent="0.2">
      <c r="A11" s="273" t="s">
        <v>137</v>
      </c>
      <c r="B11" s="274">
        <v>44083840.664999999</v>
      </c>
      <c r="C11" s="441"/>
      <c r="D11" s="274">
        <v>44071294.590000004</v>
      </c>
      <c r="E11" s="442"/>
      <c r="F11" s="274">
        <v>21222994.441666666</v>
      </c>
      <c r="G11" s="442"/>
      <c r="H11" s="274">
        <v>21169259.4575</v>
      </c>
      <c r="I11" s="442"/>
      <c r="J11" s="274">
        <v>22860846.223333333</v>
      </c>
      <c r="K11" s="442"/>
      <c r="L11" s="274">
        <v>22902035.132499997</v>
      </c>
      <c r="O11" s="272"/>
    </row>
    <row r="12" spans="1:15" x14ac:dyDescent="0.2">
      <c r="A12" s="275" t="s">
        <v>138</v>
      </c>
      <c r="B12" s="276">
        <v>2974145.7475000001</v>
      </c>
      <c r="C12" s="439"/>
      <c r="D12" s="276">
        <v>3000581.3491666671</v>
      </c>
      <c r="E12" s="440"/>
      <c r="F12" s="276">
        <v>1488359.0216666667</v>
      </c>
      <c r="G12" s="440"/>
      <c r="H12" s="276">
        <v>1490137.4450000001</v>
      </c>
      <c r="I12" s="440"/>
      <c r="J12" s="276">
        <v>1485786.7258333333</v>
      </c>
      <c r="K12" s="440"/>
      <c r="L12" s="276">
        <v>1510443.9041666668</v>
      </c>
    </row>
    <row r="13" spans="1:15" x14ac:dyDescent="0.2">
      <c r="A13" s="275" t="s">
        <v>139</v>
      </c>
      <c r="B13" s="276">
        <v>8140445.9375</v>
      </c>
      <c r="C13" s="439"/>
      <c r="D13" s="276">
        <v>8149192.9541666666</v>
      </c>
      <c r="E13" s="440"/>
      <c r="F13" s="276">
        <v>4100837.7916666665</v>
      </c>
      <c r="G13" s="440"/>
      <c r="H13" s="276">
        <v>4057295.4425000004</v>
      </c>
      <c r="I13" s="440"/>
      <c r="J13" s="276">
        <v>4039608.1458333335</v>
      </c>
      <c r="K13" s="440"/>
      <c r="L13" s="276">
        <v>4091897.5116666667</v>
      </c>
    </row>
    <row r="14" spans="1:15" x14ac:dyDescent="0.2">
      <c r="A14" s="275" t="s">
        <v>140</v>
      </c>
      <c r="B14" s="276">
        <v>4091908.0683333329</v>
      </c>
      <c r="C14" s="439"/>
      <c r="D14" s="276">
        <v>4061717.4899999998</v>
      </c>
      <c r="E14" s="440"/>
      <c r="F14" s="276">
        <v>1978218.8366666669</v>
      </c>
      <c r="G14" s="440"/>
      <c r="H14" s="276">
        <v>1974037.0516666668</v>
      </c>
      <c r="I14" s="440"/>
      <c r="J14" s="276">
        <v>2113689.2316666669</v>
      </c>
      <c r="K14" s="440"/>
      <c r="L14" s="276">
        <v>2087680.4383333337</v>
      </c>
    </row>
    <row r="15" spans="1:15" x14ac:dyDescent="0.2">
      <c r="A15" s="275" t="s">
        <v>141</v>
      </c>
      <c r="B15" s="276">
        <v>3857101.6533333338</v>
      </c>
      <c r="C15" s="439"/>
      <c r="D15" s="276">
        <v>3846272.9500000007</v>
      </c>
      <c r="E15" s="440"/>
      <c r="F15" s="276">
        <v>2110910.8191666668</v>
      </c>
      <c r="G15" s="440"/>
      <c r="H15" s="276">
        <v>2114929.0100000002</v>
      </c>
      <c r="I15" s="440"/>
      <c r="J15" s="276">
        <v>1746190.8341666665</v>
      </c>
      <c r="K15" s="440"/>
      <c r="L15" s="276">
        <v>1731343.9399999997</v>
      </c>
    </row>
    <row r="16" spans="1:15" x14ac:dyDescent="0.2">
      <c r="A16" s="275" t="s">
        <v>142</v>
      </c>
      <c r="B16" s="276">
        <v>3021050.72</v>
      </c>
      <c r="C16" s="439"/>
      <c r="D16" s="276">
        <v>3024657.9658333338</v>
      </c>
      <c r="E16" s="440"/>
      <c r="F16" s="276">
        <v>1700773.9441666666</v>
      </c>
      <c r="G16" s="440"/>
      <c r="H16" s="276">
        <v>1722973.9791666667</v>
      </c>
      <c r="I16" s="440"/>
      <c r="J16" s="276">
        <v>1320276.7758333331</v>
      </c>
      <c r="K16" s="440"/>
      <c r="L16" s="276">
        <v>1301683.9866666666</v>
      </c>
    </row>
    <row r="17" spans="1:12" x14ac:dyDescent="0.2">
      <c r="A17" s="275" t="s">
        <v>143</v>
      </c>
      <c r="B17" s="276">
        <v>2658566.353333333</v>
      </c>
      <c r="C17" s="439"/>
      <c r="D17" s="276">
        <v>2597999.8208333333</v>
      </c>
      <c r="E17" s="440"/>
      <c r="F17" s="276">
        <v>1284892.2625</v>
      </c>
      <c r="G17" s="440"/>
      <c r="H17" s="276">
        <v>1275958.5566666666</v>
      </c>
      <c r="I17" s="440"/>
      <c r="J17" s="276">
        <v>1373674.0908333336</v>
      </c>
      <c r="K17" s="440"/>
      <c r="L17" s="276">
        <v>1322041.2641666669</v>
      </c>
    </row>
    <row r="18" spans="1:12" x14ac:dyDescent="0.2">
      <c r="A18" s="275" t="s">
        <v>144</v>
      </c>
      <c r="B18" s="276">
        <v>9476588.4425000008</v>
      </c>
      <c r="C18" s="439"/>
      <c r="D18" s="276">
        <v>9505439.0391666666</v>
      </c>
      <c r="E18" s="440"/>
      <c r="F18" s="276">
        <v>3928405.3966666665</v>
      </c>
      <c r="G18" s="440"/>
      <c r="H18" s="276">
        <v>3895399.706666667</v>
      </c>
      <c r="I18" s="440"/>
      <c r="J18" s="276">
        <v>5548183.0458333334</v>
      </c>
      <c r="K18" s="440"/>
      <c r="L18" s="276">
        <v>5610039.3324999996</v>
      </c>
    </row>
    <row r="19" spans="1:12" x14ac:dyDescent="0.2">
      <c r="A19" s="275" t="s">
        <v>145</v>
      </c>
      <c r="B19" s="276">
        <v>9864033.7425000016</v>
      </c>
      <c r="C19" s="439"/>
      <c r="D19" s="276">
        <v>9885433.020833334</v>
      </c>
      <c r="E19" s="440"/>
      <c r="F19" s="276">
        <v>4630596.3691666676</v>
      </c>
      <c r="G19" s="440"/>
      <c r="H19" s="276">
        <v>4638528.2658333322</v>
      </c>
      <c r="I19" s="440"/>
      <c r="J19" s="276">
        <v>5233437.373333334</v>
      </c>
      <c r="K19" s="440"/>
      <c r="L19" s="276">
        <v>5246904.7549999999</v>
      </c>
    </row>
    <row r="20" spans="1:12" x14ac:dyDescent="0.2">
      <c r="A20" s="275"/>
      <c r="B20" s="439"/>
      <c r="C20" s="439"/>
      <c r="D20" s="439"/>
      <c r="E20" s="440"/>
      <c r="F20" s="439"/>
      <c r="G20" s="440"/>
      <c r="H20" s="439"/>
      <c r="I20" s="440"/>
      <c r="J20" s="439"/>
      <c r="K20" s="440"/>
      <c r="L20" s="439"/>
    </row>
    <row r="21" spans="1:12" x14ac:dyDescent="0.2">
      <c r="A21" s="273" t="s">
        <v>146</v>
      </c>
      <c r="B21" s="274">
        <v>3235629.0874999999</v>
      </c>
      <c r="C21" s="441"/>
      <c r="D21" s="274">
        <v>3194547.8358333334</v>
      </c>
      <c r="E21" s="442"/>
      <c r="F21" s="274">
        <v>1288132.1175000002</v>
      </c>
      <c r="G21" s="442"/>
      <c r="H21" s="274">
        <v>1250721.7358333331</v>
      </c>
      <c r="I21" s="442"/>
      <c r="J21" s="274">
        <v>1947496.97</v>
      </c>
      <c r="K21" s="442"/>
      <c r="L21" s="274">
        <v>1943826.0999999996</v>
      </c>
    </row>
    <row r="22" spans="1:12" x14ac:dyDescent="0.2">
      <c r="A22" s="275" t="s">
        <v>147</v>
      </c>
      <c r="B22" s="276">
        <v>702650.53083333338</v>
      </c>
      <c r="C22" s="439"/>
      <c r="D22" s="276">
        <v>685605.45666666667</v>
      </c>
      <c r="E22" s="440"/>
      <c r="F22" s="276">
        <v>281061.02583333332</v>
      </c>
      <c r="G22" s="440"/>
      <c r="H22" s="276">
        <v>273867.77750000003</v>
      </c>
      <c r="I22" s="440"/>
      <c r="J22" s="276">
        <v>421589.50500000006</v>
      </c>
      <c r="K22" s="440"/>
      <c r="L22" s="276">
        <v>411737.67916666676</v>
      </c>
    </row>
    <row r="23" spans="1:12" x14ac:dyDescent="0.2">
      <c r="A23" s="275" t="s">
        <v>148</v>
      </c>
      <c r="B23" s="276">
        <v>306608.17333333334</v>
      </c>
      <c r="C23" s="439"/>
      <c r="D23" s="276">
        <v>282066.63583333342</v>
      </c>
      <c r="E23" s="440"/>
      <c r="F23" s="276">
        <v>99024.502500000002</v>
      </c>
      <c r="G23" s="440"/>
      <c r="H23" s="276">
        <v>89490.801666666681</v>
      </c>
      <c r="I23" s="440"/>
      <c r="J23" s="276">
        <v>207583.67083333337</v>
      </c>
      <c r="K23" s="440"/>
      <c r="L23" s="276">
        <v>192575.83416666664</v>
      </c>
    </row>
    <row r="24" spans="1:12" x14ac:dyDescent="0.2">
      <c r="A24" s="275" t="s">
        <v>149</v>
      </c>
      <c r="B24" s="276">
        <v>2226370.3833333333</v>
      </c>
      <c r="C24" s="439"/>
      <c r="D24" s="276">
        <v>2226875.7433333332</v>
      </c>
      <c r="E24" s="440"/>
      <c r="F24" s="276">
        <v>908046.5891666665</v>
      </c>
      <c r="G24" s="440"/>
      <c r="H24" s="276">
        <v>887363.15666666662</v>
      </c>
      <c r="I24" s="440"/>
      <c r="J24" s="276">
        <v>1318323.7941666667</v>
      </c>
      <c r="K24" s="440"/>
      <c r="L24" s="276">
        <v>1339512.5866666667</v>
      </c>
    </row>
    <row r="25" spans="1:12" x14ac:dyDescent="0.2">
      <c r="A25" s="275"/>
      <c r="B25" s="439"/>
      <c r="C25" s="439"/>
      <c r="D25" s="439"/>
      <c r="E25" s="440"/>
      <c r="F25" s="439"/>
      <c r="G25" s="440"/>
      <c r="H25" s="439"/>
      <c r="I25" s="440"/>
      <c r="J25" s="439"/>
      <c r="K25" s="440"/>
      <c r="L25" s="439"/>
    </row>
    <row r="26" spans="1:12" x14ac:dyDescent="0.2">
      <c r="A26" s="273" t="s">
        <v>150</v>
      </c>
      <c r="B26" s="274">
        <v>3914917.5216666665</v>
      </c>
      <c r="C26" s="441"/>
      <c r="D26" s="274">
        <v>3878903.7866666671</v>
      </c>
      <c r="E26" s="442"/>
      <c r="F26" s="274">
        <v>1971520.915</v>
      </c>
      <c r="G26" s="442"/>
      <c r="H26" s="274">
        <v>1930335.2141666664</v>
      </c>
      <c r="I26" s="442"/>
      <c r="J26" s="274">
        <v>1943396.6066666665</v>
      </c>
      <c r="K26" s="442"/>
      <c r="L26" s="274">
        <v>1948568.5725</v>
      </c>
    </row>
    <row r="27" spans="1:12" x14ac:dyDescent="0.2">
      <c r="A27" s="361"/>
      <c r="B27" s="276"/>
      <c r="C27" s="439"/>
      <c r="D27" s="276"/>
      <c r="E27" s="440"/>
      <c r="F27" s="276"/>
      <c r="G27" s="440"/>
      <c r="H27" s="276"/>
      <c r="I27" s="440"/>
      <c r="J27" s="276"/>
      <c r="K27" s="440"/>
      <c r="L27" s="276"/>
    </row>
    <row r="28" spans="1:12" x14ac:dyDescent="0.2">
      <c r="A28" s="273" t="s">
        <v>151</v>
      </c>
      <c r="B28" s="274">
        <v>3471178.1624999996</v>
      </c>
      <c r="C28" s="274"/>
      <c r="D28" s="274">
        <v>3479748.1975000002</v>
      </c>
      <c r="E28" s="274"/>
      <c r="F28" s="274">
        <v>1481121.4874999998</v>
      </c>
      <c r="G28" s="274"/>
      <c r="H28" s="274">
        <v>1455538.1691666667</v>
      </c>
      <c r="I28" s="274"/>
      <c r="J28" s="274">
        <v>1990056.6750000005</v>
      </c>
      <c r="K28" s="274"/>
      <c r="L28" s="274">
        <v>2024210.0283333331</v>
      </c>
    </row>
    <row r="29" spans="1:12" x14ac:dyDescent="0.2">
      <c r="A29" s="361"/>
      <c r="B29" s="274"/>
      <c r="C29" s="441"/>
      <c r="D29" s="274"/>
      <c r="E29" s="442"/>
      <c r="F29" s="274"/>
      <c r="G29" s="442"/>
      <c r="H29" s="274"/>
      <c r="I29" s="442"/>
      <c r="J29" s="274"/>
      <c r="K29" s="442"/>
      <c r="L29" s="274"/>
    </row>
    <row r="30" spans="1:12" x14ac:dyDescent="0.2">
      <c r="A30" s="273" t="s">
        <v>152</v>
      </c>
      <c r="B30" s="274">
        <v>18992283.75</v>
      </c>
      <c r="C30" s="274"/>
      <c r="D30" s="274">
        <v>19078532.829999998</v>
      </c>
      <c r="E30" s="274"/>
      <c r="F30" s="274">
        <v>9118764.647499999</v>
      </c>
      <c r="G30" s="274"/>
      <c r="H30" s="274">
        <v>9081051.6549999993</v>
      </c>
      <c r="I30" s="274"/>
      <c r="J30" s="274">
        <v>9873519.102500001</v>
      </c>
      <c r="K30" s="274"/>
      <c r="L30" s="274">
        <v>9997481.1749999989</v>
      </c>
    </row>
    <row r="31" spans="1:12" x14ac:dyDescent="0.2">
      <c r="A31" s="275" t="s">
        <v>153</v>
      </c>
      <c r="B31" s="276">
        <v>7374296.5883333338</v>
      </c>
      <c r="C31" s="276"/>
      <c r="D31" s="276">
        <v>7496582.5741666667</v>
      </c>
      <c r="E31" s="276"/>
      <c r="F31" s="276">
        <v>3284774.2950000004</v>
      </c>
      <c r="G31" s="276"/>
      <c r="H31" s="276">
        <v>3331462.2741666674</v>
      </c>
      <c r="I31" s="276"/>
      <c r="J31" s="276">
        <v>4089522.293333333</v>
      </c>
      <c r="K31" s="276"/>
      <c r="L31" s="276">
        <v>4165120.2999999993</v>
      </c>
    </row>
    <row r="32" spans="1:12" x14ac:dyDescent="0.2">
      <c r="A32" s="275" t="s">
        <v>154</v>
      </c>
      <c r="B32" s="276">
        <v>11617987.161666667</v>
      </c>
      <c r="C32" s="276"/>
      <c r="D32" s="276">
        <v>11581950.255833333</v>
      </c>
      <c r="E32" s="276"/>
      <c r="F32" s="276">
        <v>5833990.3525</v>
      </c>
      <c r="G32" s="276"/>
      <c r="H32" s="276">
        <v>5749589.3808333343</v>
      </c>
      <c r="I32" s="276"/>
      <c r="J32" s="276">
        <v>5783996.8091666671</v>
      </c>
      <c r="K32" s="276"/>
      <c r="L32" s="276">
        <v>5832360.875</v>
      </c>
    </row>
    <row r="33" spans="1:12" x14ac:dyDescent="0.2">
      <c r="A33" s="361"/>
      <c r="B33" s="276"/>
      <c r="C33" s="439"/>
      <c r="D33" s="276"/>
      <c r="E33" s="440"/>
      <c r="F33" s="276"/>
      <c r="G33" s="440"/>
      <c r="H33" s="276"/>
      <c r="I33" s="440"/>
      <c r="J33" s="276"/>
      <c r="K33" s="440"/>
      <c r="L33" s="276"/>
    </row>
    <row r="34" spans="1:12" x14ac:dyDescent="0.2">
      <c r="A34" s="273" t="s">
        <v>155</v>
      </c>
      <c r="B34" s="274">
        <v>3002236.5675000004</v>
      </c>
      <c r="C34" s="274"/>
      <c r="D34" s="274">
        <v>3050984.6566666667</v>
      </c>
      <c r="E34" s="274"/>
      <c r="F34" s="274">
        <v>1619901.7208333332</v>
      </c>
      <c r="G34" s="274"/>
      <c r="H34" s="274">
        <v>1636021.1633333331</v>
      </c>
      <c r="I34" s="274"/>
      <c r="J34" s="274">
        <v>1382334.8466666664</v>
      </c>
      <c r="K34" s="274"/>
      <c r="L34" s="274">
        <v>1414963.4933333334</v>
      </c>
    </row>
    <row r="35" spans="1:12" x14ac:dyDescent="0.2">
      <c r="A35" s="240"/>
      <c r="B35" s="439"/>
      <c r="C35" s="439"/>
      <c r="D35" s="439"/>
      <c r="E35" s="440"/>
      <c r="F35" s="439"/>
      <c r="G35" s="440"/>
      <c r="H35" s="439"/>
      <c r="I35" s="440"/>
      <c r="J35" s="439"/>
      <c r="K35" s="440"/>
      <c r="L35" s="439"/>
    </row>
    <row r="36" spans="1:12" x14ac:dyDescent="0.2">
      <c r="A36" s="273" t="s">
        <v>156</v>
      </c>
      <c r="B36" s="274">
        <v>8856883.4083333332</v>
      </c>
      <c r="C36" s="441"/>
      <c r="D36" s="274">
        <v>8934371.9975000005</v>
      </c>
      <c r="E36" s="442"/>
      <c r="F36" s="274">
        <v>4436345.8741666665</v>
      </c>
      <c r="G36" s="442"/>
      <c r="H36" s="274">
        <v>4462656.2225000001</v>
      </c>
      <c r="I36" s="442"/>
      <c r="J36" s="274">
        <v>4420537.5341666667</v>
      </c>
      <c r="K36" s="442"/>
      <c r="L36" s="274">
        <v>4471715.7749999994</v>
      </c>
    </row>
    <row r="37" spans="1:12" x14ac:dyDescent="0.2">
      <c r="A37" s="275" t="s">
        <v>157</v>
      </c>
      <c r="B37" s="276">
        <v>1959483.9608333334</v>
      </c>
      <c r="C37" s="276"/>
      <c r="D37" s="276">
        <v>1976048.4308333339</v>
      </c>
      <c r="E37" s="276"/>
      <c r="F37" s="276">
        <v>1086340.3366666667</v>
      </c>
      <c r="G37" s="276"/>
      <c r="H37" s="276">
        <v>1095555.1324999998</v>
      </c>
      <c r="I37" s="276"/>
      <c r="J37" s="276">
        <v>873143.62416666665</v>
      </c>
      <c r="K37" s="276"/>
      <c r="L37" s="276">
        <v>880493.29833333322</v>
      </c>
    </row>
    <row r="38" spans="1:12" x14ac:dyDescent="0.2">
      <c r="A38" s="275" t="s">
        <v>158</v>
      </c>
      <c r="B38" s="276">
        <v>2309099.3158333329</v>
      </c>
      <c r="C38" s="276"/>
      <c r="D38" s="276">
        <v>2244948.02</v>
      </c>
      <c r="E38" s="276"/>
      <c r="F38" s="276">
        <v>1162589.3341666667</v>
      </c>
      <c r="G38" s="276"/>
      <c r="H38" s="276">
        <v>1117517.7591666668</v>
      </c>
      <c r="I38" s="276"/>
      <c r="J38" s="276">
        <v>1146509.9816666667</v>
      </c>
      <c r="K38" s="276"/>
      <c r="L38" s="276">
        <v>1127430.2608333335</v>
      </c>
    </row>
    <row r="39" spans="1:12" x14ac:dyDescent="0.2">
      <c r="A39" s="275" t="s">
        <v>159</v>
      </c>
      <c r="B39" s="276">
        <v>1147675.3158333334</v>
      </c>
      <c r="C39" s="276"/>
      <c r="D39" s="276">
        <v>1112966.7258333331</v>
      </c>
      <c r="E39" s="276"/>
      <c r="F39" s="276">
        <v>616944.78250000009</v>
      </c>
      <c r="G39" s="276"/>
      <c r="H39" s="276">
        <v>584373.75250000006</v>
      </c>
      <c r="I39" s="276"/>
      <c r="J39" s="276">
        <v>530730.53333333344</v>
      </c>
      <c r="K39" s="276"/>
      <c r="L39" s="276">
        <v>528592.97333333339</v>
      </c>
    </row>
    <row r="40" spans="1:12" x14ac:dyDescent="0.2">
      <c r="A40" s="275" t="s">
        <v>160</v>
      </c>
      <c r="B40" s="276">
        <v>636226.03666666674</v>
      </c>
      <c r="C40" s="276"/>
      <c r="D40" s="276">
        <v>643248.13583333336</v>
      </c>
      <c r="E40" s="276"/>
      <c r="F40" s="276">
        <v>323713.55</v>
      </c>
      <c r="G40" s="276"/>
      <c r="H40" s="276">
        <v>327823.26833333331</v>
      </c>
      <c r="I40" s="276"/>
      <c r="J40" s="276">
        <v>312512.48666666663</v>
      </c>
      <c r="K40" s="276"/>
      <c r="L40" s="276">
        <v>315424.86749999999</v>
      </c>
    </row>
    <row r="41" spans="1:12" x14ac:dyDescent="0.2">
      <c r="A41" s="275" t="s">
        <v>161</v>
      </c>
      <c r="B41" s="276">
        <v>2804398.7791666673</v>
      </c>
      <c r="C41" s="276"/>
      <c r="D41" s="276">
        <v>2957160.6850000005</v>
      </c>
      <c r="E41" s="276"/>
      <c r="F41" s="276">
        <v>1246757.8708333333</v>
      </c>
      <c r="G41" s="276"/>
      <c r="H41" s="276">
        <v>1337386.3099999998</v>
      </c>
      <c r="I41" s="276"/>
      <c r="J41" s="276">
        <v>1557640.9083333332</v>
      </c>
      <c r="K41" s="276"/>
      <c r="L41" s="276">
        <v>1619774.375</v>
      </c>
    </row>
    <row r="42" spans="1:12" x14ac:dyDescent="0.2">
      <c r="A42" s="240"/>
      <c r="B42" s="276"/>
      <c r="C42" s="439"/>
      <c r="D42" s="276"/>
      <c r="E42" s="440"/>
      <c r="F42" s="276"/>
      <c r="G42" s="440"/>
      <c r="H42" s="276"/>
      <c r="I42" s="440"/>
      <c r="J42" s="276"/>
      <c r="K42" s="440"/>
      <c r="L42" s="276"/>
    </row>
    <row r="43" spans="1:12" x14ac:dyDescent="0.2">
      <c r="A43" s="273" t="s">
        <v>162</v>
      </c>
      <c r="B43" s="274">
        <v>9722002.1983333323</v>
      </c>
      <c r="C43" s="274"/>
      <c r="D43" s="274">
        <v>9690440.0841666665</v>
      </c>
      <c r="E43" s="274"/>
      <c r="F43" s="274">
        <v>4532047.8516666666</v>
      </c>
      <c r="G43" s="274"/>
      <c r="H43" s="274">
        <v>4513806.3633333324</v>
      </c>
      <c r="I43" s="274"/>
      <c r="J43" s="274">
        <v>5189954.3466666657</v>
      </c>
      <c r="K43" s="274"/>
      <c r="L43" s="274">
        <v>5176633.7208333341</v>
      </c>
    </row>
    <row r="44" spans="1:12" x14ac:dyDescent="0.2">
      <c r="A44" s="275" t="s">
        <v>163</v>
      </c>
      <c r="B44" s="276">
        <v>840808.91583333339</v>
      </c>
      <c r="C44" s="276"/>
      <c r="D44" s="276">
        <v>834425.8866666666</v>
      </c>
      <c r="E44" s="276"/>
      <c r="F44" s="276">
        <v>403776.29166666669</v>
      </c>
      <c r="G44" s="276"/>
      <c r="H44" s="276">
        <v>404358.96916666668</v>
      </c>
      <c r="I44" s="276"/>
      <c r="J44" s="276">
        <v>437032.62416666659</v>
      </c>
      <c r="K44" s="276"/>
      <c r="L44" s="276">
        <v>430066.91749999998</v>
      </c>
    </row>
    <row r="45" spans="1:12" x14ac:dyDescent="0.2">
      <c r="A45" s="275" t="s">
        <v>164</v>
      </c>
      <c r="B45" s="276">
        <v>1132562.655</v>
      </c>
      <c r="C45" s="276"/>
      <c r="D45" s="276">
        <v>1151144.8141666667</v>
      </c>
      <c r="E45" s="276"/>
      <c r="F45" s="276">
        <v>614578.46416666673</v>
      </c>
      <c r="G45" s="276"/>
      <c r="H45" s="276">
        <v>631778.33499999996</v>
      </c>
      <c r="I45" s="276"/>
      <c r="J45" s="276">
        <v>517984.19083333324</v>
      </c>
      <c r="K45" s="276"/>
      <c r="L45" s="276">
        <v>519366.47916666657</v>
      </c>
    </row>
    <row r="46" spans="1:12" x14ac:dyDescent="0.2">
      <c r="A46" s="275" t="s">
        <v>165</v>
      </c>
      <c r="B46" s="276">
        <v>1985455.4016666666</v>
      </c>
      <c r="C46" s="276"/>
      <c r="D46" s="276">
        <v>1973702.4458333335</v>
      </c>
      <c r="E46" s="276"/>
      <c r="F46" s="276">
        <v>1033509.5841666665</v>
      </c>
      <c r="G46" s="276"/>
      <c r="H46" s="276">
        <v>1010181.3041666667</v>
      </c>
      <c r="I46" s="276"/>
      <c r="J46" s="276">
        <v>951945.81749999989</v>
      </c>
      <c r="K46" s="276"/>
      <c r="L46" s="276">
        <v>963521.1416666666</v>
      </c>
    </row>
    <row r="47" spans="1:12" x14ac:dyDescent="0.2">
      <c r="A47" s="275" t="s">
        <v>166</v>
      </c>
      <c r="B47" s="276">
        <v>747427.74333333352</v>
      </c>
      <c r="C47" s="276"/>
      <c r="D47" s="276">
        <v>738837.89000000013</v>
      </c>
      <c r="E47" s="276"/>
      <c r="F47" s="276">
        <v>341932.73500000004</v>
      </c>
      <c r="G47" s="276"/>
      <c r="H47" s="276">
        <v>337611.1816666667</v>
      </c>
      <c r="I47" s="276"/>
      <c r="J47" s="276">
        <v>405495.00833333336</v>
      </c>
      <c r="K47" s="276"/>
      <c r="L47" s="276">
        <v>401226.70833333331</v>
      </c>
    </row>
    <row r="48" spans="1:12" x14ac:dyDescent="0.2">
      <c r="A48" s="275" t="s">
        <v>167</v>
      </c>
      <c r="B48" s="276">
        <v>1739738.7750000004</v>
      </c>
      <c r="C48" s="276"/>
      <c r="D48" s="276">
        <v>1727356.8566666665</v>
      </c>
      <c r="E48" s="276"/>
      <c r="F48" s="276">
        <v>705661.55500000005</v>
      </c>
      <c r="G48" s="276"/>
      <c r="H48" s="276">
        <v>713799.09750000003</v>
      </c>
      <c r="I48" s="276"/>
      <c r="J48" s="276">
        <v>1034077.2199999999</v>
      </c>
      <c r="K48" s="276"/>
      <c r="L48" s="276">
        <v>1013557.7591666668</v>
      </c>
    </row>
    <row r="49" spans="1:12" x14ac:dyDescent="0.2">
      <c r="A49" s="275" t="s">
        <v>168</v>
      </c>
      <c r="B49" s="276">
        <v>384225.14750000014</v>
      </c>
      <c r="C49" s="276"/>
      <c r="D49" s="276">
        <v>382008.44916666672</v>
      </c>
      <c r="E49" s="276"/>
      <c r="F49" s="276">
        <v>195319.16750000001</v>
      </c>
      <c r="G49" s="276"/>
      <c r="H49" s="276">
        <v>194852.48416666672</v>
      </c>
      <c r="I49" s="276"/>
      <c r="J49" s="276">
        <v>188905.98</v>
      </c>
      <c r="K49" s="276"/>
      <c r="L49" s="276">
        <v>187155.965</v>
      </c>
    </row>
    <row r="50" spans="1:12" x14ac:dyDescent="0.2">
      <c r="A50" s="275" t="s">
        <v>169</v>
      </c>
      <c r="B50" s="276">
        <v>201870.47166666665</v>
      </c>
      <c r="C50" s="276"/>
      <c r="D50" s="276">
        <v>203064.63666666663</v>
      </c>
      <c r="E50" s="276"/>
      <c r="F50" s="276">
        <v>75459.885000000009</v>
      </c>
      <c r="G50" s="276"/>
      <c r="H50" s="276">
        <v>75679.193333333344</v>
      </c>
      <c r="I50" s="276"/>
      <c r="J50" s="276">
        <v>126410.58666666667</v>
      </c>
      <c r="K50" s="276"/>
      <c r="L50" s="276">
        <v>127385.44333333336</v>
      </c>
    </row>
    <row r="51" spans="1:12" x14ac:dyDescent="0.2">
      <c r="A51" s="275" t="s">
        <v>170</v>
      </c>
      <c r="B51" s="276">
        <v>1749550.1641666666</v>
      </c>
      <c r="C51" s="276"/>
      <c r="D51" s="276">
        <v>1753380.8058333334</v>
      </c>
      <c r="E51" s="276"/>
      <c r="F51" s="276">
        <v>736283.86500000011</v>
      </c>
      <c r="G51" s="276"/>
      <c r="H51" s="276">
        <v>724357.41083333315</v>
      </c>
      <c r="I51" s="276"/>
      <c r="J51" s="276">
        <v>1013266.2991666665</v>
      </c>
      <c r="K51" s="276"/>
      <c r="L51" s="276">
        <v>1029023.395</v>
      </c>
    </row>
    <row r="52" spans="1:12" x14ac:dyDescent="0.2">
      <c r="A52" s="275" t="s">
        <v>171</v>
      </c>
      <c r="B52" s="276">
        <v>940362.92416666669</v>
      </c>
      <c r="C52" s="276"/>
      <c r="D52" s="276">
        <v>926518.29916666646</v>
      </c>
      <c r="E52" s="276"/>
      <c r="F52" s="276">
        <v>425526.3041666667</v>
      </c>
      <c r="G52" s="276"/>
      <c r="H52" s="276">
        <v>421188.38750000001</v>
      </c>
      <c r="I52" s="276"/>
      <c r="J52" s="276">
        <v>514836.61999999994</v>
      </c>
      <c r="K52" s="276"/>
      <c r="L52" s="276">
        <v>505329.91166666668</v>
      </c>
    </row>
    <row r="53" spans="1:12" x14ac:dyDescent="0.2">
      <c r="A53" s="361"/>
      <c r="B53" s="276"/>
      <c r="C53" s="439"/>
      <c r="D53" s="276"/>
      <c r="E53" s="440"/>
      <c r="F53" s="276"/>
      <c r="G53" s="440"/>
      <c r="H53" s="276"/>
      <c r="I53" s="440"/>
      <c r="J53" s="276"/>
      <c r="K53" s="440"/>
      <c r="L53" s="276"/>
    </row>
    <row r="54" spans="1:12" x14ac:dyDescent="0.2">
      <c r="A54" s="273" t="s">
        <v>172</v>
      </c>
      <c r="B54" s="274">
        <v>25378487.965</v>
      </c>
      <c r="C54" s="274"/>
      <c r="D54" s="274">
        <v>25779841.280833334</v>
      </c>
      <c r="E54" s="274"/>
      <c r="F54" s="274">
        <v>12224788.038333334</v>
      </c>
      <c r="G54" s="274"/>
      <c r="H54" s="274">
        <v>12347289.555</v>
      </c>
      <c r="I54" s="274"/>
      <c r="J54" s="274">
        <v>13153699.926666668</v>
      </c>
      <c r="K54" s="274"/>
      <c r="L54" s="274">
        <v>13432551.725833334</v>
      </c>
    </row>
    <row r="55" spans="1:12" x14ac:dyDescent="0.2">
      <c r="A55" s="275" t="s">
        <v>173</v>
      </c>
      <c r="B55" s="276">
        <v>18628218.092499997</v>
      </c>
      <c r="C55" s="276"/>
      <c r="D55" s="276">
        <v>18853602.550833333</v>
      </c>
      <c r="E55" s="276"/>
      <c r="F55" s="276">
        <v>8915546.5625</v>
      </c>
      <c r="G55" s="276"/>
      <c r="H55" s="276">
        <v>8938212.3883333337</v>
      </c>
      <c r="I55" s="276"/>
      <c r="J55" s="276">
        <v>9712671.5299999993</v>
      </c>
      <c r="K55" s="276"/>
      <c r="L55" s="276">
        <v>9915390.1625000015</v>
      </c>
    </row>
    <row r="56" spans="1:12" x14ac:dyDescent="0.2">
      <c r="A56" s="275" t="s">
        <v>174</v>
      </c>
      <c r="B56" s="276">
        <v>2038930.2066666668</v>
      </c>
      <c r="C56" s="276"/>
      <c r="D56" s="276">
        <v>2094132.1208333329</v>
      </c>
      <c r="E56" s="276"/>
      <c r="F56" s="276">
        <v>923498.32999999973</v>
      </c>
      <c r="G56" s="276"/>
      <c r="H56" s="276">
        <v>937764.68083333352</v>
      </c>
      <c r="I56" s="276"/>
      <c r="J56" s="276">
        <v>1115431.8766666667</v>
      </c>
      <c r="K56" s="276"/>
      <c r="L56" s="276">
        <v>1156367.4400000002</v>
      </c>
    </row>
    <row r="57" spans="1:12" x14ac:dyDescent="0.2">
      <c r="A57" s="275" t="s">
        <v>175</v>
      </c>
      <c r="B57" s="276">
        <v>1487339.8633333335</v>
      </c>
      <c r="C57" s="276"/>
      <c r="D57" s="276">
        <v>1513457.5466666666</v>
      </c>
      <c r="E57" s="276"/>
      <c r="F57" s="276">
        <v>652328.9425</v>
      </c>
      <c r="G57" s="276"/>
      <c r="H57" s="276">
        <v>674748.19750000001</v>
      </c>
      <c r="I57" s="276"/>
      <c r="J57" s="276">
        <v>835010.92083333351</v>
      </c>
      <c r="K57" s="276"/>
      <c r="L57" s="276">
        <v>838709.34916666662</v>
      </c>
    </row>
    <row r="58" spans="1:12" x14ac:dyDescent="0.2">
      <c r="A58" s="275" t="s">
        <v>176</v>
      </c>
      <c r="B58" s="276">
        <v>3223999.8025000002</v>
      </c>
      <c r="C58" s="276"/>
      <c r="D58" s="276">
        <v>3318649.0624999995</v>
      </c>
      <c r="E58" s="276"/>
      <c r="F58" s="276">
        <v>1733414.2033333331</v>
      </c>
      <c r="G58" s="276"/>
      <c r="H58" s="276">
        <v>1796564.2883333333</v>
      </c>
      <c r="I58" s="276"/>
      <c r="J58" s="276">
        <v>1490585.5991666669</v>
      </c>
      <c r="K58" s="276"/>
      <c r="L58" s="276">
        <v>1522084.7741666669</v>
      </c>
    </row>
    <row r="59" spans="1:12" x14ac:dyDescent="0.2">
      <c r="A59" s="361"/>
      <c r="B59" s="276"/>
      <c r="C59" s="439"/>
      <c r="D59" s="276"/>
      <c r="E59" s="440"/>
      <c r="F59" s="276"/>
      <c r="G59" s="440"/>
      <c r="H59" s="276"/>
      <c r="I59" s="440"/>
      <c r="J59" s="276"/>
      <c r="K59" s="440"/>
      <c r="L59" s="276"/>
    </row>
    <row r="60" spans="1:12" x14ac:dyDescent="0.2">
      <c r="A60" s="273" t="s">
        <v>177</v>
      </c>
      <c r="B60" s="274">
        <v>20722963.242500003</v>
      </c>
      <c r="C60" s="274"/>
      <c r="D60" s="274">
        <v>21051572.805833336</v>
      </c>
      <c r="E60" s="274"/>
      <c r="F60" s="274">
        <v>8798203.9366666656</v>
      </c>
      <c r="G60" s="274"/>
      <c r="H60" s="274">
        <v>8755979.3958333321</v>
      </c>
      <c r="I60" s="274"/>
      <c r="J60" s="274">
        <v>11924759.305833332</v>
      </c>
      <c r="K60" s="274"/>
      <c r="L60" s="274">
        <v>12295593.410000002</v>
      </c>
    </row>
    <row r="61" spans="1:12" x14ac:dyDescent="0.2">
      <c r="A61" s="275" t="s">
        <v>178</v>
      </c>
      <c r="B61" s="276">
        <v>7336353.0041666673</v>
      </c>
      <c r="C61" s="276"/>
      <c r="D61" s="276">
        <v>7536234.3766666651</v>
      </c>
      <c r="E61" s="276"/>
      <c r="F61" s="276">
        <v>2807782.6374999997</v>
      </c>
      <c r="G61" s="276"/>
      <c r="H61" s="276">
        <v>2782097.5491666663</v>
      </c>
      <c r="I61" s="276"/>
      <c r="J61" s="276">
        <v>4528570.3666666662</v>
      </c>
      <c r="K61" s="276"/>
      <c r="L61" s="276">
        <v>4754136.8274999997</v>
      </c>
    </row>
    <row r="62" spans="1:12" x14ac:dyDescent="0.2">
      <c r="A62" s="275" t="s">
        <v>179</v>
      </c>
      <c r="B62" s="276">
        <v>1827975.3108333331</v>
      </c>
      <c r="C62" s="276"/>
      <c r="D62" s="276">
        <v>1845648.6933333334</v>
      </c>
      <c r="E62" s="276"/>
      <c r="F62" s="276">
        <v>1053924.9366666668</v>
      </c>
      <c r="G62" s="276"/>
      <c r="H62" s="276">
        <v>1038869.3566666666</v>
      </c>
      <c r="I62" s="276"/>
      <c r="J62" s="276">
        <v>774050.37416666653</v>
      </c>
      <c r="K62" s="276"/>
      <c r="L62" s="276">
        <v>806779.33666666679</v>
      </c>
    </row>
    <row r="63" spans="1:12" x14ac:dyDescent="0.2">
      <c r="A63" s="275" t="s">
        <v>180</v>
      </c>
      <c r="B63" s="276">
        <v>11558634.9275</v>
      </c>
      <c r="C63" s="276"/>
      <c r="D63" s="276">
        <v>11669689.735833334</v>
      </c>
      <c r="E63" s="276"/>
      <c r="F63" s="276">
        <v>4936496.3624999998</v>
      </c>
      <c r="G63" s="276"/>
      <c r="H63" s="276">
        <v>4935012.4899999993</v>
      </c>
      <c r="I63" s="276"/>
      <c r="J63" s="276">
        <v>6622138.5650000004</v>
      </c>
      <c r="K63" s="276"/>
      <c r="L63" s="276">
        <v>6734677.2458333327</v>
      </c>
    </row>
    <row r="64" spans="1:12" x14ac:dyDescent="0.2">
      <c r="A64" s="361"/>
      <c r="B64" s="276"/>
      <c r="C64" s="439"/>
      <c r="D64" s="276"/>
      <c r="E64" s="440"/>
      <c r="F64" s="276"/>
      <c r="G64" s="440"/>
      <c r="H64" s="276"/>
      <c r="I64" s="440"/>
      <c r="J64" s="276"/>
      <c r="K64" s="440"/>
      <c r="L64" s="276"/>
    </row>
    <row r="65" spans="1:12" x14ac:dyDescent="0.2">
      <c r="A65" s="273" t="s">
        <v>181</v>
      </c>
      <c r="B65" s="274">
        <v>6107796.6974999988</v>
      </c>
      <c r="C65" s="274"/>
      <c r="D65" s="274">
        <v>5948673.0341666676</v>
      </c>
      <c r="E65" s="274"/>
      <c r="F65" s="274">
        <v>2676340.6116666663</v>
      </c>
      <c r="G65" s="274"/>
      <c r="H65" s="274">
        <v>2624930.9025000003</v>
      </c>
      <c r="I65" s="274"/>
      <c r="J65" s="274">
        <v>3431456.0858333334</v>
      </c>
      <c r="K65" s="274"/>
      <c r="L65" s="274">
        <v>3323742.1316666673</v>
      </c>
    </row>
    <row r="66" spans="1:12" x14ac:dyDescent="0.2">
      <c r="A66" s="275" t="s">
        <v>182</v>
      </c>
      <c r="B66" s="276">
        <v>4166813.0074999998</v>
      </c>
      <c r="C66" s="276"/>
      <c r="D66" s="276">
        <v>4057721.1908333325</v>
      </c>
      <c r="E66" s="276"/>
      <c r="F66" s="276">
        <v>1803128.5875000001</v>
      </c>
      <c r="G66" s="276"/>
      <c r="H66" s="276">
        <v>1766797.845</v>
      </c>
      <c r="I66" s="276"/>
      <c r="J66" s="276">
        <v>2363684.42</v>
      </c>
      <c r="K66" s="276"/>
      <c r="L66" s="276">
        <v>2290923.3458333332</v>
      </c>
    </row>
    <row r="67" spans="1:12" x14ac:dyDescent="0.2">
      <c r="A67" s="275" t="s">
        <v>183</v>
      </c>
      <c r="B67" s="276">
        <v>1940983.6900000002</v>
      </c>
      <c r="C67" s="276"/>
      <c r="D67" s="276">
        <v>1890951.8433333335</v>
      </c>
      <c r="E67" s="276"/>
      <c r="F67" s="276">
        <v>873212.02416666655</v>
      </c>
      <c r="G67" s="276"/>
      <c r="H67" s="276">
        <v>858133.05750000011</v>
      </c>
      <c r="I67" s="276"/>
      <c r="J67" s="276">
        <v>1067771.6658333333</v>
      </c>
      <c r="K67" s="276"/>
      <c r="L67" s="276">
        <v>1032818.7858333335</v>
      </c>
    </row>
    <row r="68" spans="1:12" x14ac:dyDescent="0.2">
      <c r="A68" s="361"/>
      <c r="B68" s="274"/>
      <c r="C68" s="441"/>
      <c r="D68" s="274"/>
      <c r="E68" s="442"/>
      <c r="F68" s="274"/>
      <c r="G68" s="442"/>
      <c r="H68" s="274"/>
      <c r="I68" s="442"/>
      <c r="J68" s="274"/>
      <c r="K68" s="442"/>
      <c r="L68" s="274"/>
    </row>
    <row r="69" spans="1:12" x14ac:dyDescent="0.2">
      <c r="A69" s="273" t="s">
        <v>184</v>
      </c>
      <c r="B69" s="274">
        <v>17818732.77416667</v>
      </c>
      <c r="C69" s="274"/>
      <c r="D69" s="274">
        <v>17432815.787499998</v>
      </c>
      <c r="E69" s="274"/>
      <c r="F69" s="274">
        <v>7183262.4708333323</v>
      </c>
      <c r="G69" s="274"/>
      <c r="H69" s="274">
        <v>7047864.6733333347</v>
      </c>
      <c r="I69" s="274"/>
      <c r="J69" s="274">
        <v>10635470.303333333</v>
      </c>
      <c r="K69" s="274"/>
      <c r="L69" s="274">
        <v>10384951.114166666</v>
      </c>
    </row>
    <row r="70" spans="1:12" x14ac:dyDescent="0.2">
      <c r="A70" s="275" t="s">
        <v>185</v>
      </c>
      <c r="B70" s="276">
        <v>6942837.8458333323</v>
      </c>
      <c r="C70" s="276"/>
      <c r="D70" s="276">
        <v>6724907.1958333328</v>
      </c>
      <c r="E70" s="276"/>
      <c r="F70" s="276">
        <v>2637924.8791666669</v>
      </c>
      <c r="G70" s="276"/>
      <c r="H70" s="276">
        <v>2563823.5758333341</v>
      </c>
      <c r="I70" s="276"/>
      <c r="J70" s="276">
        <v>4304912.9666666668</v>
      </c>
      <c r="K70" s="276"/>
      <c r="L70" s="276">
        <v>4161083.6200000006</v>
      </c>
    </row>
    <row r="71" spans="1:12" x14ac:dyDescent="0.2">
      <c r="A71" s="275" t="s">
        <v>186</v>
      </c>
      <c r="B71" s="276">
        <v>2113678.9433333334</v>
      </c>
      <c r="C71" s="276"/>
      <c r="D71" s="276">
        <v>2074266.6491666667</v>
      </c>
      <c r="E71" s="276"/>
      <c r="F71" s="276">
        <v>798644.82666666666</v>
      </c>
      <c r="G71" s="276"/>
      <c r="H71" s="276">
        <v>777471.74833333353</v>
      </c>
      <c r="I71" s="276"/>
      <c r="J71" s="276">
        <v>1315034.1166666667</v>
      </c>
      <c r="K71" s="276"/>
      <c r="L71" s="276">
        <v>1296794.9008333334</v>
      </c>
    </row>
    <row r="72" spans="1:12" x14ac:dyDescent="0.2">
      <c r="A72" s="275" t="s">
        <v>187</v>
      </c>
      <c r="B72" s="276">
        <v>2526657.8466666667</v>
      </c>
      <c r="C72" s="276"/>
      <c r="D72" s="276">
        <v>2472936.5958333332</v>
      </c>
      <c r="E72" s="276"/>
      <c r="F72" s="276">
        <v>998471.74833333341</v>
      </c>
      <c r="G72" s="276"/>
      <c r="H72" s="276">
        <v>976059.25999999989</v>
      </c>
      <c r="I72" s="276"/>
      <c r="J72" s="276">
        <v>1528186.0983333334</v>
      </c>
      <c r="K72" s="276"/>
      <c r="L72" s="276">
        <v>1496877.3358333332</v>
      </c>
    </row>
    <row r="73" spans="1:12" x14ac:dyDescent="0.2">
      <c r="A73" s="275" t="s">
        <v>188</v>
      </c>
      <c r="B73" s="276">
        <v>6235558.1383333327</v>
      </c>
      <c r="C73" s="276"/>
      <c r="D73" s="276">
        <v>6160705.3466666676</v>
      </c>
      <c r="E73" s="276"/>
      <c r="F73" s="276">
        <v>2748221.0166666666</v>
      </c>
      <c r="G73" s="276"/>
      <c r="H73" s="276">
        <v>2730510.0891666668</v>
      </c>
      <c r="I73" s="276"/>
      <c r="J73" s="276">
        <v>3487337.1216666661</v>
      </c>
      <c r="K73" s="276"/>
      <c r="L73" s="276">
        <v>3430195.2575000008</v>
      </c>
    </row>
    <row r="74" spans="1:12" x14ac:dyDescent="0.2">
      <c r="A74" s="361"/>
      <c r="B74" s="276"/>
      <c r="C74" s="439"/>
      <c r="D74" s="276"/>
      <c r="E74" s="440"/>
      <c r="F74" s="276"/>
      <c r="G74" s="440"/>
      <c r="H74" s="276"/>
      <c r="I74" s="440"/>
      <c r="J74" s="276"/>
      <c r="K74" s="440"/>
      <c r="L74" s="276"/>
    </row>
    <row r="75" spans="1:12" x14ac:dyDescent="0.2">
      <c r="A75" s="273" t="s">
        <v>189</v>
      </c>
      <c r="B75" s="274">
        <v>16865929.420833334</v>
      </c>
      <c r="C75" s="274"/>
      <c r="D75" s="274">
        <v>17521333.772499997</v>
      </c>
      <c r="E75" s="274"/>
      <c r="F75" s="274">
        <v>7117074.8233333332</v>
      </c>
      <c r="G75" s="274"/>
      <c r="H75" s="274">
        <v>7320254.4483333332</v>
      </c>
      <c r="I75" s="274"/>
      <c r="J75" s="274">
        <v>9748854.5974999983</v>
      </c>
      <c r="K75" s="274"/>
      <c r="L75" s="274">
        <v>10201079.324166669</v>
      </c>
    </row>
    <row r="76" spans="1:12" x14ac:dyDescent="0.2">
      <c r="A76" s="361"/>
      <c r="B76" s="276"/>
      <c r="C76" s="439"/>
      <c r="D76" s="276"/>
      <c r="E76" s="440"/>
      <c r="F76" s="276"/>
      <c r="G76" s="440"/>
      <c r="H76" s="276"/>
      <c r="I76" s="440"/>
      <c r="J76" s="276"/>
      <c r="K76" s="440"/>
      <c r="L76" s="276"/>
    </row>
    <row r="77" spans="1:12" x14ac:dyDescent="0.2">
      <c r="A77" s="273" t="s">
        <v>190</v>
      </c>
      <c r="B77" s="274">
        <v>6910492.2699999996</v>
      </c>
      <c r="C77" s="274"/>
      <c r="D77" s="274">
        <v>6975741.0599999996</v>
      </c>
      <c r="E77" s="274"/>
      <c r="F77" s="274">
        <v>3809963.8141666669</v>
      </c>
      <c r="G77" s="274"/>
      <c r="H77" s="274">
        <v>3853773.9008333343</v>
      </c>
      <c r="I77" s="274"/>
      <c r="J77" s="274">
        <v>3100528.4558333331</v>
      </c>
      <c r="K77" s="274"/>
      <c r="L77" s="274">
        <v>3121967.1591666671</v>
      </c>
    </row>
    <row r="78" spans="1:12" x14ac:dyDescent="0.2">
      <c r="A78" s="361"/>
      <c r="B78" s="274"/>
      <c r="C78" s="441"/>
      <c r="D78" s="274"/>
      <c r="E78" s="442"/>
      <c r="F78" s="274"/>
      <c r="G78" s="442"/>
      <c r="H78" s="274"/>
      <c r="I78" s="442"/>
      <c r="J78" s="274"/>
      <c r="K78" s="442"/>
      <c r="L78" s="274"/>
    </row>
    <row r="79" spans="1:12" x14ac:dyDescent="0.2">
      <c r="A79" s="273" t="s">
        <v>191</v>
      </c>
      <c r="B79" s="274">
        <v>1170563.2266666666</v>
      </c>
      <c r="C79" s="274"/>
      <c r="D79" s="274">
        <v>1173549.3966666667</v>
      </c>
      <c r="E79" s="274"/>
      <c r="F79" s="274">
        <v>461081.03916666663</v>
      </c>
      <c r="G79" s="274"/>
      <c r="H79" s="274">
        <v>469592.94750000001</v>
      </c>
      <c r="I79" s="274"/>
      <c r="J79" s="274">
        <v>709482.1875</v>
      </c>
      <c r="K79" s="274"/>
      <c r="L79" s="274">
        <v>703956.4491666666</v>
      </c>
    </row>
    <row r="80" spans="1:12" x14ac:dyDescent="0.2">
      <c r="A80" s="361"/>
      <c r="B80" s="439"/>
      <c r="C80" s="439"/>
      <c r="D80" s="439"/>
      <c r="E80" s="440"/>
      <c r="F80" s="439"/>
      <c r="G80" s="440"/>
      <c r="H80" s="439"/>
      <c r="I80" s="440"/>
      <c r="J80" s="439"/>
      <c r="K80" s="440"/>
      <c r="L80" s="439"/>
    </row>
    <row r="81" spans="1:12" x14ac:dyDescent="0.2">
      <c r="A81" s="273" t="s">
        <v>192</v>
      </c>
      <c r="B81" s="274">
        <v>4921363.6808333332</v>
      </c>
      <c r="C81" s="441"/>
      <c r="D81" s="274">
        <v>5056242.7041666666</v>
      </c>
      <c r="E81" s="442"/>
      <c r="F81" s="274">
        <v>2769670.7758333338</v>
      </c>
      <c r="G81" s="442"/>
      <c r="H81" s="274">
        <v>2884933.8541666665</v>
      </c>
      <c r="I81" s="442"/>
      <c r="J81" s="274">
        <v>2151692.9050000007</v>
      </c>
      <c r="K81" s="442"/>
      <c r="L81" s="274">
        <v>2171308.85</v>
      </c>
    </row>
    <row r="82" spans="1:12" x14ac:dyDescent="0.2">
      <c r="A82" s="277" t="s">
        <v>193</v>
      </c>
      <c r="B82" s="276">
        <v>609543.31166666665</v>
      </c>
      <c r="C82" s="276"/>
      <c r="D82" s="276">
        <v>635887.12750000006</v>
      </c>
      <c r="E82" s="276"/>
      <c r="F82" s="276">
        <v>319821.21583333326</v>
      </c>
      <c r="G82" s="276"/>
      <c r="H82" s="276">
        <v>332526.28083333332</v>
      </c>
      <c r="I82" s="276"/>
      <c r="J82" s="276">
        <v>289722.09583333338</v>
      </c>
      <c r="K82" s="276"/>
      <c r="L82" s="276">
        <v>303360.84666666668</v>
      </c>
    </row>
    <row r="83" spans="1:12" x14ac:dyDescent="0.2">
      <c r="A83" s="277" t="s">
        <v>194</v>
      </c>
      <c r="B83" s="276">
        <v>1460979.075</v>
      </c>
      <c r="C83" s="276"/>
      <c r="D83" s="276">
        <v>1506750.8691666666</v>
      </c>
      <c r="E83" s="276"/>
      <c r="F83" s="276">
        <v>850919.98166666657</v>
      </c>
      <c r="G83" s="276"/>
      <c r="H83" s="276">
        <v>858826.01750000007</v>
      </c>
      <c r="I83" s="276"/>
      <c r="J83" s="276">
        <v>610059.09333333338</v>
      </c>
      <c r="K83" s="276"/>
      <c r="L83" s="276">
        <v>647924.85166666668</v>
      </c>
    </row>
    <row r="84" spans="1:12" x14ac:dyDescent="0.2">
      <c r="A84" s="277" t="s">
        <v>195</v>
      </c>
      <c r="B84" s="276">
        <v>2850841.2941666669</v>
      </c>
      <c r="C84" s="276"/>
      <c r="D84" s="276">
        <v>2913604.7075</v>
      </c>
      <c r="E84" s="276"/>
      <c r="F84" s="276">
        <v>1598929.5783333334</v>
      </c>
      <c r="G84" s="276"/>
      <c r="H84" s="276">
        <v>1693581.5558333329</v>
      </c>
      <c r="I84" s="276"/>
      <c r="J84" s="276">
        <v>1251911.7158333333</v>
      </c>
      <c r="K84" s="276"/>
      <c r="L84" s="276">
        <v>1220023.1516666666</v>
      </c>
    </row>
    <row r="85" spans="1:12" x14ac:dyDescent="0.2">
      <c r="A85" s="361"/>
      <c r="B85" s="276"/>
      <c r="C85" s="439"/>
      <c r="D85" s="276"/>
      <c r="E85" s="440"/>
      <c r="F85" s="276"/>
      <c r="G85" s="440"/>
      <c r="H85" s="276"/>
      <c r="I85" s="440"/>
      <c r="J85" s="276"/>
      <c r="K85" s="440"/>
      <c r="L85" s="276"/>
    </row>
    <row r="86" spans="1:12" x14ac:dyDescent="0.2">
      <c r="A86" s="273" t="s">
        <v>196</v>
      </c>
      <c r="B86" s="274">
        <v>818513.65166666673</v>
      </c>
      <c r="C86" s="274"/>
      <c r="D86" s="274">
        <v>834498.38583333336</v>
      </c>
      <c r="E86" s="274"/>
      <c r="F86" s="274">
        <v>367132.28416666668</v>
      </c>
      <c r="G86" s="274"/>
      <c r="H86" s="274">
        <v>367082.10083333333</v>
      </c>
      <c r="I86" s="274"/>
      <c r="J86" s="274">
        <v>451381.36750000011</v>
      </c>
      <c r="K86" s="274"/>
      <c r="L86" s="274">
        <v>467416.28500000009</v>
      </c>
    </row>
    <row r="87" spans="1:12" x14ac:dyDescent="0.2">
      <c r="A87" s="361"/>
      <c r="B87" s="274"/>
      <c r="C87" s="441"/>
      <c r="D87" s="274"/>
      <c r="E87" s="442"/>
      <c r="F87" s="274"/>
      <c r="G87" s="442"/>
      <c r="H87" s="274"/>
      <c r="I87" s="442"/>
      <c r="J87" s="274"/>
      <c r="K87" s="442"/>
      <c r="L87" s="274"/>
    </row>
    <row r="88" spans="1:12" x14ac:dyDescent="0.2">
      <c r="A88" s="275" t="s">
        <v>197</v>
      </c>
      <c r="B88" s="276">
        <v>858248.67166666652</v>
      </c>
      <c r="C88" s="439"/>
      <c r="D88" s="276">
        <v>871036.75499999989</v>
      </c>
      <c r="E88" s="440"/>
      <c r="F88" s="276">
        <v>484576.5458333334</v>
      </c>
      <c r="G88" s="440"/>
      <c r="H88" s="276">
        <v>501197.36249999999</v>
      </c>
      <c r="I88" s="440"/>
      <c r="J88" s="276">
        <v>373672.1258333333</v>
      </c>
      <c r="K88" s="440"/>
      <c r="L88" s="276">
        <v>369839.39250000002</v>
      </c>
    </row>
    <row r="89" spans="1:12" x14ac:dyDescent="0.2">
      <c r="A89" s="275" t="s">
        <v>198</v>
      </c>
      <c r="B89" s="276">
        <v>1197766.4083333334</v>
      </c>
      <c r="C89" s="439"/>
      <c r="D89" s="276">
        <v>1192889.8825000001</v>
      </c>
      <c r="E89" s="440"/>
      <c r="F89" s="276">
        <v>678647.67833333334</v>
      </c>
      <c r="G89" s="440"/>
      <c r="H89" s="276">
        <v>673887.29666666675</v>
      </c>
      <c r="I89" s="440"/>
      <c r="J89" s="276">
        <v>519118.73000000004</v>
      </c>
      <c r="K89" s="440"/>
      <c r="L89" s="276">
        <v>519002.58583333337</v>
      </c>
    </row>
    <row r="90" spans="1:12" x14ac:dyDescent="0.2">
      <c r="A90" s="278"/>
      <c r="B90" s="278"/>
      <c r="C90" s="278"/>
      <c r="D90" s="278"/>
      <c r="E90" s="278"/>
      <c r="F90" s="278"/>
      <c r="G90" s="278"/>
      <c r="H90" s="278"/>
      <c r="I90" s="278"/>
      <c r="J90" s="278"/>
      <c r="K90" s="278"/>
      <c r="L90" s="278"/>
    </row>
    <row r="91" spans="1:12" ht="17.25" customHeight="1" x14ac:dyDescent="0.2">
      <c r="A91" s="457" t="s">
        <v>208</v>
      </c>
      <c r="B91" s="457"/>
      <c r="C91" s="457"/>
      <c r="D91" s="457"/>
      <c r="E91" s="457"/>
      <c r="F91" s="457"/>
      <c r="G91" s="457"/>
      <c r="H91" s="457"/>
      <c r="I91" s="457"/>
      <c r="J91" s="457"/>
      <c r="K91" s="457"/>
      <c r="L91" s="457"/>
    </row>
    <row r="96" spans="1:12" x14ac:dyDescent="0.2">
      <c r="D96" s="276"/>
    </row>
  </sheetData>
  <mergeCells count="6">
    <mergeCell ref="A91:L91"/>
    <mergeCell ref="G2:M3"/>
    <mergeCell ref="A7:A9"/>
    <mergeCell ref="B8:D8"/>
    <mergeCell ref="F8:H8"/>
    <mergeCell ref="J8:L8"/>
  </mergeCells>
  <printOptions horizontalCentered="1"/>
  <pageMargins left="0.2" right="0" top="0" bottom="0" header="0" footer="0"/>
  <pageSetup paperSize="9" scale="70" orientation="portrait" r:id="rId1"/>
  <headerFooter alignWithMargins="0"/>
  <rowBreaks count="1" manualBreakCount="1">
    <brk id="5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autoPageBreaks="0" fitToPage="1"/>
  </sheetPr>
  <dimension ref="A1:AA91"/>
  <sheetViews>
    <sheetView showGridLines="0" zoomScaleNormal="100" workbookViewId="0"/>
  </sheetViews>
  <sheetFormatPr baseColWidth="10" defaultRowHeight="12.75" x14ac:dyDescent="0.2"/>
  <cols>
    <col min="1" max="1" width="20.5703125" style="3" customWidth="1"/>
    <col min="2" max="2" width="6.42578125" style="3" customWidth="1"/>
    <col min="3" max="3" width="1.28515625" style="3" customWidth="1"/>
    <col min="4" max="4" width="6.42578125" style="28" customWidth="1"/>
    <col min="5" max="5" width="1.28515625" style="3" customWidth="1"/>
    <col min="6" max="6" width="8.85546875" style="3" customWidth="1"/>
    <col min="7" max="7" width="1.28515625" style="3" customWidth="1"/>
    <col min="8" max="8" width="8.85546875" style="28" customWidth="1"/>
    <col min="9" max="9" width="1.28515625" style="3" customWidth="1"/>
    <col min="10" max="10" width="6.42578125" style="3" customWidth="1"/>
    <col min="11" max="11" width="1.28515625" style="3" customWidth="1"/>
    <col min="12" max="12" width="6.42578125" style="28" customWidth="1"/>
    <col min="13" max="13" width="1.28515625" style="3" customWidth="1"/>
    <col min="14" max="14" width="8.85546875" style="3" customWidth="1"/>
    <col min="15" max="15" width="1.28515625" style="3" customWidth="1"/>
    <col min="16" max="16" width="8.85546875" style="28" customWidth="1"/>
    <col min="17" max="17" width="1.28515625" style="3" customWidth="1"/>
    <col min="18" max="18" width="6.42578125" style="3" customWidth="1"/>
    <col min="19" max="19" width="1.28515625" style="3" customWidth="1"/>
    <col min="20" max="20" width="7.85546875" style="28" customWidth="1"/>
    <col min="21" max="21" width="1.28515625" style="3" customWidth="1"/>
    <col min="22" max="22" width="8.85546875" style="3" customWidth="1"/>
    <col min="23" max="23" width="1.28515625" style="3" customWidth="1"/>
    <col min="24" max="24" width="8.85546875" style="28" customWidth="1"/>
    <col min="25" max="16384" width="11.42578125" style="3"/>
  </cols>
  <sheetData>
    <row r="1" spans="1:27" x14ac:dyDescent="0.2">
      <c r="A1" s="364" t="s">
        <v>0</v>
      </c>
      <c r="B1" s="364"/>
      <c r="C1" s="364"/>
      <c r="D1" s="364"/>
      <c r="E1" s="364"/>
      <c r="F1" s="365"/>
      <c r="G1" s="365"/>
      <c r="O1" s="237" t="s">
        <v>48</v>
      </c>
      <c r="R1" s="389"/>
      <c r="S1" s="389"/>
      <c r="T1" s="388"/>
      <c r="U1" s="389"/>
      <c r="V1" s="383"/>
      <c r="W1" s="383"/>
      <c r="X1" s="388"/>
    </row>
    <row r="2" spans="1:27" ht="12.75" customHeight="1" x14ac:dyDescent="0.2">
      <c r="O2" s="513" t="s">
        <v>209</v>
      </c>
      <c r="P2" s="513"/>
      <c r="Q2" s="513"/>
      <c r="R2" s="513"/>
      <c r="S2" s="513"/>
      <c r="T2" s="513"/>
      <c r="U2" s="513"/>
      <c r="V2" s="513"/>
      <c r="W2" s="513"/>
      <c r="X2" s="513"/>
    </row>
    <row r="3" spans="1:27" x14ac:dyDescent="0.2">
      <c r="O3" s="513"/>
      <c r="P3" s="513"/>
      <c r="Q3" s="513"/>
      <c r="R3" s="513"/>
      <c r="S3" s="513"/>
      <c r="T3" s="513"/>
      <c r="U3" s="513"/>
      <c r="V3" s="513"/>
      <c r="W3" s="513"/>
      <c r="X3" s="513"/>
    </row>
    <row r="4" spans="1:27" x14ac:dyDescent="0.2">
      <c r="O4" s="513"/>
      <c r="P4" s="513"/>
      <c r="Q4" s="513"/>
      <c r="R4" s="513"/>
      <c r="S4" s="513"/>
      <c r="T4" s="513"/>
      <c r="U4" s="513"/>
      <c r="V4" s="513"/>
      <c r="W4" s="513"/>
      <c r="X4" s="513"/>
    </row>
    <row r="5" spans="1:27" x14ac:dyDescent="0.2">
      <c r="O5" s="513"/>
      <c r="P5" s="513"/>
      <c r="Q5" s="513"/>
      <c r="R5" s="513"/>
      <c r="S5" s="513"/>
      <c r="T5" s="513"/>
      <c r="U5" s="513"/>
      <c r="V5" s="513"/>
      <c r="W5" s="513"/>
      <c r="X5" s="513"/>
    </row>
    <row r="6" spans="1:27" ht="13.5" thickBot="1" x14ac:dyDescent="0.25">
      <c r="A6" s="483"/>
      <c r="B6" s="453"/>
      <c r="C6" s="453"/>
      <c r="D6" s="453"/>
      <c r="E6" s="444"/>
      <c r="F6" s="444"/>
      <c r="G6" s="444"/>
      <c r="H6" s="444"/>
      <c r="I6" s="444"/>
      <c r="J6" s="444"/>
      <c r="K6" s="444"/>
      <c r="L6" s="444"/>
      <c r="M6" s="444"/>
      <c r="N6" s="444"/>
      <c r="O6" s="444"/>
      <c r="P6" s="444"/>
      <c r="Q6" s="444"/>
      <c r="R6" s="444"/>
      <c r="S6" s="444"/>
      <c r="T6" s="444"/>
      <c r="U6" s="444"/>
      <c r="V6" s="444"/>
      <c r="W6" s="444"/>
      <c r="X6" s="444"/>
    </row>
    <row r="7" spans="1:27" ht="24.95" customHeight="1" thickBot="1" x14ac:dyDescent="0.25">
      <c r="A7" s="483"/>
      <c r="B7" s="506" t="s">
        <v>89</v>
      </c>
      <c r="C7" s="506"/>
      <c r="D7" s="506"/>
      <c r="E7" s="506"/>
      <c r="F7" s="506"/>
      <c r="G7" s="506"/>
      <c r="H7" s="506"/>
      <c r="I7" s="427"/>
      <c r="J7" s="506" t="s">
        <v>132</v>
      </c>
      <c r="K7" s="506"/>
      <c r="L7" s="506"/>
      <c r="M7" s="506"/>
      <c r="N7" s="506"/>
      <c r="O7" s="506"/>
      <c r="P7" s="506"/>
      <c r="Q7" s="279"/>
      <c r="R7" s="506" t="s">
        <v>133</v>
      </c>
      <c r="S7" s="506"/>
      <c r="T7" s="506"/>
      <c r="U7" s="506"/>
      <c r="V7" s="506"/>
      <c r="W7" s="506"/>
      <c r="X7" s="506"/>
    </row>
    <row r="8" spans="1:27" ht="32.25" customHeight="1" x14ac:dyDescent="0.2">
      <c r="A8" s="483"/>
      <c r="B8" s="511" t="s">
        <v>210</v>
      </c>
      <c r="C8" s="511"/>
      <c r="D8" s="511"/>
      <c r="E8" s="280"/>
      <c r="F8" s="511" t="s">
        <v>211</v>
      </c>
      <c r="G8" s="511"/>
      <c r="H8" s="511"/>
      <c r="I8" s="443"/>
      <c r="J8" s="511" t="s">
        <v>210</v>
      </c>
      <c r="K8" s="511"/>
      <c r="L8" s="511"/>
      <c r="M8" s="280"/>
      <c r="N8" s="511" t="s">
        <v>211</v>
      </c>
      <c r="O8" s="511"/>
      <c r="P8" s="511"/>
      <c r="Q8" s="280"/>
      <c r="R8" s="511" t="s">
        <v>210</v>
      </c>
      <c r="S8" s="511"/>
      <c r="T8" s="511"/>
      <c r="U8" s="280"/>
      <c r="V8" s="511" t="s">
        <v>211</v>
      </c>
      <c r="W8" s="511"/>
      <c r="X8" s="511"/>
    </row>
    <row r="9" spans="1:27" ht="15.95" customHeight="1" x14ac:dyDescent="0.2">
      <c r="A9" s="483"/>
      <c r="B9" s="185">
        <v>2016</v>
      </c>
      <c r="C9" s="361"/>
      <c r="D9" s="185">
        <v>2017</v>
      </c>
      <c r="E9" s="12"/>
      <c r="F9" s="185">
        <v>2016</v>
      </c>
      <c r="G9" s="361"/>
      <c r="H9" s="185">
        <v>2017</v>
      </c>
      <c r="I9" s="12"/>
      <c r="J9" s="185">
        <v>2016</v>
      </c>
      <c r="K9" s="12"/>
      <c r="L9" s="185">
        <v>2017</v>
      </c>
      <c r="M9" s="12"/>
      <c r="N9" s="185">
        <v>2016</v>
      </c>
      <c r="O9" s="12"/>
      <c r="P9" s="185">
        <v>2017</v>
      </c>
      <c r="Q9" s="12"/>
      <c r="R9" s="185">
        <v>2016</v>
      </c>
      <c r="S9" s="361"/>
      <c r="T9" s="185">
        <v>2017</v>
      </c>
      <c r="U9" s="12"/>
      <c r="V9" s="185">
        <v>2016</v>
      </c>
      <c r="W9" s="12"/>
      <c r="X9" s="185">
        <v>2017</v>
      </c>
    </row>
    <row r="10" spans="1:27" ht="30" customHeight="1" x14ac:dyDescent="0.2">
      <c r="A10" s="242" t="s">
        <v>89</v>
      </c>
      <c r="B10" s="243">
        <v>26736</v>
      </c>
      <c r="C10" s="242"/>
      <c r="D10" s="243">
        <v>24716</v>
      </c>
      <c r="E10" s="243"/>
      <c r="F10" s="243">
        <v>14036925</v>
      </c>
      <c r="G10" s="429"/>
      <c r="H10" s="243">
        <v>12978525</v>
      </c>
      <c r="I10" s="243"/>
      <c r="J10" s="243">
        <v>13310</v>
      </c>
      <c r="K10" s="243"/>
      <c r="L10" s="243">
        <v>12315</v>
      </c>
      <c r="M10" s="428"/>
      <c r="N10" s="243">
        <v>6987750</v>
      </c>
      <c r="O10" s="243"/>
      <c r="P10" s="243">
        <v>6466425</v>
      </c>
      <c r="Q10" s="243"/>
      <c r="R10" s="243">
        <v>13426</v>
      </c>
      <c r="S10" s="428"/>
      <c r="T10" s="243">
        <v>12401</v>
      </c>
      <c r="U10" s="361"/>
      <c r="V10" s="243">
        <v>7049175</v>
      </c>
      <c r="W10" s="361"/>
      <c r="X10" s="243">
        <v>6512100</v>
      </c>
      <c r="Y10" s="17"/>
      <c r="Z10" s="17"/>
      <c r="AA10" s="17"/>
    </row>
    <row r="11" spans="1:27" x14ac:dyDescent="0.2">
      <c r="A11" s="242" t="s">
        <v>137</v>
      </c>
      <c r="B11" s="241">
        <v>4120</v>
      </c>
      <c r="C11" s="242"/>
      <c r="D11" s="241">
        <v>3745</v>
      </c>
      <c r="E11" s="241"/>
      <c r="F11" s="241">
        <v>2163000</v>
      </c>
      <c r="G11" s="431"/>
      <c r="H11" s="241">
        <v>1966125</v>
      </c>
      <c r="I11" s="241"/>
      <c r="J11" s="241">
        <v>1845</v>
      </c>
      <c r="K11" s="241"/>
      <c r="L11" s="241">
        <v>1686</v>
      </c>
      <c r="M11" s="430"/>
      <c r="N11" s="241">
        <v>968625</v>
      </c>
      <c r="O11" s="241"/>
      <c r="P11" s="241">
        <v>885150</v>
      </c>
      <c r="Q11" s="241"/>
      <c r="R11" s="241">
        <v>2275</v>
      </c>
      <c r="S11" s="430"/>
      <c r="T11" s="241">
        <v>2059</v>
      </c>
      <c r="U11" s="361"/>
      <c r="V11" s="243">
        <v>1194375</v>
      </c>
      <c r="W11" s="361"/>
      <c r="X11" s="243">
        <v>1080975</v>
      </c>
      <c r="Y11" s="17"/>
      <c r="Z11" s="17"/>
      <c r="AA11" s="17"/>
    </row>
    <row r="12" spans="1:27" s="28" customFormat="1" x14ac:dyDescent="0.2">
      <c r="A12" s="253" t="s">
        <v>138</v>
      </c>
      <c r="B12" s="246">
        <v>304</v>
      </c>
      <c r="C12" s="253"/>
      <c r="D12" s="246">
        <v>291</v>
      </c>
      <c r="E12" s="246"/>
      <c r="F12" s="246">
        <v>159600</v>
      </c>
      <c r="G12" s="429"/>
      <c r="H12" s="246">
        <v>152775</v>
      </c>
      <c r="I12" s="246"/>
      <c r="J12" s="246">
        <v>146</v>
      </c>
      <c r="K12" s="246"/>
      <c r="L12" s="246">
        <v>142</v>
      </c>
      <c r="M12" s="428"/>
      <c r="N12" s="246">
        <v>76650</v>
      </c>
      <c r="O12" s="246"/>
      <c r="P12" s="246">
        <v>74550</v>
      </c>
      <c r="Q12" s="246"/>
      <c r="R12" s="246">
        <v>158</v>
      </c>
      <c r="S12" s="428"/>
      <c r="T12" s="246">
        <v>149</v>
      </c>
      <c r="U12" s="361"/>
      <c r="V12" s="265">
        <v>82950</v>
      </c>
      <c r="W12" s="361"/>
      <c r="X12" s="265">
        <v>78225</v>
      </c>
      <c r="Y12" s="27"/>
      <c r="Z12" s="27"/>
      <c r="AA12" s="27"/>
    </row>
    <row r="13" spans="1:27" s="28" customFormat="1" x14ac:dyDescent="0.2">
      <c r="A13" s="253" t="s">
        <v>139</v>
      </c>
      <c r="B13" s="246">
        <v>911</v>
      </c>
      <c r="C13" s="253"/>
      <c r="D13" s="246">
        <v>834</v>
      </c>
      <c r="E13" s="246"/>
      <c r="F13" s="246">
        <v>478275</v>
      </c>
      <c r="G13" s="429"/>
      <c r="H13" s="246">
        <v>437850</v>
      </c>
      <c r="I13" s="246"/>
      <c r="J13" s="246">
        <v>430</v>
      </c>
      <c r="K13" s="246"/>
      <c r="L13" s="246">
        <v>399</v>
      </c>
      <c r="M13" s="428"/>
      <c r="N13" s="246">
        <v>225750</v>
      </c>
      <c r="O13" s="246"/>
      <c r="P13" s="246">
        <v>209475</v>
      </c>
      <c r="Q13" s="246"/>
      <c r="R13" s="246">
        <v>481</v>
      </c>
      <c r="S13" s="428"/>
      <c r="T13" s="246">
        <v>435</v>
      </c>
      <c r="U13" s="361"/>
      <c r="V13" s="265">
        <v>252525</v>
      </c>
      <c r="W13" s="361"/>
      <c r="X13" s="265">
        <v>228375</v>
      </c>
      <c r="Y13" s="27"/>
      <c r="Z13" s="27"/>
      <c r="AA13" s="27"/>
    </row>
    <row r="14" spans="1:27" s="28" customFormat="1" x14ac:dyDescent="0.2">
      <c r="A14" s="253" t="s">
        <v>140</v>
      </c>
      <c r="B14" s="246">
        <v>401</v>
      </c>
      <c r="C14" s="253"/>
      <c r="D14" s="246">
        <v>358</v>
      </c>
      <c r="E14" s="246"/>
      <c r="F14" s="246">
        <v>210525</v>
      </c>
      <c r="G14" s="429"/>
      <c r="H14" s="246">
        <v>187950</v>
      </c>
      <c r="I14" s="246"/>
      <c r="J14" s="246">
        <v>178</v>
      </c>
      <c r="K14" s="246"/>
      <c r="L14" s="246">
        <v>149</v>
      </c>
      <c r="M14" s="428"/>
      <c r="N14" s="246">
        <v>93450</v>
      </c>
      <c r="O14" s="246"/>
      <c r="P14" s="246">
        <v>78225</v>
      </c>
      <c r="Q14" s="246"/>
      <c r="R14" s="246">
        <v>223</v>
      </c>
      <c r="S14" s="428"/>
      <c r="T14" s="246">
        <v>209</v>
      </c>
      <c r="U14" s="361"/>
      <c r="V14" s="265">
        <v>117075</v>
      </c>
      <c r="W14" s="361"/>
      <c r="X14" s="265">
        <v>109725</v>
      </c>
      <c r="Y14" s="27"/>
      <c r="Z14" s="27"/>
      <c r="AA14" s="27"/>
    </row>
    <row r="15" spans="1:27" s="28" customFormat="1" x14ac:dyDescent="0.2">
      <c r="A15" s="253" t="s">
        <v>141</v>
      </c>
      <c r="B15" s="246">
        <v>452</v>
      </c>
      <c r="C15" s="253"/>
      <c r="D15" s="246">
        <v>447</v>
      </c>
      <c r="E15" s="246"/>
      <c r="F15" s="246">
        <v>237300</v>
      </c>
      <c r="G15" s="429"/>
      <c r="H15" s="246">
        <v>234675</v>
      </c>
      <c r="I15" s="246"/>
      <c r="J15" s="246">
        <v>205</v>
      </c>
      <c r="K15" s="246"/>
      <c r="L15" s="246">
        <v>205</v>
      </c>
      <c r="M15" s="428"/>
      <c r="N15" s="246">
        <v>107625</v>
      </c>
      <c r="O15" s="246"/>
      <c r="P15" s="246">
        <v>107625</v>
      </c>
      <c r="Q15" s="246"/>
      <c r="R15" s="246">
        <v>247</v>
      </c>
      <c r="S15" s="428"/>
      <c r="T15" s="246">
        <v>242</v>
      </c>
      <c r="U15" s="361"/>
      <c r="V15" s="265">
        <v>129675</v>
      </c>
      <c r="W15" s="361"/>
      <c r="X15" s="265">
        <v>127050</v>
      </c>
      <c r="Y15" s="27"/>
      <c r="Z15" s="27"/>
      <c r="AA15" s="27"/>
    </row>
    <row r="16" spans="1:27" s="28" customFormat="1" x14ac:dyDescent="0.2">
      <c r="A16" s="253" t="s">
        <v>142</v>
      </c>
      <c r="B16" s="246">
        <v>247</v>
      </c>
      <c r="C16" s="253"/>
      <c r="D16" s="246">
        <v>218</v>
      </c>
      <c r="E16" s="246"/>
      <c r="F16" s="246">
        <v>129675</v>
      </c>
      <c r="G16" s="429"/>
      <c r="H16" s="246">
        <v>114450</v>
      </c>
      <c r="I16" s="246"/>
      <c r="J16" s="246">
        <v>145</v>
      </c>
      <c r="K16" s="246"/>
      <c r="L16" s="246">
        <v>133</v>
      </c>
      <c r="M16" s="428"/>
      <c r="N16" s="246">
        <v>76125</v>
      </c>
      <c r="O16" s="246"/>
      <c r="P16" s="246">
        <v>69825</v>
      </c>
      <c r="Q16" s="246"/>
      <c r="R16" s="246">
        <v>102</v>
      </c>
      <c r="S16" s="428"/>
      <c r="T16" s="246">
        <v>85</v>
      </c>
      <c r="U16" s="361"/>
      <c r="V16" s="265">
        <v>53550</v>
      </c>
      <c r="W16" s="361"/>
      <c r="X16" s="265">
        <v>44625</v>
      </c>
      <c r="Y16" s="27"/>
      <c r="Z16" s="27"/>
      <c r="AA16" s="27"/>
    </row>
    <row r="17" spans="1:27" s="28" customFormat="1" x14ac:dyDescent="0.2">
      <c r="A17" s="253" t="s">
        <v>143</v>
      </c>
      <c r="B17" s="246">
        <v>190</v>
      </c>
      <c r="C17" s="253"/>
      <c r="D17" s="246">
        <v>165</v>
      </c>
      <c r="E17" s="246"/>
      <c r="F17" s="246">
        <v>99750</v>
      </c>
      <c r="G17" s="429"/>
      <c r="H17" s="246">
        <v>86625</v>
      </c>
      <c r="I17" s="246"/>
      <c r="J17" s="246">
        <v>97</v>
      </c>
      <c r="K17" s="246"/>
      <c r="L17" s="246">
        <v>73</v>
      </c>
      <c r="M17" s="428"/>
      <c r="N17" s="246">
        <v>50925</v>
      </c>
      <c r="O17" s="246"/>
      <c r="P17" s="246">
        <v>38325</v>
      </c>
      <c r="Q17" s="246"/>
      <c r="R17" s="246">
        <v>93</v>
      </c>
      <c r="S17" s="428"/>
      <c r="T17" s="246">
        <v>92</v>
      </c>
      <c r="U17" s="361"/>
      <c r="V17" s="265">
        <v>48825</v>
      </c>
      <c r="W17" s="361"/>
      <c r="X17" s="265">
        <v>48300</v>
      </c>
      <c r="Y17" s="27"/>
      <c r="Z17" s="27"/>
      <c r="AA17" s="27"/>
    </row>
    <row r="18" spans="1:27" s="28" customFormat="1" x14ac:dyDescent="0.2">
      <c r="A18" s="253" t="s">
        <v>144</v>
      </c>
      <c r="B18" s="246">
        <v>993</v>
      </c>
      <c r="C18" s="253"/>
      <c r="D18" s="246">
        <v>854</v>
      </c>
      <c r="E18" s="246"/>
      <c r="F18" s="246">
        <v>521325</v>
      </c>
      <c r="G18" s="429"/>
      <c r="H18" s="246">
        <v>448350</v>
      </c>
      <c r="I18" s="246"/>
      <c r="J18" s="246">
        <v>395</v>
      </c>
      <c r="K18" s="246"/>
      <c r="L18" s="246">
        <v>340</v>
      </c>
      <c r="M18" s="428"/>
      <c r="N18" s="246">
        <v>207375</v>
      </c>
      <c r="O18" s="246"/>
      <c r="P18" s="246">
        <v>178500</v>
      </c>
      <c r="Q18" s="246"/>
      <c r="R18" s="246">
        <v>598</v>
      </c>
      <c r="S18" s="428"/>
      <c r="T18" s="246">
        <v>514</v>
      </c>
      <c r="U18" s="361"/>
      <c r="V18" s="265">
        <v>313950</v>
      </c>
      <c r="W18" s="361"/>
      <c r="X18" s="265">
        <v>269850</v>
      </c>
      <c r="Y18" s="27"/>
      <c r="Z18" s="27"/>
      <c r="AA18" s="27"/>
    </row>
    <row r="19" spans="1:27" s="28" customFormat="1" x14ac:dyDescent="0.2">
      <c r="A19" s="253" t="s">
        <v>145</v>
      </c>
      <c r="B19" s="246">
        <v>622</v>
      </c>
      <c r="C19" s="253"/>
      <c r="D19" s="246">
        <v>578</v>
      </c>
      <c r="E19" s="246"/>
      <c r="F19" s="246">
        <v>326550</v>
      </c>
      <c r="G19" s="429"/>
      <c r="H19" s="246">
        <v>303450</v>
      </c>
      <c r="I19" s="246"/>
      <c r="J19" s="246">
        <v>249</v>
      </c>
      <c r="K19" s="246"/>
      <c r="L19" s="246">
        <v>245</v>
      </c>
      <c r="M19" s="428"/>
      <c r="N19" s="246">
        <v>130725</v>
      </c>
      <c r="O19" s="246"/>
      <c r="P19" s="246">
        <v>128625</v>
      </c>
      <c r="Q19" s="246"/>
      <c r="R19" s="246">
        <v>373</v>
      </c>
      <c r="S19" s="428"/>
      <c r="T19" s="246">
        <v>333</v>
      </c>
      <c r="U19" s="361"/>
      <c r="V19" s="265">
        <v>195825</v>
      </c>
      <c r="W19" s="361"/>
      <c r="X19" s="265">
        <v>174825</v>
      </c>
      <c r="Y19" s="27"/>
      <c r="Z19" s="27"/>
      <c r="AA19" s="27"/>
    </row>
    <row r="20" spans="1:27" s="28" customFormat="1" x14ac:dyDescent="0.2">
      <c r="A20" s="253"/>
      <c r="B20" s="246"/>
      <c r="C20" s="253"/>
      <c r="D20" s="246"/>
      <c r="E20" s="246"/>
      <c r="F20" s="246"/>
      <c r="G20" s="429"/>
      <c r="H20" s="246"/>
      <c r="I20" s="246"/>
      <c r="J20" s="246"/>
      <c r="K20" s="246"/>
      <c r="L20" s="246"/>
      <c r="M20" s="428"/>
      <c r="N20" s="246"/>
      <c r="O20" s="246"/>
      <c r="P20" s="246"/>
      <c r="Q20" s="246"/>
      <c r="R20" s="246"/>
      <c r="S20" s="428"/>
      <c r="T20" s="246"/>
      <c r="U20" s="361"/>
      <c r="V20" s="265"/>
      <c r="W20" s="361"/>
      <c r="X20" s="265"/>
      <c r="Y20" s="27"/>
      <c r="Z20" s="27"/>
      <c r="AA20" s="27"/>
    </row>
    <row r="21" spans="1:27" x14ac:dyDescent="0.2">
      <c r="A21" s="242" t="s">
        <v>146</v>
      </c>
      <c r="B21" s="241">
        <v>589</v>
      </c>
      <c r="C21" s="242"/>
      <c r="D21" s="241">
        <v>547</v>
      </c>
      <c r="E21" s="241"/>
      <c r="F21" s="241">
        <v>309225</v>
      </c>
      <c r="G21" s="431"/>
      <c r="H21" s="241">
        <v>287175</v>
      </c>
      <c r="I21" s="241"/>
      <c r="J21" s="241">
        <v>312</v>
      </c>
      <c r="K21" s="241"/>
      <c r="L21" s="241">
        <v>291</v>
      </c>
      <c r="M21" s="430"/>
      <c r="N21" s="241">
        <v>163800</v>
      </c>
      <c r="O21" s="241"/>
      <c r="P21" s="241">
        <v>152775</v>
      </c>
      <c r="Q21" s="241"/>
      <c r="R21" s="241">
        <v>277</v>
      </c>
      <c r="S21" s="430"/>
      <c r="T21" s="241">
        <v>256</v>
      </c>
      <c r="U21" s="361"/>
      <c r="V21" s="243">
        <v>145425</v>
      </c>
      <c r="W21" s="361"/>
      <c r="X21" s="243">
        <v>134400</v>
      </c>
      <c r="Y21" s="17"/>
      <c r="Z21" s="17"/>
      <c r="AA21" s="17"/>
    </row>
    <row r="22" spans="1:27" s="28" customFormat="1" x14ac:dyDescent="0.2">
      <c r="A22" s="253" t="s">
        <v>147</v>
      </c>
      <c r="B22" s="246">
        <v>69</v>
      </c>
      <c r="C22" s="253"/>
      <c r="D22" s="246">
        <v>57</v>
      </c>
      <c r="E22" s="246"/>
      <c r="F22" s="246">
        <v>36225</v>
      </c>
      <c r="G22" s="429"/>
      <c r="H22" s="246">
        <v>29925</v>
      </c>
      <c r="I22" s="246"/>
      <c r="J22" s="246">
        <v>39</v>
      </c>
      <c r="K22" s="246"/>
      <c r="L22" s="246">
        <v>30</v>
      </c>
      <c r="M22" s="428"/>
      <c r="N22" s="246">
        <v>20475</v>
      </c>
      <c r="O22" s="246"/>
      <c r="P22" s="246">
        <v>15750</v>
      </c>
      <c r="Q22" s="246"/>
      <c r="R22" s="246">
        <v>30</v>
      </c>
      <c r="S22" s="428"/>
      <c r="T22" s="246">
        <v>27</v>
      </c>
      <c r="U22" s="361"/>
      <c r="V22" s="265">
        <v>15750</v>
      </c>
      <c r="W22" s="361"/>
      <c r="X22" s="265">
        <v>14175</v>
      </c>
      <c r="Y22" s="27"/>
      <c r="Z22" s="27"/>
      <c r="AA22" s="27"/>
    </row>
    <row r="23" spans="1:27" s="28" customFormat="1" x14ac:dyDescent="0.2">
      <c r="A23" s="253" t="s">
        <v>148</v>
      </c>
      <c r="B23" s="246">
        <v>28</v>
      </c>
      <c r="C23" s="253"/>
      <c r="D23" s="246">
        <v>26</v>
      </c>
      <c r="E23" s="246"/>
      <c r="F23" s="246">
        <v>14700</v>
      </c>
      <c r="G23" s="429"/>
      <c r="H23" s="246">
        <v>13650</v>
      </c>
      <c r="I23" s="246"/>
      <c r="J23" s="246">
        <v>14</v>
      </c>
      <c r="K23" s="246"/>
      <c r="L23" s="246">
        <v>13</v>
      </c>
      <c r="M23" s="428"/>
      <c r="N23" s="246">
        <v>7350</v>
      </c>
      <c r="O23" s="246"/>
      <c r="P23" s="246">
        <v>6825</v>
      </c>
      <c r="Q23" s="246"/>
      <c r="R23" s="246">
        <v>14</v>
      </c>
      <c r="S23" s="428"/>
      <c r="T23" s="246">
        <v>13</v>
      </c>
      <c r="U23" s="361"/>
      <c r="V23" s="265">
        <v>7350</v>
      </c>
      <c r="W23" s="361"/>
      <c r="X23" s="265">
        <v>6825</v>
      </c>
      <c r="Y23" s="27"/>
      <c r="Z23" s="27"/>
      <c r="AA23" s="27"/>
    </row>
    <row r="24" spans="1:27" s="28" customFormat="1" x14ac:dyDescent="0.2">
      <c r="A24" s="253" t="s">
        <v>149</v>
      </c>
      <c r="B24" s="246">
        <v>492</v>
      </c>
      <c r="C24" s="253"/>
      <c r="D24" s="246">
        <v>464</v>
      </c>
      <c r="E24" s="246"/>
      <c r="F24" s="246">
        <v>258300</v>
      </c>
      <c r="G24" s="429"/>
      <c r="H24" s="246">
        <v>243600</v>
      </c>
      <c r="I24" s="246"/>
      <c r="J24" s="246">
        <v>259</v>
      </c>
      <c r="K24" s="246"/>
      <c r="L24" s="246">
        <v>248</v>
      </c>
      <c r="M24" s="428"/>
      <c r="N24" s="246">
        <v>135975</v>
      </c>
      <c r="O24" s="246"/>
      <c r="P24" s="246">
        <v>130200</v>
      </c>
      <c r="Q24" s="246"/>
      <c r="R24" s="246">
        <v>233</v>
      </c>
      <c r="S24" s="428"/>
      <c r="T24" s="246">
        <v>216</v>
      </c>
      <c r="U24" s="361"/>
      <c r="V24" s="265">
        <v>122325</v>
      </c>
      <c r="W24" s="361"/>
      <c r="X24" s="265">
        <v>113400</v>
      </c>
      <c r="Y24" s="27"/>
      <c r="Z24" s="27"/>
      <c r="AA24" s="27"/>
    </row>
    <row r="25" spans="1:27" s="28" customFormat="1" x14ac:dyDescent="0.2">
      <c r="A25" s="253"/>
      <c r="B25" s="361"/>
      <c r="C25" s="361"/>
      <c r="D25" s="361"/>
      <c r="E25" s="361"/>
      <c r="F25" s="240"/>
      <c r="G25" s="240"/>
      <c r="H25" s="240"/>
      <c r="I25" s="361"/>
      <c r="J25" s="361"/>
      <c r="K25" s="361"/>
      <c r="L25" s="361"/>
      <c r="M25" s="361"/>
      <c r="N25" s="361"/>
      <c r="O25" s="361"/>
      <c r="P25" s="361"/>
      <c r="Q25" s="361"/>
      <c r="R25" s="361"/>
      <c r="S25" s="361"/>
      <c r="T25" s="361"/>
      <c r="U25" s="361"/>
      <c r="V25" s="361"/>
      <c r="W25" s="361"/>
      <c r="X25" s="361"/>
      <c r="Y25" s="27"/>
      <c r="Z25" s="27"/>
      <c r="AA25" s="27"/>
    </row>
    <row r="26" spans="1:27" x14ac:dyDescent="0.2">
      <c r="A26" s="268" t="s">
        <v>150</v>
      </c>
      <c r="B26" s="241">
        <v>969</v>
      </c>
      <c r="C26" s="242"/>
      <c r="D26" s="241">
        <v>886</v>
      </c>
      <c r="E26" s="241"/>
      <c r="F26" s="241">
        <v>508725</v>
      </c>
      <c r="G26" s="431"/>
      <c r="H26" s="241">
        <v>465150</v>
      </c>
      <c r="I26" s="241"/>
      <c r="J26" s="241">
        <v>517</v>
      </c>
      <c r="K26" s="241"/>
      <c r="L26" s="241">
        <v>494</v>
      </c>
      <c r="M26" s="430"/>
      <c r="N26" s="241">
        <v>271425</v>
      </c>
      <c r="O26" s="241"/>
      <c r="P26" s="241">
        <v>259350</v>
      </c>
      <c r="Q26" s="241"/>
      <c r="R26" s="241">
        <v>452</v>
      </c>
      <c r="S26" s="430"/>
      <c r="T26" s="241">
        <v>392</v>
      </c>
      <c r="U26" s="9"/>
      <c r="V26" s="243">
        <v>237300</v>
      </c>
      <c r="W26" s="9"/>
      <c r="X26" s="243">
        <v>205800</v>
      </c>
      <c r="Y26" s="17"/>
      <c r="Z26" s="17"/>
      <c r="AA26" s="17"/>
    </row>
    <row r="27" spans="1:27" x14ac:dyDescent="0.2">
      <c r="A27" s="268"/>
      <c r="B27" s="361"/>
      <c r="C27" s="361"/>
      <c r="D27" s="361"/>
      <c r="E27" s="361"/>
      <c r="F27" s="240"/>
      <c r="G27" s="240"/>
      <c r="H27" s="240"/>
      <c r="I27" s="361"/>
      <c r="J27" s="361"/>
      <c r="K27" s="361"/>
      <c r="L27" s="361"/>
      <c r="M27" s="361"/>
      <c r="N27" s="361"/>
      <c r="O27" s="361"/>
      <c r="P27" s="361"/>
      <c r="Q27" s="361"/>
      <c r="R27" s="361"/>
      <c r="S27" s="361"/>
      <c r="T27" s="361"/>
      <c r="U27" s="361"/>
      <c r="V27" s="361"/>
      <c r="W27" s="361"/>
      <c r="X27" s="361"/>
      <c r="Y27" s="17"/>
      <c r="Z27" s="17"/>
      <c r="AA27" s="17"/>
    </row>
    <row r="28" spans="1:27" x14ac:dyDescent="0.2">
      <c r="A28" s="268" t="s">
        <v>151</v>
      </c>
      <c r="B28" s="241">
        <v>907</v>
      </c>
      <c r="C28" s="242"/>
      <c r="D28" s="241">
        <v>845</v>
      </c>
      <c r="E28" s="241"/>
      <c r="F28" s="241">
        <v>476175</v>
      </c>
      <c r="G28" s="431"/>
      <c r="H28" s="241">
        <v>446250</v>
      </c>
      <c r="I28" s="241"/>
      <c r="J28" s="241">
        <v>442</v>
      </c>
      <c r="K28" s="241"/>
      <c r="L28" s="241">
        <v>401</v>
      </c>
      <c r="M28" s="430"/>
      <c r="N28" s="241">
        <v>232050</v>
      </c>
      <c r="O28" s="241"/>
      <c r="P28" s="241">
        <v>211575</v>
      </c>
      <c r="Q28" s="241"/>
      <c r="R28" s="241">
        <v>465</v>
      </c>
      <c r="S28" s="430"/>
      <c r="T28" s="241">
        <v>444</v>
      </c>
      <c r="U28" s="361"/>
      <c r="V28" s="243">
        <v>244125</v>
      </c>
      <c r="W28" s="361"/>
      <c r="X28" s="243">
        <v>234675</v>
      </c>
      <c r="Y28" s="17"/>
      <c r="Z28" s="17"/>
      <c r="AA28" s="17"/>
    </row>
    <row r="29" spans="1:27" x14ac:dyDescent="0.2">
      <c r="A29" s="268"/>
      <c r="B29" s="361"/>
      <c r="C29" s="361"/>
      <c r="D29" s="361"/>
      <c r="E29" s="361"/>
      <c r="F29" s="240"/>
      <c r="G29" s="240"/>
      <c r="H29" s="240"/>
      <c r="I29" s="361"/>
      <c r="J29" s="361"/>
      <c r="K29" s="361"/>
      <c r="L29" s="361"/>
      <c r="M29" s="361"/>
      <c r="N29" s="361"/>
      <c r="O29" s="361"/>
      <c r="P29" s="361"/>
      <c r="Q29" s="361"/>
      <c r="R29" s="361"/>
      <c r="S29" s="361"/>
      <c r="T29" s="361"/>
      <c r="U29" s="361"/>
      <c r="V29" s="361"/>
      <c r="W29" s="361"/>
      <c r="X29" s="361"/>
      <c r="Y29" s="17"/>
      <c r="Z29" s="17"/>
      <c r="AA29" s="17"/>
    </row>
    <row r="30" spans="1:27" x14ac:dyDescent="0.2">
      <c r="A30" s="268" t="s">
        <v>152</v>
      </c>
      <c r="B30" s="241">
        <v>2248</v>
      </c>
      <c r="C30" s="242"/>
      <c r="D30" s="241">
        <v>2128</v>
      </c>
      <c r="E30" s="241"/>
      <c r="F30" s="241">
        <v>1180200</v>
      </c>
      <c r="G30" s="431"/>
      <c r="H30" s="241">
        <v>1117200</v>
      </c>
      <c r="I30" s="241"/>
      <c r="J30" s="241">
        <v>1130</v>
      </c>
      <c r="K30" s="241"/>
      <c r="L30" s="241">
        <v>1043</v>
      </c>
      <c r="M30" s="430"/>
      <c r="N30" s="241">
        <v>593250</v>
      </c>
      <c r="O30" s="241"/>
      <c r="P30" s="241">
        <v>547575</v>
      </c>
      <c r="Q30" s="241"/>
      <c r="R30" s="241">
        <v>1118</v>
      </c>
      <c r="S30" s="430"/>
      <c r="T30" s="241">
        <v>1085</v>
      </c>
      <c r="U30" s="9"/>
      <c r="V30" s="243">
        <v>586950</v>
      </c>
      <c r="W30" s="9"/>
      <c r="X30" s="243">
        <v>569625</v>
      </c>
      <c r="Y30" s="17"/>
      <c r="Z30" s="17"/>
      <c r="AA30" s="17"/>
    </row>
    <row r="31" spans="1:27" s="28" customFormat="1" x14ac:dyDescent="0.2">
      <c r="A31" s="282" t="s">
        <v>153</v>
      </c>
      <c r="B31" s="246">
        <v>887</v>
      </c>
      <c r="C31" s="253"/>
      <c r="D31" s="246">
        <v>834</v>
      </c>
      <c r="E31" s="246"/>
      <c r="F31" s="246">
        <v>465675</v>
      </c>
      <c r="G31" s="429"/>
      <c r="H31" s="246">
        <v>437850</v>
      </c>
      <c r="I31" s="246"/>
      <c r="J31" s="246">
        <v>361</v>
      </c>
      <c r="K31" s="246"/>
      <c r="L31" s="246">
        <v>332</v>
      </c>
      <c r="M31" s="428"/>
      <c r="N31" s="246">
        <v>189525</v>
      </c>
      <c r="O31" s="246"/>
      <c r="P31" s="246">
        <v>174300</v>
      </c>
      <c r="Q31" s="246"/>
      <c r="R31" s="246">
        <v>526</v>
      </c>
      <c r="S31" s="428"/>
      <c r="T31" s="246">
        <v>502</v>
      </c>
      <c r="U31" s="361"/>
      <c r="V31" s="265">
        <v>276150</v>
      </c>
      <c r="W31" s="361"/>
      <c r="X31" s="265">
        <v>263550</v>
      </c>
      <c r="Y31" s="27"/>
      <c r="Z31" s="27"/>
      <c r="AA31" s="27"/>
    </row>
    <row r="32" spans="1:27" s="28" customFormat="1" x14ac:dyDescent="0.2">
      <c r="A32" s="282" t="s">
        <v>154</v>
      </c>
      <c r="B32" s="246">
        <v>1361</v>
      </c>
      <c r="C32" s="253"/>
      <c r="D32" s="246">
        <v>1294</v>
      </c>
      <c r="E32" s="246"/>
      <c r="F32" s="246">
        <v>714525</v>
      </c>
      <c r="G32" s="429"/>
      <c r="H32" s="246">
        <v>679350</v>
      </c>
      <c r="I32" s="246"/>
      <c r="J32" s="246">
        <v>769</v>
      </c>
      <c r="K32" s="246"/>
      <c r="L32" s="246">
        <v>711</v>
      </c>
      <c r="M32" s="428"/>
      <c r="N32" s="246">
        <v>403725</v>
      </c>
      <c r="O32" s="246"/>
      <c r="P32" s="246">
        <v>373275</v>
      </c>
      <c r="Q32" s="246"/>
      <c r="R32" s="246">
        <v>592</v>
      </c>
      <c r="S32" s="428"/>
      <c r="T32" s="246">
        <v>583</v>
      </c>
      <c r="U32" s="361"/>
      <c r="V32" s="265">
        <v>310800</v>
      </c>
      <c r="W32" s="361"/>
      <c r="X32" s="265">
        <v>306075</v>
      </c>
      <c r="Y32" s="27"/>
      <c r="Z32" s="27"/>
      <c r="AA32" s="27"/>
    </row>
    <row r="33" spans="1:27" s="28" customFormat="1" x14ac:dyDescent="0.2">
      <c r="A33" s="282"/>
      <c r="B33" s="361"/>
      <c r="C33" s="361"/>
      <c r="D33" s="361"/>
      <c r="E33" s="361"/>
      <c r="F33" s="240"/>
      <c r="G33" s="240"/>
      <c r="H33" s="240"/>
      <c r="I33" s="361"/>
      <c r="J33" s="361"/>
      <c r="K33" s="361"/>
      <c r="L33" s="361"/>
      <c r="M33" s="361"/>
      <c r="N33" s="361"/>
      <c r="O33" s="361"/>
      <c r="P33" s="361"/>
      <c r="Q33" s="361"/>
      <c r="R33" s="361"/>
      <c r="S33" s="361"/>
      <c r="T33" s="361"/>
      <c r="U33" s="361"/>
      <c r="V33" s="361"/>
      <c r="W33" s="361"/>
      <c r="X33" s="361"/>
      <c r="Y33" s="27"/>
      <c r="Z33" s="27"/>
      <c r="AA33" s="27"/>
    </row>
    <row r="34" spans="1:27" x14ac:dyDescent="0.2">
      <c r="A34" s="268" t="s">
        <v>155</v>
      </c>
      <c r="B34" s="241">
        <v>348</v>
      </c>
      <c r="C34" s="242"/>
      <c r="D34" s="241">
        <v>341</v>
      </c>
      <c r="E34" s="241"/>
      <c r="F34" s="241">
        <v>182700</v>
      </c>
      <c r="G34" s="431"/>
      <c r="H34" s="241">
        <v>179025</v>
      </c>
      <c r="I34" s="241"/>
      <c r="J34" s="241">
        <v>215</v>
      </c>
      <c r="K34" s="241"/>
      <c r="L34" s="241">
        <v>208</v>
      </c>
      <c r="M34" s="430"/>
      <c r="N34" s="241">
        <v>112875</v>
      </c>
      <c r="O34" s="241"/>
      <c r="P34" s="241">
        <v>109200</v>
      </c>
      <c r="Q34" s="241"/>
      <c r="R34" s="241">
        <v>133</v>
      </c>
      <c r="S34" s="430"/>
      <c r="T34" s="241">
        <v>133</v>
      </c>
      <c r="U34" s="361"/>
      <c r="V34" s="243">
        <v>69825</v>
      </c>
      <c r="W34" s="361"/>
      <c r="X34" s="243">
        <v>69825</v>
      </c>
      <c r="Y34" s="17"/>
      <c r="Z34" s="17"/>
      <c r="AA34" s="17"/>
    </row>
    <row r="35" spans="1:27" x14ac:dyDescent="0.2">
      <c r="A35" s="268"/>
      <c r="B35" s="361"/>
      <c r="C35" s="361"/>
      <c r="D35" s="361"/>
      <c r="E35" s="361"/>
      <c r="F35" s="240"/>
      <c r="G35" s="240"/>
      <c r="H35" s="240"/>
      <c r="I35" s="361"/>
      <c r="J35" s="361"/>
      <c r="K35" s="361"/>
      <c r="L35" s="361"/>
      <c r="M35" s="361"/>
      <c r="N35" s="361"/>
      <c r="O35" s="361"/>
      <c r="P35" s="361"/>
      <c r="Q35" s="361"/>
      <c r="R35" s="361"/>
      <c r="S35" s="361"/>
      <c r="T35" s="361"/>
      <c r="U35" s="361"/>
      <c r="V35" s="361"/>
      <c r="W35" s="361"/>
      <c r="X35" s="361"/>
      <c r="Y35" s="17"/>
      <c r="Z35" s="17"/>
      <c r="AA35" s="17"/>
    </row>
    <row r="36" spans="1:27" x14ac:dyDescent="0.2">
      <c r="A36" s="268" t="s">
        <v>156</v>
      </c>
      <c r="B36" s="241">
        <v>1100</v>
      </c>
      <c r="C36" s="242"/>
      <c r="D36" s="241">
        <v>1026</v>
      </c>
      <c r="E36" s="241"/>
      <c r="F36" s="241">
        <v>577500</v>
      </c>
      <c r="G36" s="431"/>
      <c r="H36" s="241">
        <v>538650</v>
      </c>
      <c r="I36" s="241"/>
      <c r="J36" s="241">
        <v>793</v>
      </c>
      <c r="K36" s="241"/>
      <c r="L36" s="241">
        <v>731</v>
      </c>
      <c r="M36" s="430"/>
      <c r="N36" s="241">
        <v>416325</v>
      </c>
      <c r="O36" s="241"/>
      <c r="P36" s="241">
        <v>383775</v>
      </c>
      <c r="Q36" s="241"/>
      <c r="R36" s="241">
        <v>307</v>
      </c>
      <c r="S36" s="430"/>
      <c r="T36" s="241">
        <v>295</v>
      </c>
      <c r="U36" s="9"/>
      <c r="V36" s="243">
        <v>161175</v>
      </c>
      <c r="W36" s="9"/>
      <c r="X36" s="243">
        <v>154875</v>
      </c>
      <c r="Y36" s="17"/>
      <c r="Z36" s="17"/>
      <c r="AA36" s="17"/>
    </row>
    <row r="37" spans="1:27" s="28" customFormat="1" x14ac:dyDescent="0.2">
      <c r="A37" s="282" t="s">
        <v>157</v>
      </c>
      <c r="B37" s="246">
        <v>375</v>
      </c>
      <c r="C37" s="253"/>
      <c r="D37" s="246">
        <v>356</v>
      </c>
      <c r="E37" s="246"/>
      <c r="F37" s="246">
        <v>196875</v>
      </c>
      <c r="G37" s="429"/>
      <c r="H37" s="246">
        <v>186900</v>
      </c>
      <c r="I37" s="246"/>
      <c r="J37" s="246">
        <v>280</v>
      </c>
      <c r="K37" s="246"/>
      <c r="L37" s="246">
        <v>263</v>
      </c>
      <c r="M37" s="428"/>
      <c r="N37" s="246">
        <v>147000</v>
      </c>
      <c r="O37" s="246"/>
      <c r="P37" s="246">
        <v>138075</v>
      </c>
      <c r="Q37" s="246"/>
      <c r="R37" s="246">
        <v>95</v>
      </c>
      <c r="S37" s="428"/>
      <c r="T37" s="246">
        <v>93</v>
      </c>
      <c r="U37" s="361"/>
      <c r="V37" s="265">
        <v>49875</v>
      </c>
      <c r="W37" s="361"/>
      <c r="X37" s="265">
        <v>48825</v>
      </c>
      <c r="Y37" s="27"/>
      <c r="Z37" s="27"/>
      <c r="AA37" s="27"/>
    </row>
    <row r="38" spans="1:27" s="28" customFormat="1" x14ac:dyDescent="0.2">
      <c r="A38" s="282" t="s">
        <v>158</v>
      </c>
      <c r="B38" s="246">
        <v>263</v>
      </c>
      <c r="C38" s="253"/>
      <c r="D38" s="246">
        <v>217</v>
      </c>
      <c r="E38" s="246"/>
      <c r="F38" s="246">
        <v>138075</v>
      </c>
      <c r="G38" s="429"/>
      <c r="H38" s="246">
        <v>113925</v>
      </c>
      <c r="I38" s="246"/>
      <c r="J38" s="246">
        <v>185</v>
      </c>
      <c r="K38" s="246"/>
      <c r="L38" s="246">
        <v>152</v>
      </c>
      <c r="M38" s="428"/>
      <c r="N38" s="246">
        <v>97125</v>
      </c>
      <c r="O38" s="246"/>
      <c r="P38" s="246">
        <v>79800</v>
      </c>
      <c r="Q38" s="246"/>
      <c r="R38" s="246">
        <v>78</v>
      </c>
      <c r="S38" s="428"/>
      <c r="T38" s="246">
        <v>65</v>
      </c>
      <c r="U38" s="361"/>
      <c r="V38" s="265">
        <v>40950</v>
      </c>
      <c r="W38" s="361"/>
      <c r="X38" s="265">
        <v>34125</v>
      </c>
      <c r="Y38" s="27"/>
      <c r="Z38" s="27"/>
      <c r="AA38" s="27"/>
    </row>
    <row r="39" spans="1:27" s="28" customFormat="1" x14ac:dyDescent="0.2">
      <c r="A39" s="282" t="s">
        <v>159</v>
      </c>
      <c r="B39" s="246">
        <v>138</v>
      </c>
      <c r="C39" s="253"/>
      <c r="D39" s="246">
        <v>117</v>
      </c>
      <c r="E39" s="246"/>
      <c r="F39" s="246">
        <v>72450</v>
      </c>
      <c r="G39" s="429"/>
      <c r="H39" s="246">
        <v>61425</v>
      </c>
      <c r="I39" s="246"/>
      <c r="J39" s="246">
        <v>118</v>
      </c>
      <c r="K39" s="246"/>
      <c r="L39" s="246">
        <v>100</v>
      </c>
      <c r="M39" s="428"/>
      <c r="N39" s="246">
        <v>61950</v>
      </c>
      <c r="O39" s="246"/>
      <c r="P39" s="246">
        <v>52500</v>
      </c>
      <c r="Q39" s="246"/>
      <c r="R39" s="246">
        <v>20</v>
      </c>
      <c r="S39" s="428"/>
      <c r="T39" s="246">
        <v>17</v>
      </c>
      <c r="U39" s="361"/>
      <c r="V39" s="265">
        <v>10500</v>
      </c>
      <c r="W39" s="361"/>
      <c r="X39" s="265">
        <v>8925</v>
      </c>
      <c r="Y39" s="27"/>
      <c r="Z39" s="27"/>
      <c r="AA39" s="27"/>
    </row>
    <row r="40" spans="1:27" s="28" customFormat="1" x14ac:dyDescent="0.2">
      <c r="A40" s="282" t="s">
        <v>160</v>
      </c>
      <c r="B40" s="246">
        <v>93</v>
      </c>
      <c r="C40" s="253"/>
      <c r="D40" s="246">
        <v>96</v>
      </c>
      <c r="E40" s="246"/>
      <c r="F40" s="246">
        <v>48825</v>
      </c>
      <c r="G40" s="429"/>
      <c r="H40" s="246">
        <v>50400</v>
      </c>
      <c r="I40" s="246"/>
      <c r="J40" s="246">
        <v>64</v>
      </c>
      <c r="K40" s="246"/>
      <c r="L40" s="246">
        <v>65</v>
      </c>
      <c r="M40" s="428"/>
      <c r="N40" s="246">
        <v>33600</v>
      </c>
      <c r="O40" s="246"/>
      <c r="P40" s="246">
        <v>34125</v>
      </c>
      <c r="Q40" s="246"/>
      <c r="R40" s="246">
        <v>29</v>
      </c>
      <c r="S40" s="428"/>
      <c r="T40" s="246">
        <v>31</v>
      </c>
      <c r="U40" s="361"/>
      <c r="V40" s="265">
        <v>15225</v>
      </c>
      <c r="W40" s="361"/>
      <c r="X40" s="265">
        <v>16275</v>
      </c>
      <c r="Y40" s="27"/>
      <c r="Z40" s="27"/>
      <c r="AA40" s="27"/>
    </row>
    <row r="41" spans="1:27" s="28" customFormat="1" x14ac:dyDescent="0.2">
      <c r="A41" s="282" t="s">
        <v>161</v>
      </c>
      <c r="B41" s="246">
        <v>231</v>
      </c>
      <c r="C41" s="253"/>
      <c r="D41" s="246">
        <v>240</v>
      </c>
      <c r="E41" s="246"/>
      <c r="F41" s="246">
        <v>121275</v>
      </c>
      <c r="G41" s="429"/>
      <c r="H41" s="246">
        <v>126000</v>
      </c>
      <c r="I41" s="246"/>
      <c r="J41" s="246">
        <v>146</v>
      </c>
      <c r="K41" s="246"/>
      <c r="L41" s="246">
        <v>151</v>
      </c>
      <c r="M41" s="428"/>
      <c r="N41" s="246">
        <v>76650</v>
      </c>
      <c r="O41" s="246"/>
      <c r="P41" s="246">
        <v>79275</v>
      </c>
      <c r="Q41" s="246"/>
      <c r="R41" s="246">
        <v>85</v>
      </c>
      <c r="S41" s="428"/>
      <c r="T41" s="246">
        <v>89</v>
      </c>
      <c r="U41" s="361"/>
      <c r="V41" s="265">
        <v>44625</v>
      </c>
      <c r="W41" s="361"/>
      <c r="X41" s="265">
        <v>46725</v>
      </c>
      <c r="Y41" s="27"/>
      <c r="Z41" s="27"/>
      <c r="AA41" s="27"/>
    </row>
    <row r="42" spans="1:27" s="28" customFormat="1" x14ac:dyDescent="0.2">
      <c r="A42" s="282"/>
      <c r="B42" s="361"/>
      <c r="C42" s="361"/>
      <c r="D42" s="361"/>
      <c r="E42" s="361"/>
      <c r="F42" s="240"/>
      <c r="G42" s="240"/>
      <c r="H42" s="240"/>
      <c r="I42" s="361"/>
      <c r="J42" s="361"/>
      <c r="K42" s="361"/>
      <c r="L42" s="361"/>
      <c r="M42" s="361"/>
      <c r="N42" s="361"/>
      <c r="O42" s="361"/>
      <c r="P42" s="361"/>
      <c r="Q42" s="361"/>
      <c r="R42" s="361"/>
      <c r="S42" s="361"/>
      <c r="T42" s="361"/>
      <c r="U42" s="361"/>
      <c r="V42" s="361"/>
      <c r="W42" s="361"/>
      <c r="X42" s="361"/>
      <c r="Y42" s="27"/>
      <c r="Z42" s="27"/>
      <c r="AA42" s="27"/>
    </row>
    <row r="43" spans="1:27" x14ac:dyDescent="0.2">
      <c r="A43" s="268" t="s">
        <v>162</v>
      </c>
      <c r="B43" s="241">
        <v>1074</v>
      </c>
      <c r="C43" s="242"/>
      <c r="D43" s="241">
        <v>1107</v>
      </c>
      <c r="E43" s="241"/>
      <c r="F43" s="241">
        <v>563850</v>
      </c>
      <c r="G43" s="431"/>
      <c r="H43" s="241">
        <v>581175</v>
      </c>
      <c r="I43" s="241"/>
      <c r="J43" s="241">
        <v>523</v>
      </c>
      <c r="K43" s="241"/>
      <c r="L43" s="241">
        <v>533</v>
      </c>
      <c r="M43" s="430"/>
      <c r="N43" s="241">
        <v>274575</v>
      </c>
      <c r="O43" s="241"/>
      <c r="P43" s="241">
        <v>279825</v>
      </c>
      <c r="Q43" s="241"/>
      <c r="R43" s="241">
        <v>551</v>
      </c>
      <c r="S43" s="430"/>
      <c r="T43" s="241">
        <v>574</v>
      </c>
      <c r="U43" s="9"/>
      <c r="V43" s="243">
        <v>289275</v>
      </c>
      <c r="W43" s="9"/>
      <c r="X43" s="243">
        <v>301350</v>
      </c>
      <c r="Y43" s="17"/>
      <c r="Z43" s="17"/>
      <c r="AA43" s="17"/>
    </row>
    <row r="44" spans="1:27" s="28" customFormat="1" x14ac:dyDescent="0.2">
      <c r="A44" s="282" t="s">
        <v>163</v>
      </c>
      <c r="B44" s="246">
        <v>59</v>
      </c>
      <c r="C44" s="253"/>
      <c r="D44" s="246">
        <v>65</v>
      </c>
      <c r="E44" s="246"/>
      <c r="F44" s="246">
        <v>30975</v>
      </c>
      <c r="G44" s="429"/>
      <c r="H44" s="246">
        <v>34125</v>
      </c>
      <c r="I44" s="246"/>
      <c r="J44" s="246">
        <v>28</v>
      </c>
      <c r="K44" s="246"/>
      <c r="L44" s="246">
        <v>29</v>
      </c>
      <c r="M44" s="428"/>
      <c r="N44" s="246">
        <v>14700</v>
      </c>
      <c r="O44" s="246"/>
      <c r="P44" s="246">
        <v>15225</v>
      </c>
      <c r="Q44" s="246"/>
      <c r="R44" s="246">
        <v>31</v>
      </c>
      <c r="S44" s="428"/>
      <c r="T44" s="246">
        <v>36</v>
      </c>
      <c r="U44" s="361"/>
      <c r="V44" s="265">
        <v>16275</v>
      </c>
      <c r="W44" s="361"/>
      <c r="X44" s="265">
        <v>18900</v>
      </c>
      <c r="Y44" s="27"/>
      <c r="Z44" s="27"/>
      <c r="AA44" s="27"/>
    </row>
    <row r="45" spans="1:27" s="28" customFormat="1" x14ac:dyDescent="0.2">
      <c r="A45" s="282" t="s">
        <v>164</v>
      </c>
      <c r="B45" s="246">
        <v>162</v>
      </c>
      <c r="C45" s="253"/>
      <c r="D45" s="246">
        <v>159</v>
      </c>
      <c r="E45" s="246"/>
      <c r="F45" s="246">
        <v>85050</v>
      </c>
      <c r="G45" s="429"/>
      <c r="H45" s="246">
        <v>83475</v>
      </c>
      <c r="I45" s="246"/>
      <c r="J45" s="246">
        <v>117</v>
      </c>
      <c r="K45" s="246"/>
      <c r="L45" s="246">
        <v>117</v>
      </c>
      <c r="M45" s="428"/>
      <c r="N45" s="246">
        <v>61425</v>
      </c>
      <c r="O45" s="246"/>
      <c r="P45" s="246">
        <v>61425</v>
      </c>
      <c r="Q45" s="246"/>
      <c r="R45" s="246">
        <v>45</v>
      </c>
      <c r="S45" s="428"/>
      <c r="T45" s="246">
        <v>42</v>
      </c>
      <c r="U45" s="361"/>
      <c r="V45" s="265">
        <v>23625</v>
      </c>
      <c r="W45" s="361"/>
      <c r="X45" s="265">
        <v>22050</v>
      </c>
      <c r="Y45" s="27"/>
      <c r="Z45" s="27"/>
      <c r="AA45" s="27"/>
    </row>
    <row r="46" spans="1:27" s="28" customFormat="1" x14ac:dyDescent="0.2">
      <c r="A46" s="282" t="s">
        <v>165</v>
      </c>
      <c r="B46" s="246">
        <v>263</v>
      </c>
      <c r="C46" s="253"/>
      <c r="D46" s="246">
        <v>278</v>
      </c>
      <c r="E46" s="246"/>
      <c r="F46" s="246">
        <v>138075</v>
      </c>
      <c r="G46" s="429"/>
      <c r="H46" s="246">
        <v>145950</v>
      </c>
      <c r="I46" s="246"/>
      <c r="J46" s="246">
        <v>127</v>
      </c>
      <c r="K46" s="246"/>
      <c r="L46" s="246">
        <v>133</v>
      </c>
      <c r="M46" s="428"/>
      <c r="N46" s="246">
        <v>66675</v>
      </c>
      <c r="O46" s="246"/>
      <c r="P46" s="246">
        <v>69825</v>
      </c>
      <c r="Q46" s="246"/>
      <c r="R46" s="246">
        <v>136</v>
      </c>
      <c r="S46" s="428"/>
      <c r="T46" s="246">
        <v>145</v>
      </c>
      <c r="U46" s="361"/>
      <c r="V46" s="265">
        <v>71400</v>
      </c>
      <c r="W46" s="361"/>
      <c r="X46" s="265">
        <v>76125</v>
      </c>
      <c r="Y46" s="27"/>
      <c r="Z46" s="27"/>
      <c r="AA46" s="27"/>
    </row>
    <row r="47" spans="1:27" s="28" customFormat="1" x14ac:dyDescent="0.2">
      <c r="A47" s="282" t="s">
        <v>166</v>
      </c>
      <c r="B47" s="246">
        <v>62</v>
      </c>
      <c r="C47" s="253"/>
      <c r="D47" s="246">
        <v>49</v>
      </c>
      <c r="E47" s="246"/>
      <c r="F47" s="246">
        <v>32550</v>
      </c>
      <c r="G47" s="429"/>
      <c r="H47" s="246">
        <v>25725</v>
      </c>
      <c r="I47" s="246"/>
      <c r="J47" s="246">
        <v>15</v>
      </c>
      <c r="K47" s="246"/>
      <c r="L47" s="246">
        <v>15</v>
      </c>
      <c r="M47" s="428"/>
      <c r="N47" s="246">
        <v>7875</v>
      </c>
      <c r="O47" s="246"/>
      <c r="P47" s="246">
        <v>7875</v>
      </c>
      <c r="Q47" s="246"/>
      <c r="R47" s="246">
        <v>47</v>
      </c>
      <c r="S47" s="428"/>
      <c r="T47" s="246">
        <v>34</v>
      </c>
      <c r="U47" s="361"/>
      <c r="V47" s="265">
        <v>24675</v>
      </c>
      <c r="W47" s="361"/>
      <c r="X47" s="265">
        <v>17850</v>
      </c>
      <c r="Y47" s="27"/>
      <c r="Z47" s="27"/>
      <c r="AA47" s="27"/>
    </row>
    <row r="48" spans="1:27" s="28" customFormat="1" x14ac:dyDescent="0.2">
      <c r="A48" s="282" t="s">
        <v>167</v>
      </c>
      <c r="B48" s="246">
        <v>157</v>
      </c>
      <c r="C48" s="253"/>
      <c r="D48" s="246">
        <v>160</v>
      </c>
      <c r="E48" s="246"/>
      <c r="F48" s="246">
        <v>82425</v>
      </c>
      <c r="G48" s="429"/>
      <c r="H48" s="246">
        <v>84000</v>
      </c>
      <c r="I48" s="246"/>
      <c r="J48" s="246">
        <v>76</v>
      </c>
      <c r="K48" s="246"/>
      <c r="L48" s="246">
        <v>77</v>
      </c>
      <c r="M48" s="428"/>
      <c r="N48" s="246">
        <v>39900</v>
      </c>
      <c r="O48" s="246"/>
      <c r="P48" s="246">
        <v>40425</v>
      </c>
      <c r="Q48" s="246"/>
      <c r="R48" s="246">
        <v>81</v>
      </c>
      <c r="S48" s="428"/>
      <c r="T48" s="246">
        <v>83</v>
      </c>
      <c r="U48" s="361"/>
      <c r="V48" s="265">
        <v>42525</v>
      </c>
      <c r="W48" s="361"/>
      <c r="X48" s="265">
        <v>43575</v>
      </c>
      <c r="Y48" s="27"/>
      <c r="Z48" s="27"/>
      <c r="AA48" s="27"/>
    </row>
    <row r="49" spans="1:27" s="28" customFormat="1" x14ac:dyDescent="0.2">
      <c r="A49" s="282" t="s">
        <v>168</v>
      </c>
      <c r="B49" s="246">
        <v>66</v>
      </c>
      <c r="C49" s="253"/>
      <c r="D49" s="246">
        <v>77</v>
      </c>
      <c r="E49" s="246"/>
      <c r="F49" s="246">
        <v>34650</v>
      </c>
      <c r="G49" s="429"/>
      <c r="H49" s="246">
        <v>40425</v>
      </c>
      <c r="I49" s="246"/>
      <c r="J49" s="246">
        <v>35</v>
      </c>
      <c r="K49" s="246"/>
      <c r="L49" s="246">
        <v>42</v>
      </c>
      <c r="M49" s="428"/>
      <c r="N49" s="246">
        <v>18375</v>
      </c>
      <c r="O49" s="246"/>
      <c r="P49" s="246">
        <v>22050</v>
      </c>
      <c r="Q49" s="246"/>
      <c r="R49" s="246">
        <v>31</v>
      </c>
      <c r="S49" s="428"/>
      <c r="T49" s="246">
        <v>35</v>
      </c>
      <c r="U49" s="361"/>
      <c r="V49" s="265">
        <v>16275</v>
      </c>
      <c r="W49" s="361"/>
      <c r="X49" s="265">
        <v>18375</v>
      </c>
      <c r="Y49" s="27"/>
      <c r="Z49" s="27"/>
      <c r="AA49" s="27"/>
    </row>
    <row r="50" spans="1:27" s="28" customFormat="1" x14ac:dyDescent="0.2">
      <c r="A50" s="282" t="s">
        <v>169</v>
      </c>
      <c r="B50" s="246">
        <v>17</v>
      </c>
      <c r="C50" s="253"/>
      <c r="D50" s="246">
        <v>19</v>
      </c>
      <c r="E50" s="246"/>
      <c r="F50" s="246">
        <v>8925</v>
      </c>
      <c r="G50" s="429"/>
      <c r="H50" s="246">
        <v>9975</v>
      </c>
      <c r="I50" s="246"/>
      <c r="J50" s="246">
        <v>8</v>
      </c>
      <c r="K50" s="246"/>
      <c r="L50" s="246">
        <v>8</v>
      </c>
      <c r="M50" s="428"/>
      <c r="N50" s="246">
        <v>4200</v>
      </c>
      <c r="O50" s="246"/>
      <c r="P50" s="246">
        <v>4200</v>
      </c>
      <c r="Q50" s="246"/>
      <c r="R50" s="246">
        <v>9</v>
      </c>
      <c r="S50" s="428"/>
      <c r="T50" s="246">
        <v>11</v>
      </c>
      <c r="U50" s="361"/>
      <c r="V50" s="265">
        <v>4725</v>
      </c>
      <c r="W50" s="361"/>
      <c r="X50" s="265">
        <v>5775</v>
      </c>
      <c r="Y50" s="27"/>
      <c r="Z50" s="27"/>
      <c r="AA50" s="27"/>
    </row>
    <row r="51" spans="1:27" s="28" customFormat="1" x14ac:dyDescent="0.2">
      <c r="A51" s="282" t="s">
        <v>170</v>
      </c>
      <c r="B51" s="246">
        <v>225</v>
      </c>
      <c r="C51" s="253"/>
      <c r="D51" s="246">
        <v>237</v>
      </c>
      <c r="E51" s="246"/>
      <c r="F51" s="246">
        <v>118125</v>
      </c>
      <c r="G51" s="429"/>
      <c r="H51" s="246">
        <v>124425</v>
      </c>
      <c r="I51" s="246"/>
      <c r="J51" s="246">
        <v>87</v>
      </c>
      <c r="K51" s="246"/>
      <c r="L51" s="246">
        <v>83</v>
      </c>
      <c r="M51" s="428"/>
      <c r="N51" s="246">
        <v>45675</v>
      </c>
      <c r="O51" s="246"/>
      <c r="P51" s="246">
        <v>43575</v>
      </c>
      <c r="Q51" s="246"/>
      <c r="R51" s="246">
        <v>138</v>
      </c>
      <c r="S51" s="428"/>
      <c r="T51" s="246">
        <v>154</v>
      </c>
      <c r="U51" s="361"/>
      <c r="V51" s="265">
        <v>72450</v>
      </c>
      <c r="W51" s="361"/>
      <c r="X51" s="265">
        <v>80850</v>
      </c>
      <c r="Y51" s="27"/>
      <c r="Z51" s="27"/>
      <c r="AA51" s="27"/>
    </row>
    <row r="52" spans="1:27" s="28" customFormat="1" x14ac:dyDescent="0.2">
      <c r="A52" s="282" t="s">
        <v>171</v>
      </c>
      <c r="B52" s="246">
        <v>63</v>
      </c>
      <c r="C52" s="253"/>
      <c r="D52" s="246">
        <v>63</v>
      </c>
      <c r="E52" s="246"/>
      <c r="F52" s="246">
        <v>33075</v>
      </c>
      <c r="G52" s="429"/>
      <c r="H52" s="246">
        <v>33075</v>
      </c>
      <c r="I52" s="246"/>
      <c r="J52" s="246">
        <v>30</v>
      </c>
      <c r="K52" s="246"/>
      <c r="L52" s="246">
        <v>29</v>
      </c>
      <c r="M52" s="428"/>
      <c r="N52" s="246">
        <v>15750</v>
      </c>
      <c r="O52" s="246"/>
      <c r="P52" s="246">
        <v>15225</v>
      </c>
      <c r="Q52" s="246"/>
      <c r="R52" s="246">
        <v>33</v>
      </c>
      <c r="S52" s="428"/>
      <c r="T52" s="246">
        <v>34</v>
      </c>
      <c r="U52" s="361"/>
      <c r="V52" s="265">
        <v>17325</v>
      </c>
      <c r="W52" s="361"/>
      <c r="X52" s="265">
        <v>17850</v>
      </c>
      <c r="Y52" s="27"/>
      <c r="Z52" s="27"/>
      <c r="AA52" s="27"/>
    </row>
    <row r="53" spans="1:27" s="28" customFormat="1" x14ac:dyDescent="0.2">
      <c r="A53" s="282"/>
      <c r="B53" s="361"/>
      <c r="C53" s="361"/>
      <c r="D53" s="361"/>
      <c r="E53" s="361"/>
      <c r="F53" s="240"/>
      <c r="G53" s="240"/>
      <c r="H53" s="240"/>
      <c r="I53" s="361"/>
      <c r="J53" s="361"/>
      <c r="K53" s="361"/>
      <c r="L53" s="361"/>
      <c r="M53" s="361"/>
      <c r="N53" s="361"/>
      <c r="O53" s="361"/>
      <c r="P53" s="361"/>
      <c r="Q53" s="361"/>
      <c r="R53" s="361"/>
      <c r="S53" s="361"/>
      <c r="T53" s="361"/>
      <c r="U53" s="361"/>
      <c r="V53" s="361"/>
      <c r="W53" s="361"/>
      <c r="X53" s="361"/>
      <c r="Y53" s="27"/>
      <c r="Z53" s="27"/>
      <c r="AA53" s="27"/>
    </row>
    <row r="54" spans="1:27" x14ac:dyDescent="0.2">
      <c r="A54" s="268" t="s">
        <v>172</v>
      </c>
      <c r="B54" s="241">
        <v>4716</v>
      </c>
      <c r="C54" s="242"/>
      <c r="D54" s="241">
        <v>4322</v>
      </c>
      <c r="E54" s="241"/>
      <c r="F54" s="241">
        <v>2475900</v>
      </c>
      <c r="G54" s="431"/>
      <c r="H54" s="241">
        <v>2269050</v>
      </c>
      <c r="I54" s="241"/>
      <c r="J54" s="241">
        <v>2226</v>
      </c>
      <c r="K54" s="241"/>
      <c r="L54" s="241">
        <v>2044</v>
      </c>
      <c r="M54" s="430"/>
      <c r="N54" s="241">
        <v>1168650</v>
      </c>
      <c r="O54" s="241"/>
      <c r="P54" s="241">
        <v>1073100</v>
      </c>
      <c r="Q54" s="241"/>
      <c r="R54" s="241">
        <v>2490</v>
      </c>
      <c r="S54" s="430"/>
      <c r="T54" s="241">
        <v>2278</v>
      </c>
      <c r="U54" s="9"/>
      <c r="V54" s="243">
        <v>1307250</v>
      </c>
      <c r="W54" s="9"/>
      <c r="X54" s="243">
        <v>1195950</v>
      </c>
      <c r="Y54" s="17"/>
      <c r="Z54" s="17"/>
      <c r="AA54" s="17"/>
    </row>
    <row r="55" spans="1:27" s="28" customFormat="1" x14ac:dyDescent="0.2">
      <c r="A55" s="282" t="s">
        <v>173</v>
      </c>
      <c r="B55" s="246">
        <v>3356</v>
      </c>
      <c r="C55" s="253"/>
      <c r="D55" s="246">
        <v>2988</v>
      </c>
      <c r="E55" s="246"/>
      <c r="F55" s="246">
        <v>1761900</v>
      </c>
      <c r="G55" s="429"/>
      <c r="H55" s="246">
        <v>1568700</v>
      </c>
      <c r="I55" s="246"/>
      <c r="J55" s="246">
        <v>1497</v>
      </c>
      <c r="K55" s="246"/>
      <c r="L55" s="246">
        <v>1343</v>
      </c>
      <c r="M55" s="428"/>
      <c r="N55" s="246">
        <v>785925</v>
      </c>
      <c r="O55" s="246"/>
      <c r="P55" s="246">
        <v>705075</v>
      </c>
      <c r="Q55" s="246"/>
      <c r="R55" s="246">
        <v>1859</v>
      </c>
      <c r="S55" s="428"/>
      <c r="T55" s="246">
        <v>1645</v>
      </c>
      <c r="U55" s="361"/>
      <c r="V55" s="265">
        <v>975975</v>
      </c>
      <c r="W55" s="361"/>
      <c r="X55" s="265">
        <v>863625</v>
      </c>
      <c r="Y55" s="27"/>
      <c r="Z55" s="27"/>
      <c r="AA55" s="27"/>
    </row>
    <row r="56" spans="1:27" s="28" customFormat="1" x14ac:dyDescent="0.2">
      <c r="A56" s="282" t="s">
        <v>174</v>
      </c>
      <c r="B56" s="246">
        <v>458</v>
      </c>
      <c r="C56" s="253"/>
      <c r="D56" s="246">
        <v>468</v>
      </c>
      <c r="E56" s="246"/>
      <c r="F56" s="246">
        <v>240450</v>
      </c>
      <c r="G56" s="429"/>
      <c r="H56" s="246">
        <v>245700</v>
      </c>
      <c r="I56" s="246"/>
      <c r="J56" s="246">
        <v>209</v>
      </c>
      <c r="K56" s="246"/>
      <c r="L56" s="246">
        <v>204</v>
      </c>
      <c r="M56" s="428"/>
      <c r="N56" s="246">
        <v>109725</v>
      </c>
      <c r="O56" s="246"/>
      <c r="P56" s="246">
        <v>107100</v>
      </c>
      <c r="Q56" s="246"/>
      <c r="R56" s="246">
        <v>249</v>
      </c>
      <c r="S56" s="428"/>
      <c r="T56" s="246">
        <v>264</v>
      </c>
      <c r="U56" s="361"/>
      <c r="V56" s="265">
        <v>130725</v>
      </c>
      <c r="W56" s="361"/>
      <c r="X56" s="265">
        <v>138600</v>
      </c>
      <c r="Y56" s="27"/>
      <c r="Z56" s="27"/>
      <c r="AA56" s="27"/>
    </row>
    <row r="57" spans="1:27" s="28" customFormat="1" x14ac:dyDescent="0.2">
      <c r="A57" s="282" t="s">
        <v>175</v>
      </c>
      <c r="B57" s="246">
        <v>272</v>
      </c>
      <c r="C57" s="253"/>
      <c r="D57" s="246">
        <v>266</v>
      </c>
      <c r="E57" s="246"/>
      <c r="F57" s="246">
        <v>142800</v>
      </c>
      <c r="G57" s="429"/>
      <c r="H57" s="246">
        <v>139650</v>
      </c>
      <c r="I57" s="246"/>
      <c r="J57" s="246">
        <v>143</v>
      </c>
      <c r="K57" s="246"/>
      <c r="L57" s="246">
        <v>139</v>
      </c>
      <c r="M57" s="428"/>
      <c r="N57" s="246">
        <v>75075</v>
      </c>
      <c r="O57" s="246"/>
      <c r="P57" s="246">
        <v>72975</v>
      </c>
      <c r="Q57" s="246"/>
      <c r="R57" s="246">
        <v>129</v>
      </c>
      <c r="S57" s="428"/>
      <c r="T57" s="246">
        <v>127</v>
      </c>
      <c r="U57" s="361"/>
      <c r="V57" s="265">
        <v>67725</v>
      </c>
      <c r="W57" s="361"/>
      <c r="X57" s="265">
        <v>66675</v>
      </c>
      <c r="Y57" s="27"/>
      <c r="Z57" s="27"/>
      <c r="AA57" s="27"/>
    </row>
    <row r="58" spans="1:27" s="28" customFormat="1" x14ac:dyDescent="0.2">
      <c r="A58" s="282" t="s">
        <v>176</v>
      </c>
      <c r="B58" s="246">
        <v>630</v>
      </c>
      <c r="C58" s="253"/>
      <c r="D58" s="246">
        <v>600</v>
      </c>
      <c r="E58" s="246"/>
      <c r="F58" s="246">
        <v>330750</v>
      </c>
      <c r="G58" s="429"/>
      <c r="H58" s="246">
        <v>315000</v>
      </c>
      <c r="I58" s="246"/>
      <c r="J58" s="246">
        <v>377</v>
      </c>
      <c r="K58" s="246"/>
      <c r="L58" s="246">
        <v>358</v>
      </c>
      <c r="M58" s="428"/>
      <c r="N58" s="246">
        <v>197925</v>
      </c>
      <c r="O58" s="246"/>
      <c r="P58" s="246">
        <v>187950</v>
      </c>
      <c r="Q58" s="246"/>
      <c r="R58" s="246">
        <v>253</v>
      </c>
      <c r="S58" s="428"/>
      <c r="T58" s="246">
        <v>242</v>
      </c>
      <c r="U58" s="361"/>
      <c r="V58" s="265">
        <v>132825</v>
      </c>
      <c r="W58" s="361"/>
      <c r="X58" s="265">
        <v>127050</v>
      </c>
      <c r="Y58" s="27"/>
      <c r="Z58" s="27"/>
      <c r="AA58" s="27"/>
    </row>
    <row r="59" spans="1:27" s="28" customFormat="1" x14ac:dyDescent="0.2">
      <c r="A59" s="282"/>
      <c r="B59" s="361"/>
      <c r="C59" s="361"/>
      <c r="D59" s="361"/>
      <c r="E59" s="361"/>
      <c r="F59" s="240"/>
      <c r="G59" s="240"/>
      <c r="H59" s="240"/>
      <c r="I59" s="361"/>
      <c r="J59" s="361"/>
      <c r="K59" s="361"/>
      <c r="L59" s="361"/>
      <c r="M59" s="361"/>
      <c r="N59" s="361"/>
      <c r="O59" s="361"/>
      <c r="P59" s="361"/>
      <c r="Q59" s="361"/>
      <c r="R59" s="361"/>
      <c r="S59" s="361"/>
      <c r="T59" s="361"/>
      <c r="U59" s="361"/>
      <c r="V59" s="361"/>
      <c r="W59" s="361"/>
      <c r="X59" s="361"/>
      <c r="Y59" s="27"/>
      <c r="Z59" s="27"/>
      <c r="AA59" s="27"/>
    </row>
    <row r="60" spans="1:27" x14ac:dyDescent="0.2">
      <c r="A60" s="268" t="s">
        <v>177</v>
      </c>
      <c r="B60" s="241">
        <v>2623</v>
      </c>
      <c r="C60" s="242"/>
      <c r="D60" s="241">
        <v>2460</v>
      </c>
      <c r="E60" s="241"/>
      <c r="F60" s="241">
        <v>1377600</v>
      </c>
      <c r="G60" s="431"/>
      <c r="H60" s="241">
        <v>1291500</v>
      </c>
      <c r="I60" s="241"/>
      <c r="J60" s="241">
        <v>1174</v>
      </c>
      <c r="K60" s="241"/>
      <c r="L60" s="241">
        <v>1109</v>
      </c>
      <c r="M60" s="430"/>
      <c r="N60" s="241">
        <v>616350</v>
      </c>
      <c r="O60" s="241"/>
      <c r="P60" s="241">
        <v>582225</v>
      </c>
      <c r="Q60" s="241"/>
      <c r="R60" s="241">
        <v>1449</v>
      </c>
      <c r="S60" s="430"/>
      <c r="T60" s="241">
        <v>1351</v>
      </c>
      <c r="U60" s="9"/>
      <c r="V60" s="243">
        <v>761250</v>
      </c>
      <c r="W60" s="9"/>
      <c r="X60" s="243">
        <v>709275</v>
      </c>
      <c r="Y60" s="17"/>
      <c r="Z60" s="17"/>
      <c r="AA60" s="17"/>
    </row>
    <row r="61" spans="1:27" s="28" customFormat="1" x14ac:dyDescent="0.2">
      <c r="A61" s="282" t="s">
        <v>178</v>
      </c>
      <c r="B61" s="246">
        <v>960</v>
      </c>
      <c r="C61" s="253"/>
      <c r="D61" s="246">
        <v>927</v>
      </c>
      <c r="E61" s="246"/>
      <c r="F61" s="246">
        <v>504000</v>
      </c>
      <c r="G61" s="429"/>
      <c r="H61" s="246">
        <v>486675</v>
      </c>
      <c r="I61" s="246"/>
      <c r="J61" s="246">
        <v>331</v>
      </c>
      <c r="K61" s="246"/>
      <c r="L61" s="246">
        <v>314</v>
      </c>
      <c r="M61" s="428"/>
      <c r="N61" s="246">
        <v>173775</v>
      </c>
      <c r="O61" s="246"/>
      <c r="P61" s="246">
        <v>164850</v>
      </c>
      <c r="Q61" s="246"/>
      <c r="R61" s="246">
        <v>629</v>
      </c>
      <c r="S61" s="428"/>
      <c r="T61" s="246">
        <v>613</v>
      </c>
      <c r="U61" s="361"/>
      <c r="V61" s="265">
        <v>330225</v>
      </c>
      <c r="W61" s="361"/>
      <c r="X61" s="265">
        <v>321825</v>
      </c>
      <c r="Y61" s="27"/>
      <c r="Z61" s="27"/>
      <c r="AA61" s="27"/>
    </row>
    <row r="62" spans="1:27" s="28" customFormat="1" x14ac:dyDescent="0.2">
      <c r="A62" s="282" t="s">
        <v>179</v>
      </c>
      <c r="B62" s="246">
        <v>405</v>
      </c>
      <c r="C62" s="284"/>
      <c r="D62" s="246">
        <v>406</v>
      </c>
      <c r="E62" s="246"/>
      <c r="F62" s="246">
        <v>212625</v>
      </c>
      <c r="G62" s="429"/>
      <c r="H62" s="246">
        <v>213150</v>
      </c>
      <c r="I62" s="246"/>
      <c r="J62" s="246">
        <v>255</v>
      </c>
      <c r="K62" s="246"/>
      <c r="L62" s="246">
        <v>252</v>
      </c>
      <c r="M62" s="428"/>
      <c r="N62" s="246">
        <v>133875</v>
      </c>
      <c r="O62" s="246"/>
      <c r="P62" s="246">
        <v>132300</v>
      </c>
      <c r="Q62" s="246"/>
      <c r="R62" s="246">
        <v>150</v>
      </c>
      <c r="S62" s="428"/>
      <c r="T62" s="246">
        <v>154</v>
      </c>
      <c r="U62" s="361"/>
      <c r="V62" s="265">
        <v>78750</v>
      </c>
      <c r="W62" s="361"/>
      <c r="X62" s="265">
        <v>80850</v>
      </c>
      <c r="Y62" s="27"/>
      <c r="Z62" s="27"/>
      <c r="AA62" s="27"/>
    </row>
    <row r="63" spans="1:27" s="28" customFormat="1" x14ac:dyDescent="0.2">
      <c r="A63" s="282" t="s">
        <v>180</v>
      </c>
      <c r="B63" s="246">
        <v>1258</v>
      </c>
      <c r="C63" s="284"/>
      <c r="D63" s="246">
        <v>1127</v>
      </c>
      <c r="E63" s="246"/>
      <c r="F63" s="246">
        <v>660975</v>
      </c>
      <c r="G63" s="429"/>
      <c r="H63" s="246">
        <v>591675</v>
      </c>
      <c r="I63" s="246"/>
      <c r="J63" s="246">
        <v>588</v>
      </c>
      <c r="K63" s="246"/>
      <c r="L63" s="246">
        <v>543</v>
      </c>
      <c r="M63" s="428"/>
      <c r="N63" s="246">
        <v>308700</v>
      </c>
      <c r="O63" s="246"/>
      <c r="P63" s="246">
        <v>285075</v>
      </c>
      <c r="Q63" s="246"/>
      <c r="R63" s="246">
        <v>670</v>
      </c>
      <c r="S63" s="428"/>
      <c r="T63" s="246">
        <v>584</v>
      </c>
      <c r="U63" s="361"/>
      <c r="V63" s="265">
        <v>352275</v>
      </c>
      <c r="W63" s="361"/>
      <c r="X63" s="265">
        <v>306600</v>
      </c>
      <c r="Y63" s="27"/>
      <c r="Z63" s="27"/>
      <c r="AA63" s="27"/>
    </row>
    <row r="64" spans="1:27" s="28" customFormat="1" x14ac:dyDescent="0.2">
      <c r="A64" s="282"/>
      <c r="B64" s="361"/>
      <c r="C64" s="361"/>
      <c r="D64" s="361"/>
      <c r="E64" s="361"/>
      <c r="F64" s="240"/>
      <c r="G64" s="240"/>
      <c r="H64" s="240"/>
      <c r="I64" s="361"/>
      <c r="J64" s="361"/>
      <c r="K64" s="361"/>
      <c r="L64" s="361"/>
      <c r="M64" s="361"/>
      <c r="N64" s="361"/>
      <c r="O64" s="361"/>
      <c r="P64" s="361"/>
      <c r="Q64" s="361"/>
      <c r="R64" s="361"/>
      <c r="S64" s="361"/>
      <c r="T64" s="361"/>
      <c r="U64" s="361"/>
      <c r="V64" s="361"/>
      <c r="W64" s="361"/>
      <c r="X64" s="361"/>
      <c r="Y64" s="27"/>
      <c r="Z64" s="27"/>
      <c r="AA64" s="27"/>
    </row>
    <row r="65" spans="1:27" x14ac:dyDescent="0.2">
      <c r="A65" s="268" t="s">
        <v>181</v>
      </c>
      <c r="B65" s="241">
        <v>699</v>
      </c>
      <c r="C65" s="283"/>
      <c r="D65" s="241">
        <v>594</v>
      </c>
      <c r="E65" s="241"/>
      <c r="F65" s="241">
        <v>366975</v>
      </c>
      <c r="G65" s="431"/>
      <c r="H65" s="241">
        <v>311850</v>
      </c>
      <c r="I65" s="241"/>
      <c r="J65" s="241">
        <v>405</v>
      </c>
      <c r="K65" s="241"/>
      <c r="L65" s="241">
        <v>340</v>
      </c>
      <c r="M65" s="430"/>
      <c r="N65" s="241">
        <v>212625</v>
      </c>
      <c r="O65" s="241"/>
      <c r="P65" s="241">
        <v>178500</v>
      </c>
      <c r="Q65" s="241"/>
      <c r="R65" s="241">
        <v>294</v>
      </c>
      <c r="S65" s="430"/>
      <c r="T65" s="241">
        <v>254</v>
      </c>
      <c r="U65" s="9"/>
      <c r="V65" s="243">
        <v>154350</v>
      </c>
      <c r="W65" s="9"/>
      <c r="X65" s="243">
        <v>133350</v>
      </c>
      <c r="Y65" s="17"/>
      <c r="Z65" s="17"/>
      <c r="AA65" s="17"/>
    </row>
    <row r="66" spans="1:27" s="28" customFormat="1" x14ac:dyDescent="0.2">
      <c r="A66" s="282" t="s">
        <v>182</v>
      </c>
      <c r="B66" s="246">
        <v>519</v>
      </c>
      <c r="C66" s="284"/>
      <c r="D66" s="246">
        <v>457</v>
      </c>
      <c r="E66" s="246"/>
      <c r="F66" s="246">
        <v>272475</v>
      </c>
      <c r="G66" s="429"/>
      <c r="H66" s="246">
        <v>239925</v>
      </c>
      <c r="I66" s="246"/>
      <c r="J66" s="246">
        <v>299</v>
      </c>
      <c r="K66" s="246"/>
      <c r="L66" s="246">
        <v>261</v>
      </c>
      <c r="M66" s="428"/>
      <c r="N66" s="246">
        <v>156975</v>
      </c>
      <c r="O66" s="246"/>
      <c r="P66" s="246">
        <v>137025</v>
      </c>
      <c r="Q66" s="246"/>
      <c r="R66" s="246">
        <v>220</v>
      </c>
      <c r="S66" s="428"/>
      <c r="T66" s="246">
        <v>196</v>
      </c>
      <c r="U66" s="361"/>
      <c r="V66" s="265">
        <v>115500</v>
      </c>
      <c r="W66" s="361"/>
      <c r="X66" s="265">
        <v>102900</v>
      </c>
      <c r="Y66" s="27"/>
      <c r="Z66" s="27"/>
      <c r="AA66" s="27"/>
    </row>
    <row r="67" spans="1:27" s="28" customFormat="1" x14ac:dyDescent="0.2">
      <c r="A67" s="282" t="s">
        <v>183</v>
      </c>
      <c r="B67" s="246">
        <v>180</v>
      </c>
      <c r="C67" s="284"/>
      <c r="D67" s="246">
        <v>137</v>
      </c>
      <c r="E67" s="246"/>
      <c r="F67" s="246">
        <v>94500</v>
      </c>
      <c r="G67" s="429"/>
      <c r="H67" s="246">
        <v>71925</v>
      </c>
      <c r="I67" s="246"/>
      <c r="J67" s="246">
        <v>106</v>
      </c>
      <c r="K67" s="246"/>
      <c r="L67" s="246">
        <v>79</v>
      </c>
      <c r="M67" s="428"/>
      <c r="N67" s="246">
        <v>55650</v>
      </c>
      <c r="O67" s="246"/>
      <c r="P67" s="246">
        <v>41475</v>
      </c>
      <c r="Q67" s="246"/>
      <c r="R67" s="246">
        <v>74</v>
      </c>
      <c r="S67" s="428"/>
      <c r="T67" s="246">
        <v>58</v>
      </c>
      <c r="U67" s="361"/>
      <c r="V67" s="265">
        <v>38850</v>
      </c>
      <c r="W67" s="361"/>
      <c r="X67" s="265">
        <v>30450</v>
      </c>
      <c r="Y67" s="27"/>
      <c r="Z67" s="27"/>
      <c r="AA67" s="27"/>
    </row>
    <row r="68" spans="1:27" s="28" customFormat="1" x14ac:dyDescent="0.2">
      <c r="A68" s="282"/>
      <c r="B68" s="361"/>
      <c r="C68" s="361"/>
      <c r="D68" s="361"/>
      <c r="E68" s="361"/>
      <c r="F68" s="240"/>
      <c r="G68" s="240"/>
      <c r="H68" s="240"/>
      <c r="I68" s="361"/>
      <c r="J68" s="361"/>
      <c r="K68" s="361"/>
      <c r="L68" s="361"/>
      <c r="M68" s="361"/>
      <c r="N68" s="361"/>
      <c r="O68" s="361"/>
      <c r="P68" s="361"/>
      <c r="Q68" s="361"/>
      <c r="R68" s="361"/>
      <c r="S68" s="361"/>
      <c r="T68" s="361"/>
      <c r="U68" s="361"/>
      <c r="V68" s="361"/>
      <c r="W68" s="361"/>
      <c r="X68" s="361"/>
      <c r="Y68" s="27"/>
      <c r="Z68" s="27"/>
      <c r="AA68" s="27"/>
    </row>
    <row r="69" spans="1:27" x14ac:dyDescent="0.2">
      <c r="A69" s="268" t="s">
        <v>184</v>
      </c>
      <c r="B69" s="241">
        <v>2313</v>
      </c>
      <c r="C69" s="283"/>
      <c r="D69" s="241">
        <v>2121</v>
      </c>
      <c r="E69" s="241"/>
      <c r="F69" s="241">
        <v>1214325</v>
      </c>
      <c r="G69" s="431"/>
      <c r="H69" s="241">
        <v>1113525</v>
      </c>
      <c r="I69" s="241"/>
      <c r="J69" s="241">
        <v>1162</v>
      </c>
      <c r="K69" s="241"/>
      <c r="L69" s="241">
        <v>1057</v>
      </c>
      <c r="M69" s="430"/>
      <c r="N69" s="241">
        <v>610050</v>
      </c>
      <c r="O69" s="241"/>
      <c r="P69" s="241">
        <v>554925</v>
      </c>
      <c r="Q69" s="241"/>
      <c r="R69" s="241">
        <v>1151</v>
      </c>
      <c r="S69" s="430"/>
      <c r="T69" s="241">
        <v>1064</v>
      </c>
      <c r="U69" s="9"/>
      <c r="V69" s="243">
        <v>604275</v>
      </c>
      <c r="W69" s="9"/>
      <c r="X69" s="243">
        <v>558600</v>
      </c>
      <c r="Y69" s="17"/>
      <c r="Z69" s="17"/>
      <c r="AA69" s="17"/>
    </row>
    <row r="70" spans="1:27" s="28" customFormat="1" x14ac:dyDescent="0.2">
      <c r="A70" s="282" t="s">
        <v>185</v>
      </c>
      <c r="B70" s="246">
        <v>1081</v>
      </c>
      <c r="C70" s="284"/>
      <c r="D70" s="246">
        <v>1000</v>
      </c>
      <c r="E70" s="246"/>
      <c r="F70" s="246">
        <v>567525</v>
      </c>
      <c r="G70" s="429"/>
      <c r="H70" s="246">
        <v>525000</v>
      </c>
      <c r="I70" s="246"/>
      <c r="J70" s="246">
        <v>533</v>
      </c>
      <c r="K70" s="246"/>
      <c r="L70" s="246">
        <v>481</v>
      </c>
      <c r="M70" s="428"/>
      <c r="N70" s="246">
        <v>279825</v>
      </c>
      <c r="O70" s="246"/>
      <c r="P70" s="246">
        <v>252525</v>
      </c>
      <c r="Q70" s="246"/>
      <c r="R70" s="246">
        <v>548</v>
      </c>
      <c r="S70" s="428"/>
      <c r="T70" s="246">
        <v>519</v>
      </c>
      <c r="U70" s="361"/>
      <c r="V70" s="265">
        <v>287700</v>
      </c>
      <c r="W70" s="361"/>
      <c r="X70" s="265">
        <v>272475</v>
      </c>
      <c r="Y70" s="27"/>
      <c r="Z70" s="27"/>
      <c r="AA70" s="27"/>
    </row>
    <row r="71" spans="1:27" s="28" customFormat="1" x14ac:dyDescent="0.2">
      <c r="A71" s="282" t="s">
        <v>186</v>
      </c>
      <c r="B71" s="246">
        <v>215</v>
      </c>
      <c r="C71" s="284"/>
      <c r="D71" s="246">
        <v>184</v>
      </c>
      <c r="E71" s="246"/>
      <c r="F71" s="246">
        <v>112875</v>
      </c>
      <c r="G71" s="429"/>
      <c r="H71" s="246">
        <v>96600</v>
      </c>
      <c r="I71" s="246"/>
      <c r="J71" s="246">
        <v>108</v>
      </c>
      <c r="K71" s="246"/>
      <c r="L71" s="246">
        <v>86</v>
      </c>
      <c r="M71" s="428"/>
      <c r="N71" s="246">
        <v>56700</v>
      </c>
      <c r="O71" s="246"/>
      <c r="P71" s="246">
        <v>45150</v>
      </c>
      <c r="Q71" s="246"/>
      <c r="R71" s="246">
        <v>107</v>
      </c>
      <c r="S71" s="428"/>
      <c r="T71" s="246">
        <v>98</v>
      </c>
      <c r="U71" s="361"/>
      <c r="V71" s="265">
        <v>56175</v>
      </c>
      <c r="W71" s="361"/>
      <c r="X71" s="265">
        <v>51450</v>
      </c>
      <c r="Y71" s="27"/>
      <c r="Z71" s="27"/>
      <c r="AA71" s="27"/>
    </row>
    <row r="72" spans="1:27" s="28" customFormat="1" x14ac:dyDescent="0.2">
      <c r="A72" s="282" t="s">
        <v>187</v>
      </c>
      <c r="B72" s="246">
        <v>265</v>
      </c>
      <c r="C72" s="284"/>
      <c r="D72" s="246">
        <v>235</v>
      </c>
      <c r="E72" s="246"/>
      <c r="F72" s="246">
        <v>139125</v>
      </c>
      <c r="G72" s="429"/>
      <c r="H72" s="246">
        <v>123375</v>
      </c>
      <c r="I72" s="246"/>
      <c r="J72" s="246">
        <v>120</v>
      </c>
      <c r="K72" s="246"/>
      <c r="L72" s="246">
        <v>113</v>
      </c>
      <c r="M72" s="428"/>
      <c r="N72" s="246">
        <v>63000</v>
      </c>
      <c r="O72" s="246"/>
      <c r="P72" s="246">
        <v>59325</v>
      </c>
      <c r="Q72" s="246"/>
      <c r="R72" s="246">
        <v>145</v>
      </c>
      <c r="S72" s="428"/>
      <c r="T72" s="246">
        <v>122</v>
      </c>
      <c r="U72" s="361"/>
      <c r="V72" s="265">
        <v>76125</v>
      </c>
      <c r="W72" s="361"/>
      <c r="X72" s="265">
        <v>64050</v>
      </c>
      <c r="Y72" s="27"/>
      <c r="Z72" s="27"/>
      <c r="AA72" s="27"/>
    </row>
    <row r="73" spans="1:27" s="28" customFormat="1" x14ac:dyDescent="0.2">
      <c r="A73" s="282" t="s">
        <v>188</v>
      </c>
      <c r="B73" s="246">
        <v>752</v>
      </c>
      <c r="C73" s="284"/>
      <c r="D73" s="246">
        <v>702</v>
      </c>
      <c r="E73" s="246"/>
      <c r="F73" s="246">
        <v>394800</v>
      </c>
      <c r="G73" s="429"/>
      <c r="H73" s="246">
        <v>368550</v>
      </c>
      <c r="I73" s="246"/>
      <c r="J73" s="246">
        <v>401</v>
      </c>
      <c r="K73" s="246"/>
      <c r="L73" s="246">
        <v>377</v>
      </c>
      <c r="M73" s="428"/>
      <c r="N73" s="246">
        <v>210525</v>
      </c>
      <c r="O73" s="246"/>
      <c r="P73" s="246">
        <v>197925</v>
      </c>
      <c r="Q73" s="246"/>
      <c r="R73" s="246">
        <v>351</v>
      </c>
      <c r="S73" s="428"/>
      <c r="T73" s="246">
        <v>325</v>
      </c>
      <c r="U73" s="361"/>
      <c r="V73" s="265">
        <v>184275</v>
      </c>
      <c r="W73" s="361"/>
      <c r="X73" s="265">
        <v>170625</v>
      </c>
      <c r="Y73" s="27"/>
      <c r="Z73" s="27"/>
      <c r="AA73" s="27"/>
    </row>
    <row r="74" spans="1:27" s="28" customFormat="1" x14ac:dyDescent="0.2">
      <c r="A74" s="282"/>
      <c r="B74" s="246"/>
      <c r="C74" s="284"/>
      <c r="D74" s="246"/>
      <c r="E74" s="246"/>
      <c r="F74" s="246"/>
      <c r="G74" s="429"/>
      <c r="H74" s="246"/>
      <c r="I74" s="246"/>
      <c r="J74" s="246"/>
      <c r="K74" s="246"/>
      <c r="L74" s="246"/>
      <c r="M74" s="428"/>
      <c r="N74" s="246"/>
      <c r="O74" s="246"/>
      <c r="P74" s="246"/>
      <c r="Q74" s="246"/>
      <c r="R74" s="246"/>
      <c r="S74" s="428"/>
      <c r="T74" s="246"/>
      <c r="U74" s="361"/>
      <c r="V74" s="265"/>
      <c r="W74" s="361"/>
      <c r="X74" s="265"/>
      <c r="Y74" s="27"/>
      <c r="Z74" s="27"/>
      <c r="AA74" s="27"/>
    </row>
    <row r="75" spans="1:27" x14ac:dyDescent="0.2">
      <c r="A75" s="268" t="s">
        <v>189</v>
      </c>
      <c r="B75" s="241">
        <v>2797</v>
      </c>
      <c r="C75" s="283"/>
      <c r="D75" s="241">
        <v>2532</v>
      </c>
      <c r="E75" s="241"/>
      <c r="F75" s="241">
        <v>1468425</v>
      </c>
      <c r="G75" s="431"/>
      <c r="H75" s="241">
        <v>1329300</v>
      </c>
      <c r="I75" s="241"/>
      <c r="J75" s="241">
        <v>1234</v>
      </c>
      <c r="K75" s="241"/>
      <c r="L75" s="241">
        <v>1153</v>
      </c>
      <c r="M75" s="430"/>
      <c r="N75" s="241">
        <v>647850</v>
      </c>
      <c r="O75" s="241"/>
      <c r="P75" s="241">
        <v>605325</v>
      </c>
      <c r="Q75" s="241"/>
      <c r="R75" s="241">
        <v>1563</v>
      </c>
      <c r="S75" s="430"/>
      <c r="T75" s="241">
        <v>1379</v>
      </c>
      <c r="U75" s="9"/>
      <c r="V75" s="243">
        <v>820575</v>
      </c>
      <c r="W75" s="9"/>
      <c r="X75" s="243">
        <v>723975</v>
      </c>
      <c r="Y75" s="17"/>
      <c r="Z75" s="17"/>
      <c r="AA75" s="17"/>
    </row>
    <row r="76" spans="1:27" x14ac:dyDescent="0.2">
      <c r="A76" s="268"/>
      <c r="B76" s="241"/>
      <c r="C76" s="283"/>
      <c r="D76" s="241"/>
      <c r="E76" s="241"/>
      <c r="F76" s="241"/>
      <c r="G76" s="431"/>
      <c r="H76" s="241"/>
      <c r="I76" s="241"/>
      <c r="J76" s="241"/>
      <c r="K76" s="241"/>
      <c r="L76" s="241"/>
      <c r="M76" s="430"/>
      <c r="N76" s="241"/>
      <c r="O76" s="241"/>
      <c r="P76" s="241"/>
      <c r="Q76" s="241"/>
      <c r="R76" s="241"/>
      <c r="S76" s="430"/>
      <c r="T76" s="241"/>
      <c r="U76" s="361"/>
      <c r="V76" s="243"/>
      <c r="W76" s="361"/>
      <c r="X76" s="243"/>
      <c r="Y76" s="17"/>
      <c r="Z76" s="17"/>
      <c r="AA76" s="17"/>
    </row>
    <row r="77" spans="1:27" x14ac:dyDescent="0.2">
      <c r="A77" s="268" t="s">
        <v>190</v>
      </c>
      <c r="B77" s="241">
        <v>602</v>
      </c>
      <c r="C77" s="283"/>
      <c r="D77" s="241">
        <v>544</v>
      </c>
      <c r="E77" s="241"/>
      <c r="F77" s="241">
        <v>316050</v>
      </c>
      <c r="G77" s="431"/>
      <c r="H77" s="241">
        <v>285600</v>
      </c>
      <c r="I77" s="241"/>
      <c r="J77" s="241">
        <v>361</v>
      </c>
      <c r="K77" s="241"/>
      <c r="L77" s="241">
        <v>335</v>
      </c>
      <c r="M77" s="430"/>
      <c r="N77" s="241">
        <v>189525</v>
      </c>
      <c r="O77" s="241"/>
      <c r="P77" s="241">
        <v>175875</v>
      </c>
      <c r="Q77" s="241"/>
      <c r="R77" s="241">
        <v>241</v>
      </c>
      <c r="S77" s="430"/>
      <c r="T77" s="241">
        <v>209</v>
      </c>
      <c r="U77" s="361"/>
      <c r="V77" s="243">
        <v>126525</v>
      </c>
      <c r="W77" s="361"/>
      <c r="X77" s="243">
        <v>109725</v>
      </c>
      <c r="Y77" s="17"/>
      <c r="Z77" s="17"/>
      <c r="AA77" s="17"/>
    </row>
    <row r="78" spans="1:27" x14ac:dyDescent="0.2">
      <c r="A78" s="268"/>
      <c r="B78" s="241"/>
      <c r="C78" s="283"/>
      <c r="D78" s="241"/>
      <c r="E78" s="241"/>
      <c r="F78" s="241"/>
      <c r="G78" s="431"/>
      <c r="H78" s="241"/>
      <c r="I78" s="241"/>
      <c r="J78" s="241"/>
      <c r="K78" s="241"/>
      <c r="L78" s="241"/>
      <c r="M78" s="430"/>
      <c r="N78" s="241"/>
      <c r="O78" s="241"/>
      <c r="P78" s="241"/>
      <c r="Q78" s="241"/>
      <c r="R78" s="241"/>
      <c r="S78" s="430"/>
      <c r="T78" s="241"/>
      <c r="U78" s="361"/>
      <c r="V78" s="243"/>
      <c r="W78" s="361"/>
      <c r="X78" s="243"/>
      <c r="Y78" s="17"/>
      <c r="Z78" s="17"/>
      <c r="AA78" s="17"/>
    </row>
    <row r="79" spans="1:27" x14ac:dyDescent="0.2">
      <c r="A79" s="268" t="s">
        <v>191</v>
      </c>
      <c r="B79" s="241">
        <v>116</v>
      </c>
      <c r="C79" s="283"/>
      <c r="D79" s="241">
        <v>119</v>
      </c>
      <c r="E79" s="241"/>
      <c r="F79" s="241">
        <v>60900</v>
      </c>
      <c r="G79" s="431"/>
      <c r="H79" s="241">
        <v>62475</v>
      </c>
      <c r="I79" s="241"/>
      <c r="J79" s="241">
        <v>61</v>
      </c>
      <c r="K79" s="241"/>
      <c r="L79" s="241">
        <v>62</v>
      </c>
      <c r="M79" s="430"/>
      <c r="N79" s="241">
        <v>32025</v>
      </c>
      <c r="O79" s="241"/>
      <c r="P79" s="241">
        <v>32550</v>
      </c>
      <c r="Q79" s="241"/>
      <c r="R79" s="241">
        <v>55</v>
      </c>
      <c r="S79" s="430"/>
      <c r="T79" s="241">
        <v>57</v>
      </c>
      <c r="U79" s="9"/>
      <c r="V79" s="243">
        <v>28875</v>
      </c>
      <c r="W79" s="9"/>
      <c r="X79" s="243">
        <v>29925</v>
      </c>
      <c r="Y79" s="17"/>
      <c r="Z79" s="17"/>
      <c r="AA79" s="17"/>
    </row>
    <row r="80" spans="1:27" x14ac:dyDescent="0.2">
      <c r="A80" s="268"/>
      <c r="B80" s="241"/>
      <c r="C80" s="283"/>
      <c r="D80" s="241"/>
      <c r="E80" s="241"/>
      <c r="F80" s="241"/>
      <c r="G80" s="431"/>
      <c r="H80" s="241"/>
      <c r="I80" s="241"/>
      <c r="J80" s="241"/>
      <c r="K80" s="241"/>
      <c r="L80" s="241"/>
      <c r="M80" s="430"/>
      <c r="N80" s="241"/>
      <c r="O80" s="241"/>
      <c r="P80" s="241"/>
      <c r="Q80" s="241"/>
      <c r="R80" s="241"/>
      <c r="S80" s="430"/>
      <c r="T80" s="241"/>
      <c r="U80" s="361"/>
      <c r="V80" s="243"/>
      <c r="W80" s="361"/>
      <c r="X80" s="243"/>
      <c r="Y80" s="17"/>
      <c r="Z80" s="17"/>
      <c r="AA80" s="17"/>
    </row>
    <row r="81" spans="1:27" x14ac:dyDescent="0.2">
      <c r="A81" s="268" t="s">
        <v>192</v>
      </c>
      <c r="B81" s="241">
        <v>1100</v>
      </c>
      <c r="C81" s="283"/>
      <c r="D81" s="241">
        <v>1005</v>
      </c>
      <c r="E81" s="241"/>
      <c r="F81" s="241">
        <v>577500</v>
      </c>
      <c r="G81" s="431"/>
      <c r="H81" s="241">
        <v>527625</v>
      </c>
      <c r="I81" s="241"/>
      <c r="J81" s="241">
        <v>664</v>
      </c>
      <c r="K81" s="241"/>
      <c r="L81" s="241">
        <v>593</v>
      </c>
      <c r="M81" s="430"/>
      <c r="N81" s="241">
        <v>348600</v>
      </c>
      <c r="O81" s="241"/>
      <c r="P81" s="241">
        <v>311325</v>
      </c>
      <c r="Q81" s="241"/>
      <c r="R81" s="241">
        <v>436</v>
      </c>
      <c r="S81" s="430"/>
      <c r="T81" s="241">
        <v>412</v>
      </c>
      <c r="U81" s="9"/>
      <c r="V81" s="243">
        <v>228900</v>
      </c>
      <c r="W81" s="9"/>
      <c r="X81" s="243">
        <v>216300</v>
      </c>
      <c r="Y81" s="17"/>
      <c r="Z81" s="17"/>
      <c r="AA81" s="17"/>
    </row>
    <row r="82" spans="1:27" s="28" customFormat="1" x14ac:dyDescent="0.2">
      <c r="A82" s="247" t="s">
        <v>193</v>
      </c>
      <c r="B82" s="246">
        <v>155</v>
      </c>
      <c r="C82" s="284"/>
      <c r="D82" s="246">
        <v>158</v>
      </c>
      <c r="E82" s="246"/>
      <c r="F82" s="246">
        <v>81375</v>
      </c>
      <c r="G82" s="429"/>
      <c r="H82" s="246">
        <v>82950</v>
      </c>
      <c r="I82" s="246"/>
      <c r="J82" s="246">
        <v>102</v>
      </c>
      <c r="K82" s="246"/>
      <c r="L82" s="246">
        <v>88</v>
      </c>
      <c r="M82" s="428"/>
      <c r="N82" s="246">
        <v>53550</v>
      </c>
      <c r="O82" s="246"/>
      <c r="P82" s="246">
        <v>46200</v>
      </c>
      <c r="Q82" s="246"/>
      <c r="R82" s="246">
        <v>53</v>
      </c>
      <c r="S82" s="428"/>
      <c r="T82" s="246">
        <v>70</v>
      </c>
      <c r="U82" s="361"/>
      <c r="V82" s="265">
        <v>27825</v>
      </c>
      <c r="W82" s="361"/>
      <c r="X82" s="265">
        <v>36750</v>
      </c>
      <c r="Y82" s="27"/>
      <c r="Z82" s="27"/>
      <c r="AA82" s="27"/>
    </row>
    <row r="83" spans="1:27" s="28" customFormat="1" x14ac:dyDescent="0.2">
      <c r="A83" s="247" t="s">
        <v>194</v>
      </c>
      <c r="B83" s="246">
        <v>418</v>
      </c>
      <c r="C83" s="284"/>
      <c r="D83" s="246">
        <v>424</v>
      </c>
      <c r="E83" s="246"/>
      <c r="F83" s="246">
        <v>219450</v>
      </c>
      <c r="G83" s="429"/>
      <c r="H83" s="246">
        <v>222600</v>
      </c>
      <c r="I83" s="246"/>
      <c r="J83" s="246">
        <v>248</v>
      </c>
      <c r="K83" s="246"/>
      <c r="L83" s="246">
        <v>242</v>
      </c>
      <c r="M83" s="428"/>
      <c r="N83" s="246">
        <v>130200</v>
      </c>
      <c r="O83" s="246"/>
      <c r="P83" s="246">
        <v>127050</v>
      </c>
      <c r="Q83" s="246"/>
      <c r="R83" s="246">
        <v>170</v>
      </c>
      <c r="S83" s="428"/>
      <c r="T83" s="246">
        <v>182</v>
      </c>
      <c r="U83" s="361"/>
      <c r="V83" s="265">
        <v>89250</v>
      </c>
      <c r="W83" s="361"/>
      <c r="X83" s="265">
        <v>95550</v>
      </c>
      <c r="Y83" s="27"/>
      <c r="Z83" s="27"/>
      <c r="AA83" s="27"/>
    </row>
    <row r="84" spans="1:27" s="28" customFormat="1" x14ac:dyDescent="0.2">
      <c r="A84" s="247" t="s">
        <v>195</v>
      </c>
      <c r="B84" s="246">
        <v>527</v>
      </c>
      <c r="C84" s="285"/>
      <c r="D84" s="246">
        <v>423</v>
      </c>
      <c r="E84" s="246"/>
      <c r="F84" s="246">
        <v>276675</v>
      </c>
      <c r="G84" s="429"/>
      <c r="H84" s="246">
        <v>222075</v>
      </c>
      <c r="I84" s="246"/>
      <c r="J84" s="246">
        <v>314</v>
      </c>
      <c r="K84" s="246"/>
      <c r="L84" s="246">
        <v>263</v>
      </c>
      <c r="M84" s="428"/>
      <c r="N84" s="246">
        <v>164850</v>
      </c>
      <c r="O84" s="246"/>
      <c r="P84" s="246">
        <v>138075</v>
      </c>
      <c r="Q84" s="246"/>
      <c r="R84" s="246">
        <v>213</v>
      </c>
      <c r="S84" s="428"/>
      <c r="T84" s="246">
        <v>160</v>
      </c>
      <c r="U84" s="361"/>
      <c r="V84" s="265">
        <v>111825</v>
      </c>
      <c r="W84" s="361"/>
      <c r="X84" s="265">
        <v>84000</v>
      </c>
      <c r="Y84" s="27"/>
      <c r="Z84" s="27"/>
      <c r="AA84" s="27"/>
    </row>
    <row r="85" spans="1:27" s="28" customFormat="1" x14ac:dyDescent="0.2">
      <c r="A85" s="247"/>
      <c r="B85" s="246"/>
      <c r="C85" s="284"/>
      <c r="D85" s="246"/>
      <c r="E85" s="246"/>
      <c r="F85" s="246"/>
      <c r="G85" s="429"/>
      <c r="H85" s="246"/>
      <c r="I85" s="246"/>
      <c r="J85" s="246"/>
      <c r="K85" s="246"/>
      <c r="L85" s="246"/>
      <c r="M85" s="428"/>
      <c r="N85" s="246"/>
      <c r="O85" s="246"/>
      <c r="P85" s="246"/>
      <c r="Q85" s="246"/>
      <c r="R85" s="246"/>
      <c r="S85" s="428"/>
      <c r="T85" s="246"/>
      <c r="U85" s="361"/>
      <c r="V85" s="265"/>
      <c r="W85" s="361"/>
      <c r="X85" s="265"/>
      <c r="Y85" s="27"/>
      <c r="Z85" s="27"/>
      <c r="AA85" s="27"/>
    </row>
    <row r="86" spans="1:27" x14ac:dyDescent="0.2">
      <c r="A86" s="268" t="s">
        <v>196</v>
      </c>
      <c r="B86" s="241">
        <v>123</v>
      </c>
      <c r="C86" s="283"/>
      <c r="D86" s="241">
        <v>117</v>
      </c>
      <c r="E86" s="241"/>
      <c r="F86" s="241">
        <v>64575</v>
      </c>
      <c r="G86" s="431"/>
      <c r="H86" s="241">
        <v>61425</v>
      </c>
      <c r="I86" s="241"/>
      <c r="J86" s="241">
        <v>80</v>
      </c>
      <c r="K86" s="241"/>
      <c r="L86" s="241">
        <v>78</v>
      </c>
      <c r="M86" s="430"/>
      <c r="N86" s="241">
        <v>42000</v>
      </c>
      <c r="O86" s="241"/>
      <c r="P86" s="241">
        <v>40950</v>
      </c>
      <c r="Q86" s="241"/>
      <c r="R86" s="241">
        <v>43</v>
      </c>
      <c r="S86" s="430"/>
      <c r="T86" s="241">
        <v>39</v>
      </c>
      <c r="U86" s="9"/>
      <c r="V86" s="243">
        <v>22575</v>
      </c>
      <c r="W86" s="9"/>
      <c r="X86" s="243">
        <v>20475</v>
      </c>
      <c r="Y86" s="17"/>
      <c r="Z86" s="17"/>
      <c r="AA86" s="17"/>
    </row>
    <row r="87" spans="1:27" x14ac:dyDescent="0.2">
      <c r="A87" s="268"/>
      <c r="B87" s="241"/>
      <c r="C87" s="283"/>
      <c r="D87" s="241"/>
      <c r="E87" s="241"/>
      <c r="F87" s="241"/>
      <c r="G87" s="431"/>
      <c r="H87" s="241"/>
      <c r="I87" s="241"/>
      <c r="J87" s="241"/>
      <c r="K87" s="241"/>
      <c r="L87" s="241"/>
      <c r="M87" s="430"/>
      <c r="N87" s="241"/>
      <c r="O87" s="241"/>
      <c r="P87" s="241"/>
      <c r="Q87" s="241"/>
      <c r="R87" s="241"/>
      <c r="S87" s="430"/>
      <c r="T87" s="241"/>
      <c r="U87" s="361"/>
      <c r="V87" s="243"/>
      <c r="W87" s="361"/>
      <c r="X87" s="243"/>
      <c r="Y87" s="17"/>
      <c r="Z87" s="17"/>
      <c r="AA87" s="17"/>
    </row>
    <row r="88" spans="1:27" s="28" customFormat="1" x14ac:dyDescent="0.2">
      <c r="A88" s="282" t="s">
        <v>197</v>
      </c>
      <c r="B88" s="246">
        <v>88</v>
      </c>
      <c r="C88" s="285"/>
      <c r="D88" s="246">
        <v>78</v>
      </c>
      <c r="E88" s="246"/>
      <c r="F88" s="246">
        <v>46200</v>
      </c>
      <c r="G88" s="429"/>
      <c r="H88" s="246">
        <v>40950</v>
      </c>
      <c r="I88" s="246"/>
      <c r="J88" s="246">
        <v>41</v>
      </c>
      <c r="K88" s="246"/>
      <c r="L88" s="246">
        <v>38</v>
      </c>
      <c r="M88" s="428"/>
      <c r="N88" s="246">
        <v>21525</v>
      </c>
      <c r="O88" s="246"/>
      <c r="P88" s="246">
        <v>19950</v>
      </c>
      <c r="Q88" s="246"/>
      <c r="R88" s="246">
        <v>47</v>
      </c>
      <c r="S88" s="428"/>
      <c r="T88" s="246">
        <v>40</v>
      </c>
      <c r="U88" s="361"/>
      <c r="V88" s="265">
        <v>24675</v>
      </c>
      <c r="W88" s="361"/>
      <c r="X88" s="265">
        <v>21000</v>
      </c>
      <c r="Y88" s="27"/>
      <c r="Z88" s="27"/>
      <c r="AA88" s="27"/>
    </row>
    <row r="89" spans="1:27" s="28" customFormat="1" x14ac:dyDescent="0.2">
      <c r="A89" s="282" t="s">
        <v>198</v>
      </c>
      <c r="B89" s="246">
        <v>204</v>
      </c>
      <c r="C89" s="284"/>
      <c r="D89" s="246">
        <v>199</v>
      </c>
      <c r="E89" s="246"/>
      <c r="F89" s="246">
        <v>107100</v>
      </c>
      <c r="G89" s="429"/>
      <c r="H89" s="246">
        <v>104475</v>
      </c>
      <c r="I89" s="246"/>
      <c r="J89" s="246">
        <v>125</v>
      </c>
      <c r="K89" s="246"/>
      <c r="L89" s="246">
        <v>119</v>
      </c>
      <c r="M89" s="428"/>
      <c r="N89" s="246">
        <v>65625</v>
      </c>
      <c r="O89" s="246"/>
      <c r="P89" s="246">
        <v>62475</v>
      </c>
      <c r="Q89" s="246"/>
      <c r="R89" s="246">
        <v>79</v>
      </c>
      <c r="S89" s="428"/>
      <c r="T89" s="246">
        <v>80</v>
      </c>
      <c r="U89" s="361"/>
      <c r="V89" s="265">
        <v>41475</v>
      </c>
      <c r="W89" s="361"/>
      <c r="X89" s="265">
        <v>42000</v>
      </c>
      <c r="Y89" s="27"/>
      <c r="Z89" s="27"/>
      <c r="AA89" s="27"/>
    </row>
    <row r="90" spans="1:27" x14ac:dyDescent="0.2">
      <c r="A90" s="361"/>
      <c r="B90" s="286"/>
      <c r="C90" s="286"/>
      <c r="D90" s="286"/>
      <c r="E90" s="286"/>
      <c r="F90" s="286"/>
      <c r="G90" s="286"/>
      <c r="H90" s="286"/>
      <c r="I90" s="286"/>
      <c r="J90" s="286"/>
      <c r="K90" s="286"/>
      <c r="L90" s="286"/>
      <c r="M90" s="286"/>
      <c r="N90" s="286"/>
      <c r="O90" s="286"/>
      <c r="P90" s="286"/>
      <c r="Q90" s="286"/>
      <c r="R90" s="286"/>
      <c r="S90" s="286"/>
      <c r="T90" s="286"/>
      <c r="U90" s="286"/>
      <c r="V90" s="286"/>
      <c r="W90" s="286"/>
      <c r="X90" s="286"/>
    </row>
    <row r="91" spans="1:27" ht="36.75" customHeight="1" x14ac:dyDescent="0.2">
      <c r="A91" s="512" t="s">
        <v>212</v>
      </c>
      <c r="B91" s="512"/>
      <c r="C91" s="512"/>
      <c r="D91" s="512"/>
      <c r="E91" s="512"/>
      <c r="F91" s="512"/>
      <c r="G91" s="512"/>
      <c r="H91" s="512"/>
      <c r="I91" s="512"/>
      <c r="J91" s="512"/>
      <c r="K91" s="512"/>
      <c r="L91" s="512"/>
      <c r="M91" s="512"/>
      <c r="N91" s="512"/>
      <c r="O91" s="512"/>
      <c r="P91" s="512"/>
      <c r="Q91" s="512"/>
      <c r="R91" s="512"/>
      <c r="S91" s="512"/>
      <c r="T91" s="512"/>
      <c r="U91" s="512"/>
      <c r="V91" s="512"/>
      <c r="W91" s="512"/>
      <c r="X91" s="512"/>
    </row>
  </sheetData>
  <mergeCells count="12">
    <mergeCell ref="N8:P8"/>
    <mergeCell ref="R8:T8"/>
    <mergeCell ref="V8:X8"/>
    <mergeCell ref="A91:X91"/>
    <mergeCell ref="O2:X5"/>
    <mergeCell ref="A6:A9"/>
    <mergeCell ref="B7:H7"/>
    <mergeCell ref="J7:P7"/>
    <mergeCell ref="R7:X7"/>
    <mergeCell ref="B8:D8"/>
    <mergeCell ref="F8:H8"/>
    <mergeCell ref="J8:L8"/>
  </mergeCells>
  <printOptions horizontalCentered="1"/>
  <pageMargins left="0" right="0" top="0" bottom="0" header="0" footer="0"/>
  <pageSetup paperSize="9" scale="6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autoPageBreaks="0" fitToPage="1"/>
  </sheetPr>
  <dimension ref="A1:AJ92"/>
  <sheetViews>
    <sheetView showGridLines="0" zoomScaleNormal="100" workbookViewId="0"/>
  </sheetViews>
  <sheetFormatPr baseColWidth="10" defaultRowHeight="12.75" x14ac:dyDescent="0.2"/>
  <cols>
    <col min="1" max="1" width="25.7109375" style="3" customWidth="1"/>
    <col min="2" max="2" width="14.7109375" style="3" customWidth="1"/>
    <col min="3" max="3" width="1.28515625" style="3" customWidth="1"/>
    <col min="4" max="4" width="14.7109375" style="28" customWidth="1"/>
    <col min="5" max="5" width="1.7109375" style="3" customWidth="1"/>
    <col min="6" max="6" width="15.42578125" style="3" customWidth="1"/>
    <col min="7" max="7" width="1.140625" style="3" customWidth="1"/>
    <col min="8" max="8" width="15.42578125" style="28" customWidth="1"/>
    <col min="9" max="9" width="1.7109375" style="3" customWidth="1"/>
    <col min="10" max="10" width="14.7109375" style="3" customWidth="1"/>
    <col min="11" max="11" width="1" style="3" customWidth="1"/>
    <col min="12" max="12" width="14.7109375" style="3" customWidth="1"/>
    <col min="13" max="13" width="1.7109375" style="3" customWidth="1"/>
    <col min="14" max="14" width="14.7109375" style="3" customWidth="1"/>
    <col min="15" max="15" width="1" style="3" customWidth="1"/>
    <col min="16" max="16" width="14.7109375" style="3" customWidth="1"/>
    <col min="17" max="16384" width="11.42578125" style="3"/>
  </cols>
  <sheetData>
    <row r="1" spans="1:16" x14ac:dyDescent="0.2">
      <c r="A1" s="364" t="s">
        <v>0</v>
      </c>
      <c r="B1" s="364"/>
      <c r="C1" s="364"/>
      <c r="D1" s="364"/>
      <c r="E1" s="5"/>
      <c r="F1" s="5"/>
      <c r="G1" s="5"/>
      <c r="H1" s="257"/>
      <c r="L1" s="269" t="s">
        <v>49</v>
      </c>
      <c r="N1" s="392"/>
      <c r="O1" s="392"/>
      <c r="P1" s="383"/>
    </row>
    <row r="2" spans="1:16" ht="12.75" customHeight="1" x14ac:dyDescent="0.2">
      <c r="H2" s="257"/>
      <c r="L2" s="514" t="s">
        <v>213</v>
      </c>
      <c r="M2" s="514"/>
      <c r="N2" s="514"/>
      <c r="O2" s="514"/>
      <c r="P2" s="514"/>
    </row>
    <row r="3" spans="1:16" x14ac:dyDescent="0.2">
      <c r="H3" s="257"/>
      <c r="L3" s="514"/>
      <c r="M3" s="514"/>
      <c r="N3" s="514"/>
      <c r="O3" s="514"/>
      <c r="P3" s="514"/>
    </row>
    <row r="4" spans="1:16" ht="9.75" customHeight="1" x14ac:dyDescent="0.2">
      <c r="H4" s="257"/>
      <c r="L4" s="514"/>
      <c r="M4" s="514"/>
      <c r="N4" s="514"/>
      <c r="O4" s="514"/>
      <c r="P4" s="514"/>
    </row>
    <row r="5" spans="1:16" ht="3" customHeight="1" x14ac:dyDescent="0.2">
      <c r="L5" s="514"/>
      <c r="M5" s="514"/>
      <c r="N5" s="514"/>
      <c r="O5" s="514"/>
      <c r="P5" s="514"/>
    </row>
    <row r="7" spans="1:16" x14ac:dyDescent="0.2">
      <c r="D7" s="287"/>
      <c r="H7" s="257"/>
    </row>
    <row r="8" spans="1:16" ht="13.5" thickBot="1" x14ac:dyDescent="0.25">
      <c r="A8" s="483"/>
      <c r="B8" s="329" t="s">
        <v>275</v>
      </c>
      <c r="C8" s="329"/>
      <c r="D8" s="444"/>
      <c r="E8" s="444"/>
      <c r="F8" s="444"/>
      <c r="G8" s="444"/>
      <c r="H8" s="444"/>
      <c r="I8" s="444"/>
      <c r="J8" s="444"/>
      <c r="K8" s="444"/>
      <c r="L8" s="444"/>
      <c r="M8" s="444"/>
      <c r="N8" s="444"/>
      <c r="O8" s="444"/>
      <c r="P8" s="444"/>
    </row>
    <row r="9" spans="1:16" ht="35.1" customHeight="1" thickBot="1" x14ac:dyDescent="0.25">
      <c r="A9" s="483"/>
      <c r="B9" s="506" t="s">
        <v>89</v>
      </c>
      <c r="C9" s="506"/>
      <c r="D9" s="506"/>
      <c r="E9" s="443"/>
      <c r="F9" s="506" t="s">
        <v>214</v>
      </c>
      <c r="G9" s="506"/>
      <c r="H9" s="506"/>
      <c r="I9" s="427"/>
      <c r="J9" s="506" t="s">
        <v>215</v>
      </c>
      <c r="K9" s="506"/>
      <c r="L9" s="506"/>
      <c r="M9" s="427"/>
      <c r="N9" s="506" t="s">
        <v>216</v>
      </c>
      <c r="O9" s="506"/>
      <c r="P9" s="506"/>
    </row>
    <row r="10" spans="1:16" ht="19.5" customHeight="1" x14ac:dyDescent="0.2">
      <c r="A10" s="361"/>
      <c r="B10" s="362">
        <v>2016</v>
      </c>
      <c r="C10" s="280"/>
      <c r="D10" s="362">
        <v>2017</v>
      </c>
      <c r="E10" s="443"/>
      <c r="F10" s="362">
        <v>2016</v>
      </c>
      <c r="G10" s="280"/>
      <c r="H10" s="362">
        <v>2017</v>
      </c>
      <c r="I10" s="443"/>
      <c r="J10" s="362">
        <v>2016</v>
      </c>
      <c r="K10" s="280"/>
      <c r="L10" s="362">
        <v>2017</v>
      </c>
      <c r="M10" s="443"/>
      <c r="N10" s="362">
        <v>2016</v>
      </c>
      <c r="O10" s="280"/>
      <c r="P10" s="362">
        <v>2017</v>
      </c>
    </row>
    <row r="11" spans="1:16" ht="30" customHeight="1" x14ac:dyDescent="0.2">
      <c r="A11" s="288" t="s">
        <v>131</v>
      </c>
      <c r="B11" s="271">
        <v>1607435.2858333329</v>
      </c>
      <c r="C11" s="336"/>
      <c r="D11" s="271">
        <v>1385881.9541666666</v>
      </c>
      <c r="E11" s="289"/>
      <c r="F11" s="271">
        <v>1468188.9875</v>
      </c>
      <c r="G11" s="336"/>
      <c r="H11" s="271">
        <v>1263321.3899999999</v>
      </c>
      <c r="I11" s="289"/>
      <c r="J11" s="271">
        <v>59151.4</v>
      </c>
      <c r="K11" s="336"/>
      <c r="L11" s="271">
        <v>50549.508333333331</v>
      </c>
      <c r="M11" s="289"/>
      <c r="N11" s="271">
        <v>80094.964999999997</v>
      </c>
      <c r="O11" s="336"/>
      <c r="P11" s="271">
        <v>72011.143333333341</v>
      </c>
    </row>
    <row r="12" spans="1:16" x14ac:dyDescent="0.2">
      <c r="A12" s="290" t="s">
        <v>137</v>
      </c>
      <c r="B12" s="271">
        <v>391317.5991666668</v>
      </c>
      <c r="C12" s="271"/>
      <c r="D12" s="271">
        <v>334553.84666666668</v>
      </c>
      <c r="E12" s="289"/>
      <c r="F12" s="271">
        <v>365851.30499999993</v>
      </c>
      <c r="G12" s="271"/>
      <c r="H12" s="271">
        <v>312395.97666666663</v>
      </c>
      <c r="I12" s="289"/>
      <c r="J12" s="271">
        <v>15825.337500000001</v>
      </c>
      <c r="K12" s="271"/>
      <c r="L12" s="271">
        <v>13599.366666666667</v>
      </c>
      <c r="M12" s="289"/>
      <c r="N12" s="271">
        <v>9640.9666666666653</v>
      </c>
      <c r="O12" s="271"/>
      <c r="P12" s="271">
        <v>8558.5166666666664</v>
      </c>
    </row>
    <row r="13" spans="1:16" s="28" customFormat="1" x14ac:dyDescent="0.2">
      <c r="A13" s="291" t="s">
        <v>138</v>
      </c>
      <c r="B13" s="292">
        <v>94152.860833333325</v>
      </c>
      <c r="C13" s="292"/>
      <c r="D13" s="292">
        <v>80969.974166666667</v>
      </c>
      <c r="E13" s="293"/>
      <c r="F13" s="292">
        <v>89444.099166666667</v>
      </c>
      <c r="G13" s="292"/>
      <c r="H13" s="292">
        <v>76603.106666666659</v>
      </c>
      <c r="I13" s="293"/>
      <c r="J13" s="292">
        <v>2225.9708333333338</v>
      </c>
      <c r="K13" s="292"/>
      <c r="L13" s="292">
        <v>1962.9458333333334</v>
      </c>
      <c r="M13" s="293"/>
      <c r="N13" s="292">
        <v>2482.7916666666674</v>
      </c>
      <c r="O13" s="292"/>
      <c r="P13" s="292">
        <v>2403.9249999999997</v>
      </c>
    </row>
    <row r="14" spans="1:16" s="28" customFormat="1" x14ac:dyDescent="0.2">
      <c r="A14" s="291" t="s">
        <v>139</v>
      </c>
      <c r="B14" s="292">
        <v>39202.715833333328</v>
      </c>
      <c r="C14" s="292"/>
      <c r="D14" s="292">
        <v>34676.193333333329</v>
      </c>
      <c r="E14" s="293"/>
      <c r="F14" s="292">
        <v>35341.983333333344</v>
      </c>
      <c r="G14" s="292"/>
      <c r="H14" s="292">
        <v>31558.018333333337</v>
      </c>
      <c r="I14" s="293"/>
      <c r="J14" s="292">
        <v>1977.5583333333334</v>
      </c>
      <c r="K14" s="292"/>
      <c r="L14" s="292">
        <v>1670.6958333333332</v>
      </c>
      <c r="M14" s="293"/>
      <c r="N14" s="292">
        <v>1883.1750000000002</v>
      </c>
      <c r="O14" s="292"/>
      <c r="P14" s="292">
        <v>1447.4833333333333</v>
      </c>
    </row>
    <row r="15" spans="1:16" s="28" customFormat="1" x14ac:dyDescent="0.2">
      <c r="A15" s="291" t="s">
        <v>140</v>
      </c>
      <c r="B15" s="292">
        <v>21682.459166666667</v>
      </c>
      <c r="C15" s="292"/>
      <c r="D15" s="292">
        <v>19259.542500000003</v>
      </c>
      <c r="E15" s="293"/>
      <c r="F15" s="292">
        <v>19552.498333333333</v>
      </c>
      <c r="G15" s="292"/>
      <c r="H15" s="292">
        <v>17514.86416666667</v>
      </c>
      <c r="I15" s="293"/>
      <c r="J15" s="292">
        <v>1475.8625000000002</v>
      </c>
      <c r="K15" s="292"/>
      <c r="L15" s="292">
        <v>1232.3208333333334</v>
      </c>
      <c r="M15" s="293"/>
      <c r="N15" s="292">
        <v>654.1</v>
      </c>
      <c r="O15" s="292"/>
      <c r="P15" s="292">
        <v>512.35833333333335</v>
      </c>
    </row>
    <row r="16" spans="1:16" s="28" customFormat="1" x14ac:dyDescent="0.2">
      <c r="A16" s="291" t="s">
        <v>141</v>
      </c>
      <c r="B16" s="292">
        <v>12880.12</v>
      </c>
      <c r="C16" s="292"/>
      <c r="D16" s="292">
        <v>11282.976666666667</v>
      </c>
      <c r="E16" s="293"/>
      <c r="F16" s="292">
        <v>11571.635</v>
      </c>
      <c r="G16" s="292"/>
      <c r="H16" s="292">
        <v>10035.569999999998</v>
      </c>
      <c r="I16" s="293"/>
      <c r="J16" s="292">
        <v>886.49166666666679</v>
      </c>
      <c r="K16" s="292"/>
      <c r="L16" s="292">
        <v>867.00833333333333</v>
      </c>
      <c r="M16" s="293"/>
      <c r="N16" s="292">
        <v>422</v>
      </c>
      <c r="O16" s="292"/>
      <c r="P16" s="292">
        <v>380.40000000000003</v>
      </c>
    </row>
    <row r="17" spans="1:16" s="28" customFormat="1" x14ac:dyDescent="0.2">
      <c r="A17" s="291" t="s">
        <v>142</v>
      </c>
      <c r="B17" s="292">
        <v>9589.5816666666669</v>
      </c>
      <c r="C17" s="292"/>
      <c r="D17" s="292">
        <v>8222.1166666666668</v>
      </c>
      <c r="E17" s="293"/>
      <c r="F17" s="292">
        <v>8916.6816666666655</v>
      </c>
      <c r="G17" s="292"/>
      <c r="H17" s="292">
        <v>7527.7166666666662</v>
      </c>
      <c r="I17" s="293"/>
      <c r="J17" s="292">
        <v>409.14999999999992</v>
      </c>
      <c r="K17" s="292"/>
      <c r="L17" s="292">
        <v>409.14999999999992</v>
      </c>
      <c r="M17" s="293"/>
      <c r="N17" s="292">
        <v>263.75</v>
      </c>
      <c r="O17" s="292"/>
      <c r="P17" s="292">
        <v>285.25</v>
      </c>
    </row>
    <row r="18" spans="1:16" s="28" customFormat="1" x14ac:dyDescent="0.2">
      <c r="A18" s="291" t="s">
        <v>143</v>
      </c>
      <c r="B18" s="292">
        <v>23913.770833333328</v>
      </c>
      <c r="C18" s="292"/>
      <c r="D18" s="292">
        <v>20506.245833333331</v>
      </c>
      <c r="E18" s="293"/>
      <c r="F18" s="292">
        <v>22593.093333333338</v>
      </c>
      <c r="G18" s="292"/>
      <c r="H18" s="292">
        <v>19405.043333333339</v>
      </c>
      <c r="I18" s="293"/>
      <c r="J18" s="292">
        <v>930.32916666666688</v>
      </c>
      <c r="K18" s="292"/>
      <c r="L18" s="292">
        <v>784.20416666666677</v>
      </c>
      <c r="M18" s="293"/>
      <c r="N18" s="292">
        <v>390.35000000000008</v>
      </c>
      <c r="O18" s="292"/>
      <c r="P18" s="292">
        <v>317</v>
      </c>
    </row>
    <row r="19" spans="1:16" s="28" customFormat="1" x14ac:dyDescent="0.2">
      <c r="A19" s="291" t="s">
        <v>144</v>
      </c>
      <c r="B19" s="292">
        <v>161834.52166666667</v>
      </c>
      <c r="C19" s="292"/>
      <c r="D19" s="292">
        <v>136147.94666666666</v>
      </c>
      <c r="E19" s="293"/>
      <c r="F19" s="292">
        <v>153092.48583333337</v>
      </c>
      <c r="G19" s="292"/>
      <c r="H19" s="292">
        <v>128558.95583333333</v>
      </c>
      <c r="I19" s="293"/>
      <c r="J19" s="292">
        <v>6595.1083333333336</v>
      </c>
      <c r="K19" s="292"/>
      <c r="L19" s="292">
        <v>5650.1666666666652</v>
      </c>
      <c r="M19" s="293"/>
      <c r="N19" s="292">
        <v>2146.9250000000002</v>
      </c>
      <c r="O19" s="292"/>
      <c r="P19" s="292">
        <v>1938.825</v>
      </c>
    </row>
    <row r="20" spans="1:16" s="28" customFormat="1" x14ac:dyDescent="0.2">
      <c r="A20" s="291" t="s">
        <v>145</v>
      </c>
      <c r="B20" s="292">
        <v>28061.569166666668</v>
      </c>
      <c r="C20" s="292"/>
      <c r="D20" s="292">
        <v>23488.85083333333</v>
      </c>
      <c r="E20" s="293"/>
      <c r="F20" s="292">
        <v>25338.828333333335</v>
      </c>
      <c r="G20" s="292"/>
      <c r="H20" s="292">
        <v>21192.701666666664</v>
      </c>
      <c r="I20" s="293"/>
      <c r="J20" s="292">
        <v>1324.8666666666666</v>
      </c>
      <c r="K20" s="292"/>
      <c r="L20" s="292">
        <v>1022.8749999999999</v>
      </c>
      <c r="M20" s="293"/>
      <c r="N20" s="292">
        <v>1397.875</v>
      </c>
      <c r="O20" s="292"/>
      <c r="P20" s="292">
        <v>1273.2749999999999</v>
      </c>
    </row>
    <row r="21" spans="1:16" x14ac:dyDescent="0.2">
      <c r="A21" s="291"/>
      <c r="B21" s="271"/>
      <c r="C21" s="271"/>
      <c r="D21" s="271"/>
      <c r="E21" s="289"/>
      <c r="F21" s="271"/>
      <c r="G21" s="271"/>
      <c r="H21" s="271"/>
      <c r="I21" s="289"/>
      <c r="J21" s="271"/>
      <c r="K21" s="271"/>
      <c r="L21" s="271"/>
      <c r="M21" s="289"/>
      <c r="N21" s="271"/>
      <c r="O21" s="271"/>
      <c r="P21" s="271"/>
    </row>
    <row r="22" spans="1:16" x14ac:dyDescent="0.2">
      <c r="A22" s="290" t="s">
        <v>146</v>
      </c>
      <c r="B22" s="271">
        <v>44672.631666666661</v>
      </c>
      <c r="C22" s="271"/>
      <c r="D22" s="271">
        <v>38768.240833333337</v>
      </c>
      <c r="E22" s="289"/>
      <c r="F22" s="271">
        <v>40624.548333333332</v>
      </c>
      <c r="G22" s="271"/>
      <c r="H22" s="271">
        <v>35354.471666666672</v>
      </c>
      <c r="I22" s="289"/>
      <c r="J22" s="271">
        <v>1626.8583333333336</v>
      </c>
      <c r="K22" s="271"/>
      <c r="L22" s="271">
        <v>1237.1916666666668</v>
      </c>
      <c r="M22" s="289"/>
      <c r="N22" s="271">
        <v>2421.2250000000004</v>
      </c>
      <c r="O22" s="271"/>
      <c r="P22" s="271">
        <v>2176.5833333333335</v>
      </c>
    </row>
    <row r="23" spans="1:16" s="28" customFormat="1" x14ac:dyDescent="0.2">
      <c r="A23" s="291" t="s">
        <v>147</v>
      </c>
      <c r="B23" s="292">
        <v>5431.4366666666656</v>
      </c>
      <c r="C23" s="292"/>
      <c r="D23" s="292">
        <v>4469.8316666666669</v>
      </c>
      <c r="E23" s="293"/>
      <c r="F23" s="292">
        <v>5295.0533333333342</v>
      </c>
      <c r="G23" s="292"/>
      <c r="H23" s="292">
        <v>4333.4516666666668</v>
      </c>
      <c r="I23" s="293"/>
      <c r="J23" s="292">
        <v>136.38333333333335</v>
      </c>
      <c r="K23" s="292"/>
      <c r="L23" s="292">
        <v>136.38333333333335</v>
      </c>
      <c r="M23" s="293"/>
      <c r="N23" s="292">
        <v>0</v>
      </c>
      <c r="O23" s="292"/>
      <c r="P23" s="292">
        <v>0</v>
      </c>
    </row>
    <row r="24" spans="1:16" s="28" customFormat="1" x14ac:dyDescent="0.2">
      <c r="A24" s="291" t="s">
        <v>148</v>
      </c>
      <c r="B24" s="292">
        <v>3444.3333333333335</v>
      </c>
      <c r="C24" s="292"/>
      <c r="D24" s="292">
        <v>3191.68</v>
      </c>
      <c r="E24" s="293"/>
      <c r="F24" s="292">
        <v>3059.6416666666664</v>
      </c>
      <c r="G24" s="292"/>
      <c r="H24" s="292">
        <v>2822.3633333333341</v>
      </c>
      <c r="I24" s="293"/>
      <c r="J24" s="292">
        <v>68.191666666666677</v>
      </c>
      <c r="K24" s="292"/>
      <c r="L24" s="292">
        <v>68.191666666666677</v>
      </c>
      <c r="M24" s="293"/>
      <c r="N24" s="292">
        <v>316.5</v>
      </c>
      <c r="O24" s="292"/>
      <c r="P24" s="292">
        <v>301.125</v>
      </c>
    </row>
    <row r="25" spans="1:16" s="28" customFormat="1" x14ac:dyDescent="0.2">
      <c r="A25" s="291" t="s">
        <v>149</v>
      </c>
      <c r="B25" s="292">
        <v>35796.861666666671</v>
      </c>
      <c r="C25" s="292"/>
      <c r="D25" s="292">
        <v>31106.729166666672</v>
      </c>
      <c r="E25" s="293"/>
      <c r="F25" s="292">
        <v>32269.853333333333</v>
      </c>
      <c r="G25" s="292"/>
      <c r="H25" s="292">
        <v>28198.656666666666</v>
      </c>
      <c r="I25" s="293"/>
      <c r="J25" s="292">
        <v>1422.2833333333335</v>
      </c>
      <c r="K25" s="292"/>
      <c r="L25" s="292">
        <v>1032.6166666666666</v>
      </c>
      <c r="M25" s="293"/>
      <c r="N25" s="292">
        <v>2104.7249999999999</v>
      </c>
      <c r="O25" s="292"/>
      <c r="P25" s="292">
        <v>1875.4583333333333</v>
      </c>
    </row>
    <row r="26" spans="1:16" x14ac:dyDescent="0.2">
      <c r="A26" s="291"/>
      <c r="B26" s="271"/>
      <c r="C26" s="271"/>
      <c r="D26" s="271"/>
      <c r="E26" s="289"/>
      <c r="F26" s="271"/>
      <c r="G26" s="271"/>
      <c r="H26" s="271"/>
      <c r="I26" s="289"/>
      <c r="J26" s="271"/>
      <c r="K26" s="271"/>
      <c r="L26" s="271"/>
      <c r="M26" s="289"/>
      <c r="N26" s="271"/>
      <c r="O26" s="271"/>
      <c r="P26" s="271"/>
    </row>
    <row r="27" spans="1:16" x14ac:dyDescent="0.2">
      <c r="A27" s="290" t="s">
        <v>150</v>
      </c>
      <c r="B27" s="271">
        <v>72513.493333333332</v>
      </c>
      <c r="C27" s="271"/>
      <c r="D27" s="271">
        <v>62312.394166666665</v>
      </c>
      <c r="E27" s="289"/>
      <c r="F27" s="271">
        <v>69091.623333333337</v>
      </c>
      <c r="G27" s="271"/>
      <c r="H27" s="271">
        <v>59488.094999999994</v>
      </c>
      <c r="I27" s="289"/>
      <c r="J27" s="271">
        <v>1797.3375000000003</v>
      </c>
      <c r="K27" s="271"/>
      <c r="L27" s="271">
        <v>1461.2500000000002</v>
      </c>
      <c r="M27" s="289"/>
      <c r="N27" s="271">
        <v>1624.5333333333338</v>
      </c>
      <c r="O27" s="271"/>
      <c r="P27" s="271">
        <v>1363.05</v>
      </c>
    </row>
    <row r="28" spans="1:16" s="28" customFormat="1" x14ac:dyDescent="0.2">
      <c r="A28" s="361"/>
      <c r="B28" s="292"/>
      <c r="C28" s="292"/>
      <c r="D28" s="292"/>
      <c r="E28" s="293"/>
      <c r="F28" s="292"/>
      <c r="G28" s="292"/>
      <c r="H28" s="292"/>
      <c r="I28" s="293"/>
      <c r="J28" s="292"/>
      <c r="K28" s="292"/>
      <c r="L28" s="292"/>
      <c r="M28" s="293"/>
      <c r="N28" s="292"/>
      <c r="O28" s="292"/>
      <c r="P28" s="292"/>
    </row>
    <row r="29" spans="1:16" x14ac:dyDescent="0.2">
      <c r="A29" s="290" t="s">
        <v>151</v>
      </c>
      <c r="B29" s="271">
        <v>18824.0275</v>
      </c>
      <c r="C29" s="271"/>
      <c r="D29" s="271">
        <v>16694.260833333334</v>
      </c>
      <c r="E29" s="289"/>
      <c r="F29" s="271">
        <v>17621.038333333334</v>
      </c>
      <c r="G29" s="271"/>
      <c r="H29" s="271">
        <v>15597.928333333331</v>
      </c>
      <c r="I29" s="289"/>
      <c r="J29" s="271">
        <v>886.49166666666679</v>
      </c>
      <c r="K29" s="271"/>
      <c r="L29" s="271">
        <v>779.33333333333337</v>
      </c>
      <c r="M29" s="289"/>
      <c r="N29" s="271">
        <v>316.5</v>
      </c>
      <c r="O29" s="271"/>
      <c r="P29" s="271">
        <v>317</v>
      </c>
    </row>
    <row r="30" spans="1:16" x14ac:dyDescent="0.2">
      <c r="A30" s="361"/>
      <c r="B30" s="271"/>
      <c r="C30" s="271"/>
      <c r="D30" s="271"/>
      <c r="E30" s="289"/>
      <c r="F30" s="271"/>
      <c r="G30" s="271"/>
      <c r="H30" s="271"/>
      <c r="I30" s="289"/>
      <c r="J30" s="271"/>
      <c r="K30" s="271"/>
      <c r="L30" s="271"/>
      <c r="M30" s="289"/>
      <c r="N30" s="271"/>
      <c r="O30" s="271"/>
      <c r="P30" s="271"/>
    </row>
    <row r="31" spans="1:16" s="5" customFormat="1" x14ac:dyDescent="0.2">
      <c r="A31" s="290" t="s">
        <v>152</v>
      </c>
      <c r="B31" s="271">
        <v>13649.009166666665</v>
      </c>
      <c r="C31" s="271"/>
      <c r="D31" s="271">
        <v>11045.638333333331</v>
      </c>
      <c r="E31" s="289"/>
      <c r="F31" s="271">
        <v>10440.246666666668</v>
      </c>
      <c r="G31" s="271"/>
      <c r="H31" s="271">
        <v>8467.0899999999983</v>
      </c>
      <c r="I31" s="289"/>
      <c r="J31" s="271">
        <v>1061.8416666666667</v>
      </c>
      <c r="K31" s="271"/>
      <c r="L31" s="271">
        <v>681.91666666666674</v>
      </c>
      <c r="M31" s="289"/>
      <c r="N31" s="271">
        <v>2146.9249999999997</v>
      </c>
      <c r="O31" s="271"/>
      <c r="P31" s="271">
        <v>1896.6416666666667</v>
      </c>
    </row>
    <row r="32" spans="1:16" s="28" customFormat="1" x14ac:dyDescent="0.2">
      <c r="A32" s="291" t="s">
        <v>153</v>
      </c>
      <c r="B32" s="292">
        <v>3482.5575000000008</v>
      </c>
      <c r="C32" s="292"/>
      <c r="D32" s="292">
        <v>2956.7925</v>
      </c>
      <c r="E32" s="293"/>
      <c r="F32" s="292">
        <v>2210.4349999999999</v>
      </c>
      <c r="G32" s="292"/>
      <c r="H32" s="292">
        <v>1810.8083333333334</v>
      </c>
      <c r="I32" s="293"/>
      <c r="J32" s="292">
        <v>116.90000000000002</v>
      </c>
      <c r="K32" s="292"/>
      <c r="L32" s="292">
        <v>68.191666666666677</v>
      </c>
      <c r="M32" s="293"/>
      <c r="N32" s="292">
        <v>1155.2250000000001</v>
      </c>
      <c r="O32" s="292"/>
      <c r="P32" s="292">
        <v>1077.8</v>
      </c>
    </row>
    <row r="33" spans="1:16" s="28" customFormat="1" x14ac:dyDescent="0.2">
      <c r="A33" s="291" t="s">
        <v>154</v>
      </c>
      <c r="B33" s="292">
        <v>10166.451666666666</v>
      </c>
      <c r="C33" s="292"/>
      <c r="D33" s="292">
        <v>8088.8458333333328</v>
      </c>
      <c r="E33" s="293"/>
      <c r="F33" s="292">
        <v>8229.8116666666647</v>
      </c>
      <c r="G33" s="292"/>
      <c r="H33" s="292">
        <v>6656.2816666666668</v>
      </c>
      <c r="I33" s="293"/>
      <c r="J33" s="292">
        <v>944.94166666666672</v>
      </c>
      <c r="K33" s="292"/>
      <c r="L33" s="292">
        <v>613.72500000000002</v>
      </c>
      <c r="M33" s="293"/>
      <c r="N33" s="292">
        <v>991.70000000000016</v>
      </c>
      <c r="O33" s="292"/>
      <c r="P33" s="292">
        <v>818.84166666666658</v>
      </c>
    </row>
    <row r="34" spans="1:16" s="28" customFormat="1" x14ac:dyDescent="0.2">
      <c r="A34" s="361"/>
      <c r="B34" s="292"/>
      <c r="C34" s="292"/>
      <c r="D34" s="292"/>
      <c r="E34" s="293"/>
      <c r="F34" s="292"/>
      <c r="G34" s="292"/>
      <c r="H34" s="292"/>
      <c r="I34" s="293"/>
      <c r="J34" s="292"/>
      <c r="K34" s="292"/>
      <c r="L34" s="292"/>
      <c r="M34" s="293"/>
      <c r="N34" s="292"/>
      <c r="O34" s="292"/>
      <c r="P34" s="292"/>
    </row>
    <row r="35" spans="1:16" s="5" customFormat="1" x14ac:dyDescent="0.2">
      <c r="A35" s="290" t="s">
        <v>155</v>
      </c>
      <c r="B35" s="271">
        <v>32327.263333333336</v>
      </c>
      <c r="C35" s="271"/>
      <c r="D35" s="271">
        <v>28365.502500000006</v>
      </c>
      <c r="E35" s="289"/>
      <c r="F35" s="271">
        <v>29247.676666666666</v>
      </c>
      <c r="G35" s="271"/>
      <c r="H35" s="271">
        <v>25725.966666666671</v>
      </c>
      <c r="I35" s="289"/>
      <c r="J35" s="271">
        <v>1855.7874999999997</v>
      </c>
      <c r="K35" s="271"/>
      <c r="L35" s="271">
        <v>1646.3416666666665</v>
      </c>
      <c r="M35" s="289"/>
      <c r="N35" s="271">
        <v>1223.8000000000002</v>
      </c>
      <c r="O35" s="271"/>
      <c r="P35" s="271">
        <v>993.19999999999993</v>
      </c>
    </row>
    <row r="36" spans="1:16" x14ac:dyDescent="0.2">
      <c r="A36" s="240"/>
      <c r="B36" s="271"/>
      <c r="C36" s="271"/>
      <c r="D36" s="271"/>
      <c r="E36" s="289"/>
      <c r="F36" s="271"/>
      <c r="G36" s="271"/>
      <c r="H36" s="271"/>
      <c r="I36" s="289"/>
      <c r="J36" s="271"/>
      <c r="K36" s="271"/>
      <c r="L36" s="271"/>
      <c r="M36" s="289"/>
      <c r="N36" s="271"/>
      <c r="O36" s="271"/>
      <c r="P36" s="271"/>
    </row>
    <row r="37" spans="1:16" x14ac:dyDescent="0.2">
      <c r="A37" s="290" t="s">
        <v>156</v>
      </c>
      <c r="B37" s="271">
        <v>92593.469999999987</v>
      </c>
      <c r="C37" s="271"/>
      <c r="D37" s="271">
        <v>77100.290833333333</v>
      </c>
      <c r="E37" s="289"/>
      <c r="F37" s="271">
        <v>86417.741666666683</v>
      </c>
      <c r="G37" s="271"/>
      <c r="H37" s="271">
        <v>72015.000000000015</v>
      </c>
      <c r="I37" s="289"/>
      <c r="J37" s="271">
        <v>4719.8374999999996</v>
      </c>
      <c r="K37" s="271"/>
      <c r="L37" s="271">
        <v>3959.9874999999997</v>
      </c>
      <c r="M37" s="289"/>
      <c r="N37" s="271">
        <v>1455.8999999999999</v>
      </c>
      <c r="O37" s="271"/>
      <c r="P37" s="271">
        <v>1125.3083333333332</v>
      </c>
    </row>
    <row r="38" spans="1:16" s="28" customFormat="1" x14ac:dyDescent="0.2">
      <c r="A38" s="291" t="s">
        <v>157</v>
      </c>
      <c r="B38" s="292">
        <v>19214.057500000006</v>
      </c>
      <c r="C38" s="292"/>
      <c r="D38" s="292">
        <v>15965.811666666666</v>
      </c>
      <c r="E38" s="293"/>
      <c r="F38" s="292">
        <v>17694.443333333333</v>
      </c>
      <c r="G38" s="292"/>
      <c r="H38" s="292">
        <v>14618.62</v>
      </c>
      <c r="I38" s="293"/>
      <c r="J38" s="292">
        <v>1266.4166666666665</v>
      </c>
      <c r="K38" s="292"/>
      <c r="L38" s="292">
        <v>1061.8416666666665</v>
      </c>
      <c r="M38" s="293"/>
      <c r="N38" s="292">
        <v>253.19999999999996</v>
      </c>
      <c r="O38" s="292"/>
      <c r="P38" s="292">
        <v>285.34999999999997</v>
      </c>
    </row>
    <row r="39" spans="1:16" s="28" customFormat="1" x14ac:dyDescent="0.2">
      <c r="A39" s="291" t="s">
        <v>158</v>
      </c>
      <c r="B39" s="292">
        <v>10786.651666666663</v>
      </c>
      <c r="C39" s="292"/>
      <c r="D39" s="292">
        <v>9689.0716666666649</v>
      </c>
      <c r="E39" s="293"/>
      <c r="F39" s="292">
        <v>9978.1783333333351</v>
      </c>
      <c r="G39" s="292"/>
      <c r="H39" s="292">
        <v>9004.0883333333331</v>
      </c>
      <c r="I39" s="293"/>
      <c r="J39" s="292">
        <v>555.27499999999998</v>
      </c>
      <c r="K39" s="292"/>
      <c r="L39" s="292">
        <v>457.85833333333329</v>
      </c>
      <c r="M39" s="293"/>
      <c r="N39" s="292">
        <v>253.19999999999996</v>
      </c>
      <c r="O39" s="292"/>
      <c r="P39" s="292">
        <v>227.125</v>
      </c>
    </row>
    <row r="40" spans="1:16" s="28" customFormat="1" x14ac:dyDescent="0.2">
      <c r="A40" s="291" t="s">
        <v>159</v>
      </c>
      <c r="B40" s="292">
        <v>15235.906666666668</v>
      </c>
      <c r="C40" s="292"/>
      <c r="D40" s="292">
        <v>12283.661666666667</v>
      </c>
      <c r="E40" s="293"/>
      <c r="F40" s="292">
        <v>14461.49</v>
      </c>
      <c r="G40" s="292"/>
      <c r="H40" s="292">
        <v>11764.01</v>
      </c>
      <c r="I40" s="293"/>
      <c r="J40" s="292">
        <v>647.82083333333344</v>
      </c>
      <c r="K40" s="292"/>
      <c r="L40" s="292">
        <v>414.02083333333331</v>
      </c>
      <c r="M40" s="293"/>
      <c r="N40" s="292">
        <v>126.59999999999998</v>
      </c>
      <c r="O40" s="292"/>
      <c r="P40" s="292">
        <v>105.63333333333333</v>
      </c>
    </row>
    <row r="41" spans="1:16" s="28" customFormat="1" x14ac:dyDescent="0.2">
      <c r="A41" s="291" t="s">
        <v>160</v>
      </c>
      <c r="B41" s="292">
        <v>9758.0166666666646</v>
      </c>
      <c r="C41" s="292"/>
      <c r="D41" s="292">
        <v>9076.9491666666654</v>
      </c>
      <c r="E41" s="293"/>
      <c r="F41" s="292">
        <v>8866.7166666666672</v>
      </c>
      <c r="G41" s="292"/>
      <c r="H41" s="292">
        <v>8204.8349999999991</v>
      </c>
      <c r="I41" s="293"/>
      <c r="J41" s="292">
        <v>701.4</v>
      </c>
      <c r="K41" s="292"/>
      <c r="L41" s="292">
        <v>681.91666666666663</v>
      </c>
      <c r="M41" s="293"/>
      <c r="N41" s="292">
        <v>189.90000000000006</v>
      </c>
      <c r="O41" s="292"/>
      <c r="P41" s="292">
        <v>190.20000000000002</v>
      </c>
    </row>
    <row r="42" spans="1:16" s="28" customFormat="1" x14ac:dyDescent="0.2">
      <c r="A42" s="291" t="s">
        <v>161</v>
      </c>
      <c r="B42" s="292">
        <v>37598.837499999994</v>
      </c>
      <c r="C42" s="292"/>
      <c r="D42" s="292">
        <v>30084.796666666665</v>
      </c>
      <c r="E42" s="293"/>
      <c r="F42" s="292">
        <v>35416.91333333333</v>
      </c>
      <c r="G42" s="292"/>
      <c r="H42" s="292">
        <v>28423.446666666667</v>
      </c>
      <c r="I42" s="293"/>
      <c r="J42" s="292">
        <v>1548.9250000000002</v>
      </c>
      <c r="K42" s="292"/>
      <c r="L42" s="292">
        <v>1344.3500000000001</v>
      </c>
      <c r="M42" s="293"/>
      <c r="N42" s="292">
        <v>633</v>
      </c>
      <c r="O42" s="292"/>
      <c r="P42" s="292">
        <v>317</v>
      </c>
    </row>
    <row r="43" spans="1:16" s="28" customFormat="1" x14ac:dyDescent="0.2">
      <c r="A43" s="240"/>
      <c r="B43" s="292"/>
      <c r="C43" s="292"/>
      <c r="D43" s="292"/>
      <c r="E43" s="293"/>
      <c r="F43" s="292"/>
      <c r="G43" s="292"/>
      <c r="H43" s="292"/>
      <c r="I43" s="293"/>
      <c r="J43" s="292"/>
      <c r="K43" s="292"/>
      <c r="L43" s="292"/>
      <c r="M43" s="293"/>
      <c r="N43" s="292"/>
      <c r="O43" s="292"/>
      <c r="P43" s="292"/>
    </row>
    <row r="44" spans="1:16" s="5" customFormat="1" x14ac:dyDescent="0.2">
      <c r="A44" s="290" t="s">
        <v>162</v>
      </c>
      <c r="B44" s="271">
        <v>144026.00833333333</v>
      </c>
      <c r="C44" s="271"/>
      <c r="D44" s="271">
        <v>124807.19749999999</v>
      </c>
      <c r="E44" s="289"/>
      <c r="F44" s="271">
        <v>132826.03833333336</v>
      </c>
      <c r="G44" s="271"/>
      <c r="H44" s="271">
        <v>114820.82750000001</v>
      </c>
      <c r="I44" s="289"/>
      <c r="J44" s="271">
        <v>7233.1875</v>
      </c>
      <c r="K44" s="271"/>
      <c r="L44" s="271">
        <v>6351.5666666666657</v>
      </c>
      <c r="M44" s="289"/>
      <c r="N44" s="271">
        <v>3966.8000000000006</v>
      </c>
      <c r="O44" s="271"/>
      <c r="P44" s="271">
        <v>3634.8166666666671</v>
      </c>
    </row>
    <row r="45" spans="1:16" s="28" customFormat="1" x14ac:dyDescent="0.2">
      <c r="A45" s="291" t="s">
        <v>163</v>
      </c>
      <c r="B45" s="292">
        <v>12313.893333333335</v>
      </c>
      <c r="C45" s="292"/>
      <c r="D45" s="292">
        <v>10762.602500000003</v>
      </c>
      <c r="E45" s="293"/>
      <c r="F45" s="292">
        <v>10964.756666666668</v>
      </c>
      <c r="G45" s="292"/>
      <c r="H45" s="292">
        <v>9503.6216666666678</v>
      </c>
      <c r="I45" s="293"/>
      <c r="J45" s="292">
        <v>1095.9375000000002</v>
      </c>
      <c r="K45" s="292"/>
      <c r="L45" s="292">
        <v>1042.3583333333333</v>
      </c>
      <c r="M45" s="293"/>
      <c r="N45" s="292">
        <v>253.19999999999996</v>
      </c>
      <c r="O45" s="292"/>
      <c r="P45" s="292">
        <v>216.625</v>
      </c>
    </row>
    <row r="46" spans="1:16" s="28" customFormat="1" x14ac:dyDescent="0.2">
      <c r="A46" s="291" t="s">
        <v>164</v>
      </c>
      <c r="B46" s="292">
        <v>11049.181666666665</v>
      </c>
      <c r="C46" s="292"/>
      <c r="D46" s="292">
        <v>9916.6249999999982</v>
      </c>
      <c r="E46" s="293"/>
      <c r="F46" s="292">
        <v>10028.131666666666</v>
      </c>
      <c r="G46" s="292"/>
      <c r="H46" s="292">
        <v>8929.1583333333328</v>
      </c>
      <c r="I46" s="293"/>
      <c r="J46" s="292">
        <v>409.14999999999992</v>
      </c>
      <c r="K46" s="292"/>
      <c r="L46" s="292">
        <v>379.92500000000001</v>
      </c>
      <c r="M46" s="293"/>
      <c r="N46" s="292">
        <v>611.9</v>
      </c>
      <c r="O46" s="292"/>
      <c r="P46" s="292">
        <v>607.54166666666663</v>
      </c>
    </row>
    <row r="47" spans="1:16" s="28" customFormat="1" x14ac:dyDescent="0.2">
      <c r="A47" s="291" t="s">
        <v>165</v>
      </c>
      <c r="B47" s="292">
        <v>30913.213333333337</v>
      </c>
      <c r="C47" s="292"/>
      <c r="D47" s="292">
        <v>26718.022499999995</v>
      </c>
      <c r="E47" s="293"/>
      <c r="F47" s="292">
        <v>29327.191666666666</v>
      </c>
      <c r="G47" s="292"/>
      <c r="H47" s="292">
        <v>25344.550833333331</v>
      </c>
      <c r="I47" s="293"/>
      <c r="J47" s="292">
        <v>847.52500000000009</v>
      </c>
      <c r="K47" s="292"/>
      <c r="L47" s="292">
        <v>750.10833333333323</v>
      </c>
      <c r="M47" s="293"/>
      <c r="N47" s="292">
        <v>738.5</v>
      </c>
      <c r="O47" s="292"/>
      <c r="P47" s="292">
        <v>623.36666666666667</v>
      </c>
    </row>
    <row r="48" spans="1:16" s="28" customFormat="1" x14ac:dyDescent="0.2">
      <c r="A48" s="291" t="s">
        <v>166</v>
      </c>
      <c r="B48" s="292">
        <v>10816.658333333333</v>
      </c>
      <c r="C48" s="292"/>
      <c r="D48" s="292">
        <v>9613.5049999999992</v>
      </c>
      <c r="E48" s="293"/>
      <c r="F48" s="292">
        <v>9753.3883333333342</v>
      </c>
      <c r="G48" s="292"/>
      <c r="H48" s="292">
        <v>8691.8799999999992</v>
      </c>
      <c r="I48" s="293"/>
      <c r="J48" s="292">
        <v>472.47083333333325</v>
      </c>
      <c r="K48" s="292"/>
      <c r="L48" s="292">
        <v>409.14999999999992</v>
      </c>
      <c r="M48" s="293"/>
      <c r="N48" s="292">
        <v>590.79999999999984</v>
      </c>
      <c r="O48" s="292"/>
      <c r="P48" s="292">
        <v>512.47500000000002</v>
      </c>
    </row>
    <row r="49" spans="1:16" s="28" customFormat="1" x14ac:dyDescent="0.2">
      <c r="A49" s="291" t="s">
        <v>167</v>
      </c>
      <c r="B49" s="292">
        <v>20360.939166666663</v>
      </c>
      <c r="C49" s="292"/>
      <c r="D49" s="292">
        <v>17348.445</v>
      </c>
      <c r="E49" s="293"/>
      <c r="F49" s="292">
        <v>19044.708333333332</v>
      </c>
      <c r="G49" s="292"/>
      <c r="H49" s="292">
        <v>16247.321666666669</v>
      </c>
      <c r="I49" s="293"/>
      <c r="J49" s="292">
        <v>983.90833333333342</v>
      </c>
      <c r="K49" s="292"/>
      <c r="L49" s="292">
        <v>847.52500000000009</v>
      </c>
      <c r="M49" s="293"/>
      <c r="N49" s="292">
        <v>332.32499999999993</v>
      </c>
      <c r="O49" s="292"/>
      <c r="P49" s="292">
        <v>253.6</v>
      </c>
    </row>
    <row r="50" spans="1:16" s="28" customFormat="1" x14ac:dyDescent="0.2">
      <c r="A50" s="291" t="s">
        <v>168</v>
      </c>
      <c r="B50" s="292">
        <v>10916.140833333333</v>
      </c>
      <c r="C50" s="292"/>
      <c r="D50" s="292">
        <v>9311.963333333335</v>
      </c>
      <c r="E50" s="293"/>
      <c r="F50" s="292">
        <v>9710.6833333333343</v>
      </c>
      <c r="G50" s="292"/>
      <c r="H50" s="292">
        <v>8162.1299999999983</v>
      </c>
      <c r="I50" s="293"/>
      <c r="J50" s="292">
        <v>983.9083333333333</v>
      </c>
      <c r="K50" s="292"/>
      <c r="L50" s="292">
        <v>896.23333333333346</v>
      </c>
      <c r="M50" s="293"/>
      <c r="N50" s="292">
        <v>221.54999999999998</v>
      </c>
      <c r="O50" s="292"/>
      <c r="P50" s="292">
        <v>253.6</v>
      </c>
    </row>
    <row r="51" spans="1:16" s="28" customFormat="1" x14ac:dyDescent="0.2">
      <c r="A51" s="291" t="s">
        <v>169</v>
      </c>
      <c r="B51" s="292">
        <v>6906.2241666666669</v>
      </c>
      <c r="C51" s="292"/>
      <c r="D51" s="292">
        <v>5716.458333333333</v>
      </c>
      <c r="E51" s="293"/>
      <c r="F51" s="292">
        <v>6560.4216666666662</v>
      </c>
      <c r="G51" s="292"/>
      <c r="H51" s="292">
        <v>5311.588333333334</v>
      </c>
      <c r="I51" s="293"/>
      <c r="J51" s="292">
        <v>282.50833333333338</v>
      </c>
      <c r="K51" s="292"/>
      <c r="L51" s="292">
        <v>272.76666666666671</v>
      </c>
      <c r="M51" s="293"/>
      <c r="N51" s="292">
        <v>63.29999999999999</v>
      </c>
      <c r="O51" s="292"/>
      <c r="P51" s="292">
        <v>132.10833333333332</v>
      </c>
    </row>
    <row r="52" spans="1:16" s="28" customFormat="1" x14ac:dyDescent="0.2">
      <c r="A52" s="291" t="s">
        <v>170</v>
      </c>
      <c r="B52" s="292">
        <v>26349.166666666672</v>
      </c>
      <c r="C52" s="292"/>
      <c r="D52" s="292">
        <v>23356.085833333334</v>
      </c>
      <c r="E52" s="293"/>
      <c r="F52" s="292">
        <v>24873.493333333328</v>
      </c>
      <c r="G52" s="292"/>
      <c r="H52" s="292">
        <v>22165.353333333333</v>
      </c>
      <c r="I52" s="293"/>
      <c r="J52" s="292">
        <v>905.97500000000025</v>
      </c>
      <c r="K52" s="292"/>
      <c r="L52" s="292">
        <v>662.43333333333351</v>
      </c>
      <c r="M52" s="293"/>
      <c r="N52" s="292">
        <v>569.69999999999993</v>
      </c>
      <c r="O52" s="292"/>
      <c r="P52" s="292">
        <v>528.30000000000007</v>
      </c>
    </row>
    <row r="53" spans="1:16" s="28" customFormat="1" x14ac:dyDescent="0.2">
      <c r="A53" s="291" t="s">
        <v>171</v>
      </c>
      <c r="B53" s="292">
        <v>14400.590833333334</v>
      </c>
      <c r="C53" s="292"/>
      <c r="D53" s="292">
        <v>12063.49</v>
      </c>
      <c r="E53" s="293"/>
      <c r="F53" s="292">
        <v>12563.263333333331</v>
      </c>
      <c r="G53" s="292"/>
      <c r="H53" s="292">
        <v>10465.223333333335</v>
      </c>
      <c r="I53" s="293"/>
      <c r="J53" s="292">
        <v>1251.8041666666666</v>
      </c>
      <c r="K53" s="292"/>
      <c r="L53" s="292">
        <v>1091.0666666666668</v>
      </c>
      <c r="M53" s="293"/>
      <c r="N53" s="292">
        <v>585.52499999999986</v>
      </c>
      <c r="O53" s="292"/>
      <c r="P53" s="292">
        <v>507.2</v>
      </c>
    </row>
    <row r="54" spans="1:16" s="28" customFormat="1" x14ac:dyDescent="0.2">
      <c r="A54" s="361"/>
      <c r="B54" s="292"/>
      <c r="C54" s="292"/>
      <c r="D54" s="292"/>
      <c r="E54" s="293"/>
      <c r="F54" s="292"/>
      <c r="G54" s="292"/>
      <c r="H54" s="292"/>
      <c r="I54" s="293"/>
      <c r="J54" s="292"/>
      <c r="K54" s="292"/>
      <c r="L54" s="292"/>
      <c r="M54" s="293"/>
      <c r="N54" s="292"/>
      <c r="O54" s="292"/>
      <c r="P54" s="292"/>
    </row>
    <row r="55" spans="1:16" s="5" customFormat="1" x14ac:dyDescent="0.2">
      <c r="A55" s="290" t="s">
        <v>172</v>
      </c>
      <c r="B55" s="271">
        <v>142335.91916666669</v>
      </c>
      <c r="C55" s="271"/>
      <c r="D55" s="271">
        <v>127663.94749999999</v>
      </c>
      <c r="E55" s="289"/>
      <c r="F55" s="271">
        <v>135591.41583333336</v>
      </c>
      <c r="G55" s="271"/>
      <c r="H55" s="271">
        <v>121729.36666666668</v>
      </c>
      <c r="I55" s="289"/>
      <c r="J55" s="271">
        <v>3141.6874999999995</v>
      </c>
      <c r="K55" s="271"/>
      <c r="L55" s="271">
        <v>2664.3458333333328</v>
      </c>
      <c r="M55" s="289"/>
      <c r="N55" s="271">
        <v>3602.8249999999994</v>
      </c>
      <c r="O55" s="271"/>
      <c r="P55" s="271">
        <v>3270.2416666666668</v>
      </c>
    </row>
    <row r="56" spans="1:16" s="28" customFormat="1" x14ac:dyDescent="0.2">
      <c r="A56" s="291" t="s">
        <v>173</v>
      </c>
      <c r="B56" s="292">
        <v>97820.685833333337</v>
      </c>
      <c r="C56" s="292"/>
      <c r="D56" s="292">
        <v>87551.95666666668</v>
      </c>
      <c r="E56" s="293"/>
      <c r="F56" s="292">
        <v>93736.507499999992</v>
      </c>
      <c r="G56" s="292"/>
      <c r="H56" s="292">
        <v>84108.003333333341</v>
      </c>
      <c r="I56" s="293"/>
      <c r="J56" s="292">
        <v>1573.2791666666669</v>
      </c>
      <c r="K56" s="292"/>
      <c r="L56" s="292">
        <v>1193.3541666666665</v>
      </c>
      <c r="M56" s="293"/>
      <c r="N56" s="292">
        <v>2510.9</v>
      </c>
      <c r="O56" s="292"/>
      <c r="P56" s="292">
        <v>2250.6</v>
      </c>
    </row>
    <row r="57" spans="1:16" s="28" customFormat="1" x14ac:dyDescent="0.2">
      <c r="A57" s="291" t="s">
        <v>174</v>
      </c>
      <c r="B57" s="292">
        <v>10641.515833333333</v>
      </c>
      <c r="C57" s="292"/>
      <c r="D57" s="292">
        <v>9567.9174999999996</v>
      </c>
      <c r="E57" s="293"/>
      <c r="F57" s="292">
        <v>10115.550000000001</v>
      </c>
      <c r="G57" s="292"/>
      <c r="H57" s="292">
        <v>9041.5533333333333</v>
      </c>
      <c r="I57" s="293"/>
      <c r="J57" s="292">
        <v>272.76666666666671</v>
      </c>
      <c r="K57" s="292"/>
      <c r="L57" s="292">
        <v>272.76666666666671</v>
      </c>
      <c r="M57" s="293"/>
      <c r="N57" s="292">
        <v>253.19999999999996</v>
      </c>
      <c r="O57" s="292"/>
      <c r="P57" s="292">
        <v>253.6</v>
      </c>
    </row>
    <row r="58" spans="1:16" s="28" customFormat="1" x14ac:dyDescent="0.2">
      <c r="A58" s="291" t="s">
        <v>175</v>
      </c>
      <c r="B58" s="292">
        <v>14329.084999999999</v>
      </c>
      <c r="C58" s="292"/>
      <c r="D58" s="292">
        <v>12780.254999999999</v>
      </c>
      <c r="E58" s="293"/>
      <c r="F58" s="292">
        <v>13062.796666666669</v>
      </c>
      <c r="G58" s="292"/>
      <c r="H58" s="292">
        <v>11576.684999999999</v>
      </c>
      <c r="I58" s="293"/>
      <c r="J58" s="292">
        <v>886.49166666666679</v>
      </c>
      <c r="K58" s="292"/>
      <c r="L58" s="292">
        <v>823.17083333333312</v>
      </c>
      <c r="M58" s="293"/>
      <c r="N58" s="292">
        <v>379.80000000000013</v>
      </c>
      <c r="O58" s="292"/>
      <c r="P58" s="292">
        <v>380.40000000000003</v>
      </c>
    </row>
    <row r="59" spans="1:16" s="28" customFormat="1" x14ac:dyDescent="0.2">
      <c r="A59" s="291" t="s">
        <v>176</v>
      </c>
      <c r="B59" s="292">
        <v>19544.632500000003</v>
      </c>
      <c r="C59" s="292"/>
      <c r="D59" s="292">
        <v>17763.818333333333</v>
      </c>
      <c r="E59" s="293"/>
      <c r="F59" s="292">
        <v>18676.561666666665</v>
      </c>
      <c r="G59" s="292"/>
      <c r="H59" s="292">
        <v>17003.125</v>
      </c>
      <c r="I59" s="293"/>
      <c r="J59" s="292">
        <v>409.14999999999992</v>
      </c>
      <c r="K59" s="292"/>
      <c r="L59" s="292">
        <v>375.05416666666673</v>
      </c>
      <c r="M59" s="293"/>
      <c r="N59" s="292">
        <v>458.92500000000001</v>
      </c>
      <c r="O59" s="292"/>
      <c r="P59" s="292">
        <v>385.64166666666671</v>
      </c>
    </row>
    <row r="60" spans="1:16" s="28" customFormat="1" x14ac:dyDescent="0.2">
      <c r="A60" s="361"/>
      <c r="B60" s="292"/>
      <c r="C60" s="292"/>
      <c r="D60" s="292"/>
      <c r="E60" s="293"/>
      <c r="F60" s="292"/>
      <c r="G60" s="292"/>
      <c r="H60" s="292"/>
      <c r="I60" s="293"/>
      <c r="J60" s="292"/>
      <c r="K60" s="292"/>
      <c r="L60" s="292"/>
      <c r="M60" s="293"/>
      <c r="N60" s="292"/>
      <c r="O60" s="292"/>
      <c r="P60" s="292"/>
    </row>
    <row r="61" spans="1:16" s="5" customFormat="1" x14ac:dyDescent="0.2">
      <c r="A61" s="290" t="s">
        <v>177</v>
      </c>
      <c r="B61" s="271">
        <v>169508.61833333332</v>
      </c>
      <c r="C61" s="271"/>
      <c r="D61" s="271">
        <v>147933.63916666669</v>
      </c>
      <c r="E61" s="289"/>
      <c r="F61" s="271">
        <v>154128.50750000001</v>
      </c>
      <c r="G61" s="271"/>
      <c r="H61" s="271">
        <v>133808.70583333334</v>
      </c>
      <c r="I61" s="289"/>
      <c r="J61" s="271">
        <v>5650.166666666667</v>
      </c>
      <c r="K61" s="271"/>
      <c r="L61" s="271">
        <v>4919.541666666667</v>
      </c>
      <c r="M61" s="289"/>
      <c r="N61" s="271">
        <v>9729.9483333333319</v>
      </c>
      <c r="O61" s="271"/>
      <c r="P61" s="271">
        <v>9205.3933333333334</v>
      </c>
    </row>
    <row r="62" spans="1:16" s="28" customFormat="1" x14ac:dyDescent="0.2">
      <c r="A62" s="291" t="s">
        <v>178</v>
      </c>
      <c r="B62" s="292">
        <v>96030.11583333333</v>
      </c>
      <c r="C62" s="292"/>
      <c r="D62" s="292">
        <v>83832.801666666666</v>
      </c>
      <c r="E62" s="293"/>
      <c r="F62" s="292">
        <v>91939.310833333337</v>
      </c>
      <c r="G62" s="292"/>
      <c r="H62" s="292">
        <v>80118.979166666672</v>
      </c>
      <c r="I62" s="293"/>
      <c r="J62" s="292">
        <v>1553.7958333333333</v>
      </c>
      <c r="K62" s="292"/>
      <c r="L62" s="292">
        <v>1251.8041666666666</v>
      </c>
      <c r="M62" s="293"/>
      <c r="N62" s="292">
        <v>2537.0083333333337</v>
      </c>
      <c r="O62" s="292"/>
      <c r="P62" s="292">
        <v>2462.0166666666669</v>
      </c>
    </row>
    <row r="63" spans="1:16" s="28" customFormat="1" x14ac:dyDescent="0.2">
      <c r="A63" s="291" t="s">
        <v>179</v>
      </c>
      <c r="B63" s="292">
        <v>18366.890000000003</v>
      </c>
      <c r="C63" s="292"/>
      <c r="D63" s="292">
        <v>15856.610000000002</v>
      </c>
      <c r="E63" s="293"/>
      <c r="F63" s="292">
        <v>16541.466666666667</v>
      </c>
      <c r="G63" s="292"/>
      <c r="H63" s="292">
        <v>14106.241666666667</v>
      </c>
      <c r="I63" s="293"/>
      <c r="J63" s="292">
        <v>409.14999999999992</v>
      </c>
      <c r="K63" s="292"/>
      <c r="L63" s="292">
        <v>355.57083333333338</v>
      </c>
      <c r="M63" s="293"/>
      <c r="N63" s="292">
        <v>1416.2749999999999</v>
      </c>
      <c r="O63" s="292"/>
      <c r="P63" s="292">
        <v>1394.8</v>
      </c>
    </row>
    <row r="64" spans="1:16" s="28" customFormat="1" x14ac:dyDescent="0.2">
      <c r="A64" s="291" t="s">
        <v>180</v>
      </c>
      <c r="B64" s="292">
        <v>55111.612499999996</v>
      </c>
      <c r="C64" s="292"/>
      <c r="D64" s="292">
        <v>48244.227500000008</v>
      </c>
      <c r="E64" s="293"/>
      <c r="F64" s="292">
        <v>45647.73</v>
      </c>
      <c r="G64" s="292"/>
      <c r="H64" s="292">
        <v>39583.484999999993</v>
      </c>
      <c r="I64" s="293"/>
      <c r="J64" s="292">
        <v>3687.2208333333333</v>
      </c>
      <c r="K64" s="292"/>
      <c r="L64" s="292">
        <v>3312.1666666666665</v>
      </c>
      <c r="M64" s="293"/>
      <c r="N64" s="292">
        <v>5776.665</v>
      </c>
      <c r="O64" s="292"/>
      <c r="P64" s="292">
        <v>5348.5766666666668</v>
      </c>
    </row>
    <row r="65" spans="1:16" s="28" customFormat="1" x14ac:dyDescent="0.2">
      <c r="A65" s="361"/>
      <c r="B65" s="292"/>
      <c r="C65" s="292"/>
      <c r="D65" s="292"/>
      <c r="E65" s="293"/>
      <c r="F65" s="292"/>
      <c r="G65" s="292"/>
      <c r="H65" s="292"/>
      <c r="I65" s="293"/>
      <c r="J65" s="292"/>
      <c r="K65" s="292"/>
      <c r="L65" s="292"/>
      <c r="M65" s="293"/>
      <c r="N65" s="292"/>
      <c r="O65" s="292"/>
      <c r="P65" s="292"/>
    </row>
    <row r="66" spans="1:16" s="5" customFormat="1" x14ac:dyDescent="0.2">
      <c r="A66" s="290" t="s">
        <v>181</v>
      </c>
      <c r="B66" s="271">
        <v>69893.448333333334</v>
      </c>
      <c r="C66" s="271"/>
      <c r="D66" s="271">
        <v>61059.813333333332</v>
      </c>
      <c r="E66" s="289"/>
      <c r="F66" s="271">
        <v>63597.764999999992</v>
      </c>
      <c r="G66" s="271"/>
      <c r="H66" s="271">
        <v>55431.389999999992</v>
      </c>
      <c r="I66" s="289"/>
      <c r="J66" s="271">
        <v>2873.7916666666665</v>
      </c>
      <c r="K66" s="271"/>
      <c r="L66" s="271">
        <v>2474.3833333333332</v>
      </c>
      <c r="M66" s="289"/>
      <c r="N66" s="271">
        <v>3421.8916666666669</v>
      </c>
      <c r="O66" s="271"/>
      <c r="P66" s="271">
        <v>3154.0416666666665</v>
      </c>
    </row>
    <row r="67" spans="1:16" s="28" customFormat="1" x14ac:dyDescent="0.2">
      <c r="A67" s="291" t="s">
        <v>182</v>
      </c>
      <c r="B67" s="292">
        <v>34544.6325</v>
      </c>
      <c r="C67" s="292"/>
      <c r="D67" s="292">
        <v>30001.635833333334</v>
      </c>
      <c r="E67" s="293"/>
      <c r="F67" s="292">
        <v>31407.495000000006</v>
      </c>
      <c r="G67" s="292"/>
      <c r="H67" s="292">
        <v>27236.391666666666</v>
      </c>
      <c r="I67" s="293"/>
      <c r="J67" s="292">
        <v>1524.5708333333332</v>
      </c>
      <c r="K67" s="292"/>
      <c r="L67" s="292">
        <v>1222.5791666666667</v>
      </c>
      <c r="M67" s="293"/>
      <c r="N67" s="292">
        <v>1612.5666666666666</v>
      </c>
      <c r="O67" s="292"/>
      <c r="P67" s="292">
        <v>1542.6666666666667</v>
      </c>
    </row>
    <row r="68" spans="1:16" s="28" customFormat="1" x14ac:dyDescent="0.2">
      <c r="A68" s="291" t="s">
        <v>183</v>
      </c>
      <c r="B68" s="292">
        <v>35348.815833333334</v>
      </c>
      <c r="C68" s="292"/>
      <c r="D68" s="292">
        <v>31058.177499999994</v>
      </c>
      <c r="E68" s="293"/>
      <c r="F68" s="292">
        <v>32190.27</v>
      </c>
      <c r="G68" s="292"/>
      <c r="H68" s="292">
        <v>28194.998333333337</v>
      </c>
      <c r="I68" s="293"/>
      <c r="J68" s="292">
        <v>1349.2208333333331</v>
      </c>
      <c r="K68" s="292"/>
      <c r="L68" s="292">
        <v>1251.8041666666666</v>
      </c>
      <c r="M68" s="293"/>
      <c r="N68" s="292">
        <v>1809.3249999999998</v>
      </c>
      <c r="O68" s="292"/>
      <c r="P68" s="292">
        <v>1611.375</v>
      </c>
    </row>
    <row r="69" spans="1:16" x14ac:dyDescent="0.2">
      <c r="A69" s="361"/>
      <c r="B69" s="271"/>
      <c r="C69" s="271"/>
      <c r="D69" s="271"/>
      <c r="E69" s="289"/>
      <c r="F69" s="271"/>
      <c r="G69" s="271"/>
      <c r="H69" s="271"/>
      <c r="I69" s="289"/>
      <c r="J69" s="271"/>
      <c r="K69" s="271"/>
      <c r="L69" s="271"/>
      <c r="M69" s="289"/>
      <c r="N69" s="271"/>
      <c r="O69" s="271"/>
      <c r="P69" s="271"/>
    </row>
    <row r="70" spans="1:16" s="5" customFormat="1" x14ac:dyDescent="0.2">
      <c r="A70" s="290" t="s">
        <v>184</v>
      </c>
      <c r="B70" s="271">
        <v>66171.091666666674</v>
      </c>
      <c r="C70" s="271"/>
      <c r="D70" s="271">
        <v>55240.703333333331</v>
      </c>
      <c r="E70" s="289"/>
      <c r="F70" s="271">
        <v>58441.270000000011</v>
      </c>
      <c r="G70" s="271"/>
      <c r="H70" s="271">
        <v>48762.741666666661</v>
      </c>
      <c r="I70" s="289"/>
      <c r="J70" s="271">
        <v>3472.9041666666672</v>
      </c>
      <c r="K70" s="271"/>
      <c r="L70" s="271">
        <v>2922.5</v>
      </c>
      <c r="M70" s="289"/>
      <c r="N70" s="271">
        <v>4256.9250000000002</v>
      </c>
      <c r="O70" s="271"/>
      <c r="P70" s="271">
        <v>3555.4749999999999</v>
      </c>
    </row>
    <row r="71" spans="1:16" s="28" customFormat="1" x14ac:dyDescent="0.2">
      <c r="A71" s="291" t="s">
        <v>185</v>
      </c>
      <c r="B71" s="292">
        <v>27672.355</v>
      </c>
      <c r="C71" s="292"/>
      <c r="D71" s="292">
        <v>22207.277499999997</v>
      </c>
      <c r="E71" s="293"/>
      <c r="F71" s="292">
        <v>22711.188333333335</v>
      </c>
      <c r="G71" s="292"/>
      <c r="H71" s="292">
        <v>18088.015833333335</v>
      </c>
      <c r="I71" s="293"/>
      <c r="J71" s="292">
        <v>1938.5916666666669</v>
      </c>
      <c r="K71" s="292"/>
      <c r="L71" s="292">
        <v>1641.4708333333331</v>
      </c>
      <c r="M71" s="293"/>
      <c r="N71" s="292">
        <v>3022.5750000000003</v>
      </c>
      <c r="O71" s="292"/>
      <c r="P71" s="292">
        <v>2477.7916666666665</v>
      </c>
    </row>
    <row r="72" spans="1:16" s="28" customFormat="1" x14ac:dyDescent="0.2">
      <c r="A72" s="291" t="s">
        <v>186</v>
      </c>
      <c r="B72" s="292">
        <v>3330.8900000000008</v>
      </c>
      <c r="C72" s="292"/>
      <c r="D72" s="292">
        <v>2852.7916666666661</v>
      </c>
      <c r="E72" s="293"/>
      <c r="F72" s="292">
        <v>2260.3883333333333</v>
      </c>
      <c r="G72" s="292"/>
      <c r="H72" s="292">
        <v>1973.1566666666665</v>
      </c>
      <c r="I72" s="293"/>
      <c r="J72" s="292">
        <v>258.15416666666664</v>
      </c>
      <c r="K72" s="292"/>
      <c r="L72" s="292">
        <v>155.8666666666667</v>
      </c>
      <c r="M72" s="293"/>
      <c r="N72" s="292">
        <v>812.34999999999991</v>
      </c>
      <c r="O72" s="292"/>
      <c r="P72" s="292">
        <v>723.77499999999998</v>
      </c>
    </row>
    <row r="73" spans="1:16" s="28" customFormat="1" x14ac:dyDescent="0.2">
      <c r="A73" s="291" t="s">
        <v>187</v>
      </c>
      <c r="B73" s="292">
        <v>6582.6158333333342</v>
      </c>
      <c r="C73" s="292"/>
      <c r="D73" s="292">
        <v>5595.6966666666667</v>
      </c>
      <c r="E73" s="293"/>
      <c r="F73" s="292">
        <v>6356.5616666666674</v>
      </c>
      <c r="G73" s="292"/>
      <c r="H73" s="292">
        <v>5332.5183333333343</v>
      </c>
      <c r="I73" s="293"/>
      <c r="J73" s="292">
        <v>136.38333333333335</v>
      </c>
      <c r="K73" s="292"/>
      <c r="L73" s="292">
        <v>136.38333333333335</v>
      </c>
      <c r="M73" s="293"/>
      <c r="N73" s="292">
        <v>89.675000000000011</v>
      </c>
      <c r="O73" s="292"/>
      <c r="P73" s="292">
        <v>126.8</v>
      </c>
    </row>
    <row r="74" spans="1:16" s="28" customFormat="1" x14ac:dyDescent="0.2">
      <c r="A74" s="291" t="s">
        <v>188</v>
      </c>
      <c r="B74" s="292">
        <v>28585.230833333335</v>
      </c>
      <c r="C74" s="292"/>
      <c r="D74" s="292">
        <v>24584.9375</v>
      </c>
      <c r="E74" s="293"/>
      <c r="F74" s="292">
        <v>27113.131666666664</v>
      </c>
      <c r="G74" s="292"/>
      <c r="H74" s="292">
        <v>23369.050833333331</v>
      </c>
      <c r="I74" s="293"/>
      <c r="J74" s="292">
        <v>1139.7750000000001</v>
      </c>
      <c r="K74" s="292"/>
      <c r="L74" s="292">
        <v>988.77916666666658</v>
      </c>
      <c r="M74" s="293"/>
      <c r="N74" s="292">
        <v>332.32499999999999</v>
      </c>
      <c r="O74" s="292"/>
      <c r="P74" s="292">
        <v>227.10833333333335</v>
      </c>
    </row>
    <row r="75" spans="1:16" s="28" customFormat="1" x14ac:dyDescent="0.2">
      <c r="A75" s="361"/>
      <c r="B75" s="292"/>
      <c r="C75" s="292"/>
      <c r="D75" s="292"/>
      <c r="E75" s="293"/>
      <c r="F75" s="292"/>
      <c r="G75" s="292"/>
      <c r="H75" s="292"/>
      <c r="I75" s="293"/>
      <c r="J75" s="292"/>
      <c r="K75" s="292"/>
      <c r="L75" s="292"/>
      <c r="M75" s="293"/>
      <c r="N75" s="292"/>
      <c r="O75" s="292"/>
      <c r="P75" s="292"/>
    </row>
    <row r="76" spans="1:16" s="5" customFormat="1" x14ac:dyDescent="0.2">
      <c r="A76" s="290" t="s">
        <v>189</v>
      </c>
      <c r="B76" s="271">
        <v>120033.38416666666</v>
      </c>
      <c r="C76" s="271"/>
      <c r="D76" s="271">
        <v>107021.20583333333</v>
      </c>
      <c r="E76" s="289"/>
      <c r="F76" s="271">
        <v>106450.55333333333</v>
      </c>
      <c r="G76" s="271"/>
      <c r="H76" s="271">
        <v>94386.823333333319</v>
      </c>
      <c r="I76" s="289"/>
      <c r="J76" s="271">
        <v>5279.9833333333327</v>
      </c>
      <c r="K76" s="271"/>
      <c r="L76" s="271">
        <v>4656.5166666666664</v>
      </c>
      <c r="M76" s="289"/>
      <c r="N76" s="271">
        <v>8302.85</v>
      </c>
      <c r="O76" s="271"/>
      <c r="P76" s="271">
        <v>7977.8666666666659</v>
      </c>
    </row>
    <row r="77" spans="1:16" s="28" customFormat="1" x14ac:dyDescent="0.2">
      <c r="A77" s="361"/>
      <c r="B77" s="292"/>
      <c r="C77" s="292"/>
      <c r="D77" s="292"/>
      <c r="E77" s="293"/>
      <c r="F77" s="292"/>
      <c r="G77" s="292"/>
      <c r="H77" s="292"/>
      <c r="I77" s="293"/>
      <c r="J77" s="292"/>
      <c r="K77" s="292"/>
      <c r="L77" s="292"/>
      <c r="M77" s="293"/>
      <c r="N77" s="292"/>
      <c r="O77" s="292"/>
      <c r="P77" s="292"/>
    </row>
    <row r="78" spans="1:16" s="5" customFormat="1" x14ac:dyDescent="0.2">
      <c r="A78" s="290" t="s">
        <v>190</v>
      </c>
      <c r="B78" s="271">
        <v>175902.83333333334</v>
      </c>
      <c r="C78" s="271"/>
      <c r="D78" s="271">
        <v>146064.80250000002</v>
      </c>
      <c r="E78" s="289"/>
      <c r="F78" s="271">
        <v>169298.43916666668</v>
      </c>
      <c r="G78" s="271"/>
      <c r="H78" s="271">
        <v>140247.94500000001</v>
      </c>
      <c r="I78" s="289"/>
      <c r="J78" s="271">
        <v>2732.5374999999999</v>
      </c>
      <c r="K78" s="271"/>
      <c r="L78" s="271">
        <v>2308.7749999999996</v>
      </c>
      <c r="M78" s="289"/>
      <c r="N78" s="271">
        <v>3871.8500000000008</v>
      </c>
      <c r="O78" s="271"/>
      <c r="P78" s="271">
        <v>3508.0833333333335</v>
      </c>
    </row>
    <row r="79" spans="1:16" x14ac:dyDescent="0.2">
      <c r="A79" s="361"/>
      <c r="B79" s="271"/>
      <c r="C79" s="271"/>
      <c r="D79" s="271"/>
      <c r="E79" s="289"/>
      <c r="F79" s="271"/>
      <c r="G79" s="271"/>
      <c r="H79" s="271"/>
      <c r="I79" s="289"/>
      <c r="J79" s="271"/>
      <c r="K79" s="271"/>
      <c r="L79" s="271"/>
      <c r="M79" s="289"/>
      <c r="N79" s="271"/>
      <c r="O79" s="271"/>
      <c r="P79" s="271"/>
    </row>
    <row r="80" spans="1:16" s="5" customFormat="1" x14ac:dyDescent="0.2">
      <c r="A80" s="290" t="s">
        <v>191</v>
      </c>
      <c r="B80" s="271" t="s">
        <v>97</v>
      </c>
      <c r="C80" s="271"/>
      <c r="D80" s="271" t="s">
        <v>97</v>
      </c>
      <c r="E80" s="289"/>
      <c r="F80" s="271" t="s">
        <v>97</v>
      </c>
      <c r="G80" s="271"/>
      <c r="H80" s="271" t="s">
        <v>97</v>
      </c>
      <c r="I80" s="289"/>
      <c r="J80" s="271" t="s">
        <v>97</v>
      </c>
      <c r="K80" s="271"/>
      <c r="L80" s="271" t="s">
        <v>97</v>
      </c>
      <c r="M80" s="289"/>
      <c r="N80" s="271" t="s">
        <v>97</v>
      </c>
      <c r="O80" s="271"/>
      <c r="P80" s="271" t="s">
        <v>97</v>
      </c>
    </row>
    <row r="81" spans="1:36" x14ac:dyDescent="0.2">
      <c r="A81" s="361"/>
      <c r="B81" s="271"/>
      <c r="C81" s="271"/>
      <c r="D81" s="271"/>
      <c r="E81" s="289"/>
      <c r="F81" s="271"/>
      <c r="G81" s="271"/>
      <c r="H81" s="271"/>
      <c r="I81" s="289"/>
      <c r="J81" s="271"/>
      <c r="K81" s="271"/>
      <c r="L81" s="271"/>
      <c r="M81" s="289"/>
      <c r="N81" s="271"/>
      <c r="O81" s="271"/>
      <c r="P81" s="271"/>
    </row>
    <row r="82" spans="1:36" s="5" customFormat="1" x14ac:dyDescent="0.2">
      <c r="A82" s="290" t="s">
        <v>192</v>
      </c>
      <c r="B82" s="271" t="s">
        <v>97</v>
      </c>
      <c r="C82" s="255"/>
      <c r="D82" s="271" t="s">
        <v>97</v>
      </c>
      <c r="E82" s="255"/>
      <c r="F82" s="271" t="s">
        <v>97</v>
      </c>
      <c r="G82" s="436"/>
      <c r="H82" s="271" t="s">
        <v>97</v>
      </c>
      <c r="I82" s="436"/>
      <c r="J82" s="271" t="s">
        <v>97</v>
      </c>
      <c r="K82" s="255"/>
      <c r="L82" s="271" t="s">
        <v>97</v>
      </c>
      <c r="M82" s="16"/>
      <c r="N82" s="271" t="s">
        <v>97</v>
      </c>
      <c r="O82" s="436"/>
      <c r="P82" s="271" t="s">
        <v>97</v>
      </c>
      <c r="Q82" s="255"/>
      <c r="R82" s="14"/>
      <c r="S82" s="16"/>
      <c r="T82" s="14"/>
      <c r="U82" s="256"/>
      <c r="V82" s="14"/>
      <c r="W82" s="255"/>
      <c r="X82" s="14"/>
      <c r="Y82" s="16"/>
      <c r="Z82" s="14"/>
      <c r="AA82" s="256"/>
      <c r="AB82" s="14"/>
      <c r="AC82" s="255"/>
      <c r="AD82" s="14"/>
      <c r="AE82" s="250"/>
      <c r="AF82" s="14"/>
      <c r="AG82" s="256"/>
      <c r="AH82" s="14"/>
      <c r="AI82" s="255"/>
      <c r="AJ82" s="14"/>
    </row>
    <row r="83" spans="1:36" s="28" customFormat="1" x14ac:dyDescent="0.2">
      <c r="A83" s="277" t="s">
        <v>193</v>
      </c>
      <c r="B83" s="271" t="s">
        <v>97</v>
      </c>
      <c r="C83" s="255"/>
      <c r="D83" s="271" t="s">
        <v>97</v>
      </c>
      <c r="E83" s="255"/>
      <c r="F83" s="271" t="s">
        <v>97</v>
      </c>
      <c r="G83" s="436"/>
      <c r="H83" s="271" t="s">
        <v>97</v>
      </c>
      <c r="I83" s="436"/>
      <c r="J83" s="271" t="s">
        <v>97</v>
      </c>
      <c r="K83" s="255"/>
      <c r="L83" s="271" t="s">
        <v>97</v>
      </c>
      <c r="M83" s="16"/>
      <c r="N83" s="271" t="s">
        <v>97</v>
      </c>
      <c r="O83" s="436"/>
      <c r="P83" s="271" t="s">
        <v>97</v>
      </c>
      <c r="Q83" s="255"/>
      <c r="R83" s="14"/>
      <c r="S83" s="16"/>
      <c r="T83" s="14"/>
      <c r="U83" s="256"/>
      <c r="V83" s="14"/>
      <c r="W83" s="255"/>
      <c r="X83" s="14"/>
      <c r="Y83" s="16"/>
      <c r="Z83" s="14"/>
      <c r="AA83" s="256"/>
      <c r="AB83" s="14"/>
      <c r="AC83" s="255"/>
      <c r="AD83" s="14"/>
      <c r="AE83" s="250"/>
      <c r="AF83" s="14"/>
      <c r="AG83" s="256"/>
      <c r="AH83" s="14"/>
      <c r="AI83" s="255"/>
      <c r="AJ83" s="14"/>
    </row>
    <row r="84" spans="1:36" s="28" customFormat="1" x14ac:dyDescent="0.2">
      <c r="A84" s="277" t="s">
        <v>194</v>
      </c>
      <c r="B84" s="271" t="s">
        <v>97</v>
      </c>
      <c r="C84" s="255"/>
      <c r="D84" s="271" t="s">
        <v>97</v>
      </c>
      <c r="E84" s="255"/>
      <c r="F84" s="271" t="s">
        <v>97</v>
      </c>
      <c r="G84" s="436"/>
      <c r="H84" s="271" t="s">
        <v>97</v>
      </c>
      <c r="I84" s="436"/>
      <c r="J84" s="271" t="s">
        <v>97</v>
      </c>
      <c r="K84" s="255"/>
      <c r="L84" s="271" t="s">
        <v>97</v>
      </c>
      <c r="M84" s="16"/>
      <c r="N84" s="271" t="s">
        <v>97</v>
      </c>
      <c r="O84" s="436"/>
      <c r="P84" s="271" t="s">
        <v>97</v>
      </c>
      <c r="Q84" s="255"/>
      <c r="R84" s="14"/>
      <c r="S84" s="16"/>
      <c r="T84" s="14"/>
      <c r="U84" s="256"/>
      <c r="V84" s="14"/>
      <c r="W84" s="255"/>
      <c r="X84" s="14"/>
      <c r="Y84" s="16"/>
      <c r="Z84" s="14"/>
      <c r="AA84" s="256"/>
      <c r="AB84" s="14"/>
      <c r="AC84" s="255"/>
      <c r="AD84" s="14"/>
      <c r="AE84" s="250"/>
      <c r="AF84" s="14"/>
      <c r="AG84" s="256"/>
      <c r="AH84" s="14"/>
      <c r="AI84" s="255"/>
      <c r="AJ84" s="14"/>
    </row>
    <row r="85" spans="1:36" s="28" customFormat="1" x14ac:dyDescent="0.2">
      <c r="A85" s="277" t="s">
        <v>195</v>
      </c>
      <c r="B85" s="271" t="s">
        <v>97</v>
      </c>
      <c r="C85" s="255"/>
      <c r="D85" s="271" t="s">
        <v>97</v>
      </c>
      <c r="E85" s="255"/>
      <c r="F85" s="271" t="s">
        <v>97</v>
      </c>
      <c r="G85" s="436"/>
      <c r="H85" s="271" t="s">
        <v>97</v>
      </c>
      <c r="I85" s="436"/>
      <c r="J85" s="271" t="s">
        <v>97</v>
      </c>
      <c r="K85" s="255"/>
      <c r="L85" s="271" t="s">
        <v>97</v>
      </c>
      <c r="M85" s="16"/>
      <c r="N85" s="271" t="s">
        <v>97</v>
      </c>
      <c r="O85" s="436"/>
      <c r="P85" s="271" t="s">
        <v>97</v>
      </c>
      <c r="Q85" s="255"/>
      <c r="R85" s="14"/>
      <c r="S85" s="16"/>
      <c r="T85" s="14"/>
      <c r="U85" s="256"/>
      <c r="V85" s="14"/>
      <c r="W85" s="255"/>
      <c r="X85" s="14"/>
      <c r="Y85" s="16"/>
      <c r="Z85" s="14"/>
      <c r="AA85" s="256"/>
      <c r="AB85" s="14"/>
      <c r="AC85" s="255"/>
      <c r="AD85" s="14"/>
      <c r="AE85" s="250"/>
      <c r="AF85" s="14"/>
      <c r="AG85" s="256"/>
      <c r="AH85" s="14"/>
      <c r="AI85" s="255"/>
      <c r="AJ85" s="14"/>
    </row>
    <row r="86" spans="1:36" s="28" customFormat="1" x14ac:dyDescent="0.2">
      <c r="A86" s="361"/>
      <c r="B86" s="246"/>
      <c r="C86" s="396"/>
      <c r="D86" s="292"/>
      <c r="E86" s="396"/>
      <c r="F86" s="246"/>
      <c r="G86" s="396"/>
      <c r="H86" s="246"/>
      <c r="I86" s="396"/>
      <c r="J86" s="246"/>
      <c r="K86" s="396"/>
      <c r="L86" s="246"/>
      <c r="M86" s="432"/>
      <c r="N86" s="246"/>
      <c r="O86" s="432"/>
      <c r="P86" s="246"/>
      <c r="Q86" s="8"/>
      <c r="R86" s="246"/>
      <c r="S86" s="250"/>
      <c r="T86" s="246"/>
      <c r="U86" s="250"/>
      <c r="V86" s="246"/>
      <c r="W86" s="250"/>
      <c r="X86" s="246"/>
      <c r="Y86" s="250"/>
      <c r="Z86" s="246"/>
      <c r="AA86" s="250"/>
      <c r="AB86" s="246"/>
      <c r="AC86" s="250"/>
      <c r="AD86" s="246"/>
      <c r="AE86" s="250"/>
      <c r="AF86" s="246"/>
      <c r="AG86" s="250"/>
      <c r="AH86" s="246"/>
      <c r="AI86" s="251"/>
      <c r="AJ86" s="246"/>
    </row>
    <row r="87" spans="1:36" x14ac:dyDescent="0.2">
      <c r="A87" s="290" t="s">
        <v>196</v>
      </c>
      <c r="B87" s="271">
        <v>10261.050833333333</v>
      </c>
      <c r="C87" s="271"/>
      <c r="D87" s="271">
        <v>8853.3683333333338</v>
      </c>
      <c r="E87" s="289"/>
      <c r="F87" s="271">
        <v>9703.4349999999995</v>
      </c>
      <c r="G87" s="271"/>
      <c r="H87" s="271">
        <v>8367.1833333333325</v>
      </c>
      <c r="I87" s="289"/>
      <c r="J87" s="271">
        <v>272.76666666666671</v>
      </c>
      <c r="K87" s="271"/>
      <c r="L87" s="271">
        <v>248.41249999999994</v>
      </c>
      <c r="M87" s="289"/>
      <c r="N87" s="271">
        <v>284.84999999999991</v>
      </c>
      <c r="O87" s="271"/>
      <c r="P87" s="271">
        <v>237.77500000000001</v>
      </c>
    </row>
    <row r="88" spans="1:36" x14ac:dyDescent="0.2">
      <c r="A88" s="361"/>
      <c r="B88" s="271"/>
      <c r="C88" s="271"/>
      <c r="D88" s="271"/>
      <c r="E88" s="289"/>
      <c r="F88" s="271"/>
      <c r="G88" s="271"/>
      <c r="H88" s="271"/>
      <c r="I88" s="289"/>
      <c r="J88" s="271"/>
      <c r="K88" s="271"/>
      <c r="L88" s="271"/>
      <c r="M88" s="289"/>
      <c r="N88" s="271"/>
      <c r="O88" s="271"/>
      <c r="P88" s="271"/>
    </row>
    <row r="89" spans="1:36" s="28" customFormat="1" x14ac:dyDescent="0.2">
      <c r="A89" s="291" t="s">
        <v>197</v>
      </c>
      <c r="B89" s="292">
        <v>13392.212499999996</v>
      </c>
      <c r="C89" s="292"/>
      <c r="D89" s="292">
        <v>12211.597500000002</v>
      </c>
      <c r="E89" s="293"/>
      <c r="F89" s="292">
        <v>9728.4116666666687</v>
      </c>
      <c r="G89" s="292"/>
      <c r="H89" s="292">
        <v>8991.6</v>
      </c>
      <c r="I89" s="293"/>
      <c r="J89" s="292">
        <v>345.82916666666665</v>
      </c>
      <c r="K89" s="292"/>
      <c r="L89" s="292">
        <v>340.95833333333331</v>
      </c>
      <c r="M89" s="293"/>
      <c r="N89" s="292">
        <v>3317.9749999999999</v>
      </c>
      <c r="O89" s="292"/>
      <c r="P89" s="292">
        <v>2879.0416666666665</v>
      </c>
    </row>
    <row r="90" spans="1:36" s="28" customFormat="1" x14ac:dyDescent="0.2">
      <c r="A90" s="291" t="s">
        <v>198</v>
      </c>
      <c r="B90" s="292">
        <v>30013.224999999995</v>
      </c>
      <c r="C90" s="292"/>
      <c r="D90" s="292">
        <v>26185.505000000001</v>
      </c>
      <c r="E90" s="293"/>
      <c r="F90" s="292">
        <v>9128.9716666666664</v>
      </c>
      <c r="G90" s="292"/>
      <c r="H90" s="292">
        <v>7730.2783333333318</v>
      </c>
      <c r="I90" s="293"/>
      <c r="J90" s="292">
        <v>375.05416666666662</v>
      </c>
      <c r="K90" s="292"/>
      <c r="L90" s="292">
        <v>297.12083333333339</v>
      </c>
      <c r="M90" s="293"/>
      <c r="N90" s="292">
        <v>20509.2</v>
      </c>
      <c r="O90" s="292"/>
      <c r="P90" s="292">
        <v>18158.108333333334</v>
      </c>
    </row>
    <row r="91" spans="1:36" x14ac:dyDescent="0.2">
      <c r="A91" s="361"/>
      <c r="B91" s="361"/>
      <c r="C91" s="361"/>
      <c r="D91" s="361"/>
      <c r="E91" s="361"/>
      <c r="F91" s="361"/>
      <c r="G91" s="361"/>
      <c r="H91" s="361"/>
      <c r="I91" s="361"/>
      <c r="J91" s="361"/>
      <c r="K91" s="361"/>
      <c r="L91" s="361"/>
      <c r="M91" s="361"/>
      <c r="N91" s="361"/>
      <c r="O91" s="361"/>
      <c r="P91" s="361"/>
    </row>
    <row r="92" spans="1:36" ht="12.95" customHeight="1" x14ac:dyDescent="0.2">
      <c r="A92" s="457" t="s">
        <v>208</v>
      </c>
      <c r="B92" s="457"/>
      <c r="C92" s="457"/>
      <c r="D92" s="457"/>
      <c r="E92" s="457"/>
      <c r="F92" s="457"/>
      <c r="G92" s="457"/>
      <c r="H92" s="457"/>
      <c r="I92" s="457"/>
      <c r="J92" s="457"/>
      <c r="K92" s="457"/>
      <c r="L92" s="457"/>
      <c r="M92" s="457"/>
      <c r="N92" s="457"/>
      <c r="O92" s="457"/>
      <c r="P92" s="457"/>
    </row>
  </sheetData>
  <mergeCells count="7">
    <mergeCell ref="A92:P92"/>
    <mergeCell ref="L2:P5"/>
    <mergeCell ref="A8:A9"/>
    <mergeCell ref="B9:D9"/>
    <mergeCell ref="F9:H9"/>
    <mergeCell ref="J9:L9"/>
    <mergeCell ref="N9:P9"/>
  </mergeCells>
  <pageMargins left="0.39370078740157483" right="0.39370078740157483" top="0" bottom="0" header="0" footer="0"/>
  <pageSetup paperSize="9" scale="6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Q25"/>
  <sheetViews>
    <sheetView showGridLines="0" showOutlineSymbols="0" zoomScaleNormal="100" workbookViewId="0">
      <selection activeCell="A21" sqref="A21"/>
    </sheetView>
  </sheetViews>
  <sheetFormatPr baseColWidth="10" defaultColWidth="6.28515625" defaultRowHeight="9" x14ac:dyDescent="0.15"/>
  <cols>
    <col min="1" max="1" width="33" style="295" customWidth="1"/>
    <col min="2" max="2" width="10.140625" style="295" customWidth="1"/>
    <col min="3" max="3" width="2.28515625" style="295" customWidth="1"/>
    <col min="4" max="4" width="10.140625" style="295" customWidth="1"/>
    <col min="5" max="5" width="2.7109375" style="295" customWidth="1"/>
    <col min="6" max="6" width="10.140625" style="295" customWidth="1"/>
    <col min="7" max="7" width="2.28515625" style="295" customWidth="1"/>
    <col min="8" max="8" width="10.140625" style="295" customWidth="1"/>
    <col min="9" max="9" width="2.28515625" style="295" customWidth="1"/>
    <col min="10" max="10" width="10.140625" style="295" customWidth="1"/>
    <col min="11" max="11" width="2.28515625" style="295" customWidth="1"/>
    <col min="12" max="12" width="10.140625" style="295" customWidth="1"/>
    <col min="13" max="13" width="4.85546875" style="295" customWidth="1"/>
    <col min="14" max="14" width="6.28515625" style="295"/>
    <col min="15" max="15" width="8.42578125" style="295" bestFit="1" customWidth="1"/>
    <col min="16" max="16" width="6.28515625" style="295"/>
    <col min="17" max="17" width="7.7109375" style="295" customWidth="1"/>
    <col min="18" max="16384" width="6.28515625" style="295"/>
  </cols>
  <sheetData>
    <row r="1" spans="1:17" ht="15" customHeight="1" x14ac:dyDescent="0.2">
      <c r="A1" s="394" t="s">
        <v>0</v>
      </c>
      <c r="B1" s="394"/>
      <c r="C1" s="394"/>
      <c r="D1" s="294"/>
      <c r="F1" s="296"/>
      <c r="G1" s="296"/>
      <c r="H1" s="297" t="s">
        <v>217</v>
      </c>
      <c r="I1" s="393"/>
      <c r="J1" s="393"/>
      <c r="K1" s="393"/>
      <c r="L1" s="393"/>
      <c r="M1" s="298"/>
      <c r="N1" s="299"/>
    </row>
    <row r="2" spans="1:17" ht="15" customHeight="1" x14ac:dyDescent="0.2">
      <c r="A2" s="296"/>
      <c r="B2" s="296"/>
      <c r="C2" s="296"/>
      <c r="D2" s="294"/>
      <c r="F2" s="296"/>
      <c r="G2" s="296"/>
      <c r="H2" s="297" t="s">
        <v>218</v>
      </c>
      <c r="I2" s="300"/>
      <c r="J2" s="300"/>
      <c r="K2" s="300"/>
      <c r="L2" s="297"/>
      <c r="M2" s="298"/>
      <c r="N2" s="299"/>
    </row>
    <row r="3" spans="1:17" ht="15" customHeight="1" x14ac:dyDescent="0.2">
      <c r="A3" s="294"/>
      <c r="B3" s="294"/>
      <c r="C3" s="294"/>
      <c r="D3" s="294"/>
      <c r="F3" s="294"/>
      <c r="G3" s="294"/>
      <c r="H3" s="297" t="s">
        <v>219</v>
      </c>
      <c r="I3" s="300"/>
      <c r="J3" s="300"/>
      <c r="K3" s="300"/>
      <c r="L3" s="297"/>
      <c r="M3" s="298"/>
      <c r="N3" s="299"/>
    </row>
    <row r="4" spans="1:17" ht="15" customHeight="1" x14ac:dyDescent="0.2">
      <c r="A4" s="294"/>
      <c r="B4" s="294"/>
      <c r="C4" s="294"/>
      <c r="D4" s="294"/>
      <c r="E4" s="301"/>
      <c r="F4" s="294"/>
      <c r="G4" s="294"/>
      <c r="H4" s="302"/>
      <c r="I4" s="303"/>
      <c r="J4" s="303"/>
      <c r="K4" s="303"/>
      <c r="L4" s="301"/>
      <c r="M4" s="298"/>
      <c r="N4" s="299"/>
    </row>
    <row r="5" spans="1:17" ht="15" customHeight="1" thickBot="1" x14ac:dyDescent="0.2">
      <c r="A5" s="520"/>
      <c r="B5" s="454" t="s">
        <v>220</v>
      </c>
      <c r="C5" s="454"/>
      <c r="D5" s="454"/>
      <c r="E5" s="454"/>
      <c r="F5" s="454"/>
      <c r="G5" s="454"/>
      <c r="H5" s="454"/>
      <c r="I5" s="454"/>
      <c r="J5" s="454"/>
      <c r="K5" s="454"/>
      <c r="L5" s="454"/>
      <c r="M5" s="298"/>
      <c r="N5" s="298"/>
    </row>
    <row r="6" spans="1:17" ht="15" customHeight="1" x14ac:dyDescent="0.2">
      <c r="A6" s="520"/>
      <c r="B6" s="521">
        <v>2015</v>
      </c>
      <c r="C6" s="521"/>
      <c r="D6" s="521"/>
      <c r="E6" s="354"/>
      <c r="F6" s="521">
        <v>2016</v>
      </c>
      <c r="G6" s="521"/>
      <c r="H6" s="521"/>
      <c r="I6" s="350"/>
      <c r="J6" s="521">
        <v>2017</v>
      </c>
      <c r="K6" s="521"/>
      <c r="L6" s="521"/>
      <c r="M6" s="298"/>
      <c r="N6" s="298"/>
    </row>
    <row r="7" spans="1:17" ht="15" customHeight="1" x14ac:dyDescent="0.2">
      <c r="A7" s="304"/>
      <c r="B7" s="455" t="s">
        <v>221</v>
      </c>
      <c r="C7" s="348"/>
      <c r="D7" s="455" t="s">
        <v>222</v>
      </c>
      <c r="E7" s="354"/>
      <c r="F7" s="455" t="s">
        <v>221</v>
      </c>
      <c r="G7" s="348"/>
      <c r="H7" s="455" t="s">
        <v>222</v>
      </c>
      <c r="I7" s="350"/>
      <c r="J7" s="455" t="s">
        <v>221</v>
      </c>
      <c r="K7" s="348"/>
      <c r="L7" s="455" t="s">
        <v>222</v>
      </c>
      <c r="M7" s="298"/>
      <c r="N7" s="298"/>
    </row>
    <row r="8" spans="1:17" ht="15" customHeight="1" x14ac:dyDescent="0.2">
      <c r="A8" s="304"/>
      <c r="B8" s="349"/>
      <c r="C8" s="349"/>
      <c r="D8" s="350"/>
      <c r="E8" s="354"/>
      <c r="F8" s="349"/>
      <c r="G8" s="349"/>
      <c r="H8" s="350"/>
      <c r="I8" s="350"/>
      <c r="J8" s="350"/>
      <c r="K8" s="350"/>
      <c r="L8" s="350"/>
      <c r="M8" s="298"/>
      <c r="N8" s="298"/>
    </row>
    <row r="9" spans="1:17" ht="30" customHeight="1" x14ac:dyDescent="0.2">
      <c r="A9" s="305" t="s">
        <v>7</v>
      </c>
      <c r="B9" s="337"/>
      <c r="C9" s="337"/>
      <c r="D9" s="351"/>
      <c r="E9" s="355"/>
      <c r="F9" s="337"/>
      <c r="G9" s="337"/>
      <c r="H9" s="351"/>
      <c r="I9" s="351"/>
      <c r="J9" s="351"/>
      <c r="K9" s="351"/>
      <c r="L9" s="351"/>
      <c r="M9" s="306"/>
      <c r="N9" s="298"/>
      <c r="O9" s="307"/>
    </row>
    <row r="10" spans="1:17" ht="15" customHeight="1" x14ac:dyDescent="0.2">
      <c r="A10" s="308" t="s">
        <v>9</v>
      </c>
      <c r="B10" s="352">
        <v>366.9</v>
      </c>
      <c r="C10" s="356"/>
      <c r="D10" s="352">
        <v>5136.6000000000004</v>
      </c>
      <c r="E10" s="354"/>
      <c r="F10" s="352">
        <v>367.9</v>
      </c>
      <c r="G10" s="356"/>
      <c r="H10" s="352">
        <v>5150.6000000000004</v>
      </c>
      <c r="I10" s="352"/>
      <c r="J10" s="352">
        <v>368.9</v>
      </c>
      <c r="K10" s="356"/>
      <c r="L10" s="352">
        <v>5164.6000000000004</v>
      </c>
      <c r="M10" s="298"/>
      <c r="N10" s="310"/>
      <c r="O10" s="311"/>
    </row>
    <row r="11" spans="1:17" ht="15" customHeight="1" x14ac:dyDescent="0.2">
      <c r="A11" s="308" t="s">
        <v>8</v>
      </c>
      <c r="B11" s="352">
        <v>366.9</v>
      </c>
      <c r="C11" s="356"/>
      <c r="D11" s="352">
        <v>5136.6000000000004</v>
      </c>
      <c r="E11" s="354"/>
      <c r="F11" s="352">
        <v>367.9</v>
      </c>
      <c r="G11" s="356"/>
      <c r="H11" s="352">
        <v>5150.6000000000004</v>
      </c>
      <c r="I11" s="352"/>
      <c r="J11" s="352">
        <v>368.9</v>
      </c>
      <c r="K11" s="356"/>
      <c r="L11" s="352">
        <v>5164.6000000000004</v>
      </c>
      <c r="M11" s="298"/>
      <c r="N11" s="298"/>
      <c r="O11" s="309"/>
      <c r="P11" s="312"/>
      <c r="Q11" s="309"/>
    </row>
    <row r="12" spans="1:17" ht="30" customHeight="1" x14ac:dyDescent="0.2">
      <c r="A12" s="313" t="s">
        <v>273</v>
      </c>
      <c r="B12" s="518">
        <v>0.3</v>
      </c>
      <c r="C12" s="518"/>
      <c r="D12" s="518"/>
      <c r="E12" s="354"/>
      <c r="F12" s="518">
        <f>(F10-B10)/B10*100</f>
        <v>0.27255382938130279</v>
      </c>
      <c r="G12" s="518"/>
      <c r="H12" s="518"/>
      <c r="I12" s="353"/>
      <c r="J12" s="518">
        <f>(J10-F10)/F10*100</f>
        <v>0.27181299266104919</v>
      </c>
      <c r="K12" s="518"/>
      <c r="L12" s="518"/>
      <c r="M12" s="298"/>
      <c r="N12" s="314"/>
      <c r="O12" s="309"/>
      <c r="P12" s="312"/>
      <c r="Q12" s="309"/>
    </row>
    <row r="13" spans="1:17" ht="34.5" customHeight="1" x14ac:dyDescent="0.2">
      <c r="A13" s="313" t="s">
        <v>223</v>
      </c>
      <c r="B13" s="352">
        <v>149.86000000000001</v>
      </c>
      <c r="C13" s="354"/>
      <c r="D13" s="352">
        <v>2098.04</v>
      </c>
      <c r="E13" s="352"/>
      <c r="F13" s="352">
        <v>149.86000000000001</v>
      </c>
      <c r="G13" s="354"/>
      <c r="H13" s="352">
        <v>2098.04</v>
      </c>
      <c r="I13" s="352"/>
      <c r="J13" s="352">
        <v>149.86000000000001</v>
      </c>
      <c r="K13" s="354"/>
      <c r="L13" s="352">
        <v>2098.04</v>
      </c>
      <c r="M13" s="309"/>
      <c r="N13" s="309"/>
      <c r="O13" s="517"/>
      <c r="P13" s="517"/>
      <c r="Q13" s="517"/>
    </row>
    <row r="14" spans="1:17" ht="30.75" customHeight="1" x14ac:dyDescent="0.2">
      <c r="A14" s="305" t="s">
        <v>224</v>
      </c>
      <c r="B14" s="357"/>
      <c r="C14" s="357"/>
      <c r="D14" s="358"/>
      <c r="E14" s="352"/>
      <c r="F14" s="357"/>
      <c r="G14" s="357"/>
      <c r="H14" s="358"/>
      <c r="I14" s="358"/>
      <c r="J14" s="357"/>
      <c r="K14" s="357"/>
      <c r="L14" s="358"/>
      <c r="M14" s="309"/>
      <c r="N14" s="309"/>
      <c r="O14" s="309"/>
      <c r="P14" s="315"/>
      <c r="Q14" s="309"/>
    </row>
    <row r="15" spans="1:17" ht="15" customHeight="1" x14ac:dyDescent="0.2">
      <c r="A15" s="316" t="s">
        <v>13</v>
      </c>
      <c r="B15" s="352">
        <v>149.86000000000001</v>
      </c>
      <c r="C15" s="354"/>
      <c r="D15" s="352">
        <v>2098.04</v>
      </c>
      <c r="E15" s="354"/>
      <c r="F15" s="352">
        <v>149.86000000000001</v>
      </c>
      <c r="G15" s="354"/>
      <c r="H15" s="352">
        <v>2098.04</v>
      </c>
      <c r="I15" s="352"/>
      <c r="J15" s="352">
        <v>149.86000000000001</v>
      </c>
      <c r="K15" s="354"/>
      <c r="L15" s="352">
        <v>2098.04</v>
      </c>
      <c r="M15" s="298"/>
      <c r="N15" s="298"/>
      <c r="O15" s="317"/>
      <c r="P15" s="317"/>
      <c r="Q15" s="318"/>
    </row>
    <row r="16" spans="1:17" ht="15" customHeight="1" x14ac:dyDescent="0.2">
      <c r="A16" s="316" t="s">
        <v>14</v>
      </c>
      <c r="B16" s="352">
        <v>58.45</v>
      </c>
      <c r="C16" s="354"/>
      <c r="D16" s="352">
        <v>818.3</v>
      </c>
      <c r="E16" s="354"/>
      <c r="F16" s="352">
        <v>58.45</v>
      </c>
      <c r="G16" s="354"/>
      <c r="H16" s="352">
        <v>818.3</v>
      </c>
      <c r="I16" s="352"/>
      <c r="J16" s="352">
        <v>58.45</v>
      </c>
      <c r="K16" s="354"/>
      <c r="L16" s="352">
        <v>818.3</v>
      </c>
      <c r="M16" s="298"/>
      <c r="N16" s="298"/>
      <c r="O16" s="309"/>
      <c r="P16" s="317"/>
      <c r="Q16" s="309"/>
    </row>
    <row r="17" spans="1:17" ht="21.75" customHeight="1" x14ac:dyDescent="0.2">
      <c r="A17" s="319" t="s">
        <v>225</v>
      </c>
      <c r="B17" s="352">
        <v>63.1</v>
      </c>
      <c r="C17" s="357"/>
      <c r="D17" s="352">
        <f>B17*12</f>
        <v>757.2</v>
      </c>
      <c r="E17" s="445"/>
      <c r="F17" s="352">
        <v>63.3</v>
      </c>
      <c r="G17" s="357"/>
      <c r="H17" s="352">
        <f>F17*12</f>
        <v>759.59999999999991</v>
      </c>
      <c r="I17" s="352"/>
      <c r="J17" s="352">
        <v>63.3</v>
      </c>
      <c r="K17" s="357"/>
      <c r="L17" s="352">
        <f>J17*12</f>
        <v>759.59999999999991</v>
      </c>
      <c r="M17" s="320"/>
      <c r="N17" s="298"/>
      <c r="O17" s="309"/>
      <c r="P17" s="317"/>
      <c r="Q17" s="309"/>
    </row>
    <row r="18" spans="1:17" ht="47.25" customHeight="1" x14ac:dyDescent="0.2">
      <c r="A18" s="305" t="s">
        <v>274</v>
      </c>
      <c r="B18" s="518">
        <v>0.3</v>
      </c>
      <c r="C18" s="518"/>
      <c r="D18" s="518"/>
      <c r="E18" s="354"/>
      <c r="F18" s="518">
        <f>(F17-B17)/B17*100</f>
        <v>0.31695721077653843</v>
      </c>
      <c r="G18" s="518"/>
      <c r="H18" s="518"/>
      <c r="I18" s="353"/>
      <c r="J18" s="518">
        <f>(J17-F17)/F17*100</f>
        <v>0</v>
      </c>
      <c r="K18" s="518"/>
      <c r="L18" s="518"/>
      <c r="M18" s="298"/>
      <c r="N18" s="298"/>
      <c r="O18" s="309"/>
      <c r="P18" s="317"/>
      <c r="Q18" s="309"/>
    </row>
    <row r="19" spans="1:17" ht="9" customHeight="1" x14ac:dyDescent="0.2">
      <c r="A19" s="315"/>
      <c r="B19" s="315"/>
      <c r="C19" s="315"/>
      <c r="D19" s="321"/>
      <c r="E19" s="321"/>
      <c r="F19" s="315"/>
      <c r="G19" s="315"/>
      <c r="H19" s="321"/>
      <c r="I19" s="321"/>
      <c r="J19" s="321"/>
      <c r="K19" s="321"/>
      <c r="L19" s="321"/>
      <c r="M19" s="298"/>
      <c r="N19" s="298"/>
      <c r="O19" s="517"/>
      <c r="P19" s="517"/>
      <c r="Q19" s="517"/>
    </row>
    <row r="20" spans="1:17" ht="53.25" customHeight="1" x14ac:dyDescent="0.15">
      <c r="A20" s="519" t="s">
        <v>310</v>
      </c>
      <c r="B20" s="519"/>
      <c r="C20" s="519"/>
      <c r="D20" s="519"/>
      <c r="E20" s="519"/>
      <c r="F20" s="519"/>
      <c r="G20" s="519"/>
      <c r="H20" s="519"/>
      <c r="I20" s="519"/>
      <c r="J20" s="519"/>
      <c r="K20" s="519"/>
      <c r="L20" s="519"/>
      <c r="M20" s="298"/>
      <c r="N20" s="298"/>
    </row>
    <row r="21" spans="1:17" ht="6" customHeight="1" x14ac:dyDescent="0.2">
      <c r="A21" s="315"/>
      <c r="B21" s="315"/>
      <c r="C21" s="315"/>
      <c r="D21" s="321"/>
      <c r="E21" s="321"/>
      <c r="F21" s="315"/>
      <c r="G21" s="315"/>
      <c r="H21" s="321"/>
      <c r="I21" s="321"/>
      <c r="J21" s="321"/>
      <c r="K21" s="321"/>
      <c r="L21" s="321"/>
      <c r="M21" s="298"/>
      <c r="N21" s="298"/>
    </row>
    <row r="22" spans="1:17" ht="58.5" customHeight="1" x14ac:dyDescent="0.15">
      <c r="A22" s="515"/>
      <c r="B22" s="516"/>
      <c r="C22" s="516"/>
      <c r="D22" s="516"/>
      <c r="E22" s="516"/>
      <c r="F22" s="516"/>
      <c r="G22" s="516"/>
      <c r="H22" s="516"/>
      <c r="I22" s="516"/>
      <c r="J22" s="516"/>
      <c r="K22" s="516"/>
      <c r="L22" s="516"/>
      <c r="M22" s="298"/>
      <c r="N22" s="298"/>
    </row>
    <row r="23" spans="1:17" ht="15" customHeight="1" x14ac:dyDescent="0.15">
      <c r="B23" s="298"/>
      <c r="C23" s="298"/>
      <c r="D23" s="321"/>
      <c r="E23" s="321"/>
      <c r="F23" s="298"/>
      <c r="G23" s="298"/>
      <c r="H23" s="298"/>
      <c r="I23" s="321"/>
      <c r="J23" s="309"/>
      <c r="K23" s="321"/>
      <c r="L23" s="321"/>
      <c r="M23" s="298"/>
      <c r="N23" s="298"/>
    </row>
    <row r="24" spans="1:17" ht="15" customHeight="1" x14ac:dyDescent="0.15">
      <c r="A24" s="298"/>
      <c r="B24" s="298"/>
      <c r="C24" s="298"/>
      <c r="D24" s="321"/>
      <c r="E24" s="321"/>
      <c r="F24" s="298"/>
      <c r="G24" s="298"/>
      <c r="H24" s="321"/>
      <c r="I24" s="321"/>
      <c r="J24" s="321"/>
      <c r="K24" s="321"/>
      <c r="L24" s="321"/>
      <c r="M24" s="298"/>
      <c r="N24" s="298"/>
    </row>
    <row r="25" spans="1:17" ht="15" customHeight="1" x14ac:dyDescent="0.15">
      <c r="A25" s="298"/>
      <c r="B25" s="298"/>
      <c r="C25" s="298"/>
      <c r="D25" s="321"/>
      <c r="E25" s="321"/>
      <c r="F25" s="298"/>
      <c r="G25" s="298"/>
      <c r="H25" s="321"/>
      <c r="I25" s="321"/>
      <c r="J25" s="309"/>
      <c r="K25" s="321"/>
      <c r="L25" s="321"/>
      <c r="M25" s="298"/>
      <c r="N25" s="298"/>
    </row>
  </sheetData>
  <mergeCells count="14">
    <mergeCell ref="A5:A6"/>
    <mergeCell ref="B6:D6"/>
    <mergeCell ref="F6:H6"/>
    <mergeCell ref="J6:L6"/>
    <mergeCell ref="B12:D12"/>
    <mergeCell ref="F12:H12"/>
    <mergeCell ref="J12:L12"/>
    <mergeCell ref="A22:L22"/>
    <mergeCell ref="O13:Q13"/>
    <mergeCell ref="B18:D18"/>
    <mergeCell ref="F18:H18"/>
    <mergeCell ref="J18:L18"/>
    <mergeCell ref="O19:Q19"/>
    <mergeCell ref="A20:L20"/>
  </mergeCells>
  <pageMargins left="0.78740157480314965" right="0.62992125984251968" top="0.75" bottom="0.75" header="0.511811024" footer="0.511811024"/>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autoPageBreaks="0"/>
  </sheetPr>
  <dimension ref="A1:Q26"/>
  <sheetViews>
    <sheetView showGridLines="0" zoomScaleNormal="100" workbookViewId="0"/>
  </sheetViews>
  <sheetFormatPr baseColWidth="10" defaultRowHeight="12.75" x14ac:dyDescent="0.2"/>
  <cols>
    <col min="1" max="1" width="32" style="3" customWidth="1"/>
    <col min="2" max="2" width="8.7109375" style="3" customWidth="1"/>
    <col min="3" max="3" width="1.7109375" style="3" customWidth="1"/>
    <col min="4" max="4" width="8.7109375" style="6" customWidth="1"/>
    <col min="5" max="5" width="1.7109375" style="3" customWidth="1"/>
    <col min="6" max="6" width="8.7109375" style="3" customWidth="1"/>
    <col min="7" max="7" width="1.7109375" style="3" customWidth="1"/>
    <col min="8" max="8" width="8.7109375" style="8" customWidth="1"/>
    <col min="9" max="9" width="1.7109375" style="3" customWidth="1"/>
    <col min="10" max="10" width="8.7109375" style="3" customWidth="1"/>
    <col min="11" max="11" width="1.7109375" style="3" customWidth="1"/>
    <col min="12" max="12" width="8.7109375" style="8" customWidth="1"/>
    <col min="13" max="13" width="5.7109375" style="3" customWidth="1"/>
    <col min="14" max="14" width="10.5703125" style="3" customWidth="1"/>
    <col min="15" max="15" width="5.7109375" style="3" customWidth="1"/>
    <col min="16" max="16" width="7" style="3" customWidth="1"/>
    <col min="17" max="17" width="5.5703125" style="3" customWidth="1"/>
    <col min="18" max="16384" width="11.42578125" style="3"/>
  </cols>
  <sheetData>
    <row r="1" spans="1:17" ht="15" customHeight="1" x14ac:dyDescent="0.2">
      <c r="A1" s="364" t="s">
        <v>0</v>
      </c>
      <c r="B1" s="365"/>
      <c r="C1" s="365"/>
      <c r="D1" s="365"/>
      <c r="H1" s="4" t="s">
        <v>1</v>
      </c>
      <c r="I1" s="366"/>
      <c r="J1" s="366"/>
      <c r="K1" s="366"/>
      <c r="L1" s="367"/>
      <c r="N1" s="5"/>
      <c r="O1" s="5"/>
      <c r="P1" s="5"/>
      <c r="Q1" s="5"/>
    </row>
    <row r="2" spans="1:17" ht="12.75" customHeight="1" x14ac:dyDescent="0.2">
      <c r="H2" s="459" t="s">
        <v>2</v>
      </c>
      <c r="I2" s="459"/>
      <c r="J2" s="459"/>
      <c r="K2" s="459"/>
      <c r="L2" s="459"/>
    </row>
    <row r="3" spans="1:17" x14ac:dyDescent="0.2">
      <c r="H3" s="459"/>
      <c r="I3" s="459"/>
      <c r="J3" s="459"/>
      <c r="K3" s="459"/>
      <c r="L3" s="459"/>
    </row>
    <row r="4" spans="1:17" x14ac:dyDescent="0.2">
      <c r="A4" s="7"/>
      <c r="H4" s="459"/>
      <c r="I4" s="459"/>
      <c r="J4" s="459"/>
      <c r="K4" s="459"/>
      <c r="L4" s="459"/>
    </row>
    <row r="5" spans="1:17" x14ac:dyDescent="0.2">
      <c r="A5" s="7"/>
    </row>
    <row r="6" spans="1:17" ht="13.5" thickBot="1" x14ac:dyDescent="0.25">
      <c r="A6" s="395"/>
      <c r="B6" s="446" t="s">
        <v>3</v>
      </c>
      <c r="C6" s="444"/>
      <c r="D6" s="447"/>
      <c r="E6" s="444"/>
      <c r="F6" s="444"/>
      <c r="G6" s="444"/>
      <c r="H6" s="447"/>
      <c r="I6" s="444"/>
      <c r="J6" s="444"/>
      <c r="K6" s="444"/>
      <c r="L6" s="447"/>
    </row>
    <row r="7" spans="1:17" ht="20.100000000000001" customHeight="1" thickBot="1" x14ac:dyDescent="0.25">
      <c r="A7" s="361"/>
      <c r="B7" s="460" t="s">
        <v>4</v>
      </c>
      <c r="C7" s="460"/>
      <c r="D7" s="460"/>
      <c r="E7" s="10"/>
      <c r="F7" s="460" t="s">
        <v>5</v>
      </c>
      <c r="G7" s="460"/>
      <c r="H7" s="460"/>
      <c r="I7" s="10"/>
      <c r="J7" s="460" t="s">
        <v>6</v>
      </c>
      <c r="K7" s="460"/>
      <c r="L7" s="460"/>
    </row>
    <row r="8" spans="1:17" ht="15.95" customHeight="1" x14ac:dyDescent="0.2">
      <c r="A8" s="361"/>
      <c r="B8" s="281">
        <v>2016</v>
      </c>
      <c r="C8" s="11"/>
      <c r="D8" s="281">
        <v>2017</v>
      </c>
      <c r="E8" s="12"/>
      <c r="F8" s="281">
        <v>2016</v>
      </c>
      <c r="G8" s="11"/>
      <c r="H8" s="281">
        <v>2017</v>
      </c>
      <c r="I8" s="12"/>
      <c r="J8" s="281">
        <v>2016</v>
      </c>
      <c r="K8" s="11"/>
      <c r="L8" s="281">
        <v>2017</v>
      </c>
    </row>
    <row r="9" spans="1:17" ht="14.25" customHeight="1" x14ac:dyDescent="0.2">
      <c r="A9" s="13"/>
      <c r="B9" s="397"/>
      <c r="C9" s="13"/>
      <c r="D9" s="397"/>
      <c r="E9" s="14"/>
      <c r="F9" s="16"/>
      <c r="G9" s="398"/>
      <c r="H9" s="16"/>
      <c r="I9" s="15"/>
      <c r="J9" s="16"/>
      <c r="K9" s="361"/>
      <c r="L9" s="16"/>
      <c r="M9" s="17"/>
      <c r="O9" s="17"/>
    </row>
    <row r="10" spans="1:17" ht="34.5" customHeight="1" x14ac:dyDescent="0.2">
      <c r="A10" s="335" t="s">
        <v>7</v>
      </c>
      <c r="B10" s="18">
        <v>454501.65545211703</v>
      </c>
      <c r="C10" s="19"/>
      <c r="D10" s="18">
        <v>455307</v>
      </c>
      <c r="E10" s="20"/>
      <c r="F10" s="18">
        <v>151523.06029946549</v>
      </c>
      <c r="G10" s="19"/>
      <c r="H10" s="18">
        <v>154502.24031564238</v>
      </c>
      <c r="I10" s="20"/>
      <c r="J10" s="18">
        <v>302978.51504244981</v>
      </c>
      <c r="K10" s="19"/>
      <c r="L10" s="18">
        <v>300803.00114131451</v>
      </c>
      <c r="M10" s="17"/>
      <c r="N10" s="17"/>
      <c r="O10" s="17"/>
    </row>
    <row r="11" spans="1:17" ht="15" customHeight="1" x14ac:dyDescent="0.2">
      <c r="A11" s="21" t="s">
        <v>8</v>
      </c>
      <c r="B11" s="22">
        <v>199760.65545211703</v>
      </c>
      <c r="C11" s="19"/>
      <c r="D11" s="22">
        <v>199120</v>
      </c>
      <c r="E11" s="20"/>
      <c r="F11" s="22">
        <v>94744.574984329985</v>
      </c>
      <c r="G11" s="19"/>
      <c r="H11" s="22">
        <v>95355.361614817171</v>
      </c>
      <c r="I11" s="20"/>
      <c r="J11" s="22">
        <v>105016.08046778705</v>
      </c>
      <c r="K11" s="19"/>
      <c r="L11" s="22">
        <v>103763.46123946391</v>
      </c>
      <c r="M11" s="17"/>
      <c r="N11" s="23"/>
      <c r="O11" s="23"/>
      <c r="P11" s="23"/>
      <c r="Q11" s="23"/>
    </row>
    <row r="12" spans="1:17" ht="15" customHeight="1" x14ac:dyDescent="0.2">
      <c r="A12" s="21" t="s">
        <v>9</v>
      </c>
      <c r="B12" s="22">
        <v>254741</v>
      </c>
      <c r="C12" s="19"/>
      <c r="D12" s="22">
        <v>256187</v>
      </c>
      <c r="E12" s="20"/>
      <c r="F12" s="22">
        <v>56778.485315135498</v>
      </c>
      <c r="G12" s="19"/>
      <c r="H12" s="22">
        <v>59146.878700825204</v>
      </c>
      <c r="I12" s="20"/>
      <c r="J12" s="22">
        <v>197962.43457466277</v>
      </c>
      <c r="K12" s="19"/>
      <c r="L12" s="22">
        <v>197039.5399018506</v>
      </c>
      <c r="M12" s="17"/>
      <c r="N12" s="23"/>
      <c r="O12" s="24"/>
      <c r="P12" s="23"/>
      <c r="Q12" s="24"/>
    </row>
    <row r="13" spans="1:17" ht="12.95" customHeight="1" x14ac:dyDescent="0.2">
      <c r="A13" s="21"/>
      <c r="B13" s="36"/>
      <c r="C13" s="13"/>
      <c r="D13" s="36"/>
      <c r="E13" s="26"/>
      <c r="F13" s="36"/>
      <c r="G13" s="13"/>
      <c r="H13" s="36"/>
      <c r="I13" s="26"/>
      <c r="J13" s="36"/>
      <c r="K13" s="13"/>
      <c r="L13" s="36"/>
      <c r="M13" s="17"/>
    </row>
    <row r="14" spans="1:17" s="28" customFormat="1" ht="12.95" customHeight="1" x14ac:dyDescent="0.2">
      <c r="A14" s="400" t="s">
        <v>10</v>
      </c>
      <c r="B14" s="14">
        <v>4447.5</v>
      </c>
      <c r="C14" s="13"/>
      <c r="D14" s="14">
        <v>3922.1666666666665</v>
      </c>
      <c r="E14" s="26"/>
      <c r="F14" s="14">
        <v>631.08333333333337</v>
      </c>
      <c r="G14" s="13"/>
      <c r="H14" s="14">
        <v>548.41666666666663</v>
      </c>
      <c r="I14" s="26"/>
      <c r="J14" s="14">
        <v>3816.4166666666665</v>
      </c>
      <c r="K14" s="13"/>
      <c r="L14" s="14">
        <v>3373.75</v>
      </c>
      <c r="M14" s="27"/>
      <c r="N14" s="27"/>
      <c r="O14" s="27"/>
    </row>
    <row r="15" spans="1:17" s="28" customFormat="1" ht="15" customHeight="1" x14ac:dyDescent="0.2">
      <c r="A15" s="21" t="s">
        <v>11</v>
      </c>
      <c r="B15" s="22">
        <v>4270.916666666667</v>
      </c>
      <c r="C15" s="13"/>
      <c r="D15" s="22">
        <v>3792.75</v>
      </c>
      <c r="E15" s="26"/>
      <c r="F15" s="22">
        <v>613.75</v>
      </c>
      <c r="G15" s="13"/>
      <c r="H15" s="22">
        <v>535.33333333333337</v>
      </c>
      <c r="I15" s="26"/>
      <c r="J15" s="22">
        <v>3657.1666666666665</v>
      </c>
      <c r="K15" s="13"/>
      <c r="L15" s="22">
        <v>3257.4166666666665</v>
      </c>
      <c r="M15" s="27"/>
      <c r="N15" s="27"/>
    </row>
    <row r="16" spans="1:17" s="28" customFormat="1" ht="15" customHeight="1" x14ac:dyDescent="0.2">
      <c r="A16" s="21" t="s">
        <v>12</v>
      </c>
      <c r="B16" s="22">
        <v>176.58333333333334</v>
      </c>
      <c r="C16" s="13"/>
      <c r="D16" s="22">
        <v>129.41666666666666</v>
      </c>
      <c r="E16" s="26"/>
      <c r="F16" s="22">
        <v>17.333333333333332</v>
      </c>
      <c r="G16" s="13"/>
      <c r="H16" s="22">
        <v>13.083333333333334</v>
      </c>
      <c r="I16" s="26"/>
      <c r="J16" s="22">
        <v>159.25</v>
      </c>
      <c r="K16" s="13"/>
      <c r="L16" s="22">
        <v>116.33333333333333</v>
      </c>
      <c r="M16" s="27"/>
      <c r="N16" s="27"/>
    </row>
    <row r="17" spans="1:15" ht="12.95" customHeight="1" x14ac:dyDescent="0.2">
      <c r="A17" s="21"/>
      <c r="B17" s="36"/>
      <c r="C17" s="13"/>
      <c r="D17" s="36"/>
      <c r="E17" s="26"/>
      <c r="F17" s="36"/>
      <c r="G17" s="25"/>
      <c r="H17" s="36"/>
      <c r="I17" s="25"/>
      <c r="J17" s="36"/>
      <c r="K17" s="25"/>
      <c r="L17" s="36"/>
      <c r="M17" s="17"/>
    </row>
    <row r="18" spans="1:15" ht="54" customHeight="1" x14ac:dyDescent="0.2">
      <c r="A18" s="400" t="s">
        <v>81</v>
      </c>
      <c r="B18" s="14">
        <v>16902.25</v>
      </c>
      <c r="C18" s="14"/>
      <c r="D18" s="14">
        <v>15097.416666666666</v>
      </c>
      <c r="E18" s="26"/>
      <c r="F18" s="14">
        <v>4269.916666666667</v>
      </c>
      <c r="G18" s="13"/>
      <c r="H18" s="14">
        <v>3937</v>
      </c>
      <c r="I18" s="26"/>
      <c r="J18" s="14">
        <v>12632.333333333334</v>
      </c>
      <c r="K18" s="13"/>
      <c r="L18" s="14">
        <v>11160.416666666666</v>
      </c>
      <c r="M18" s="17"/>
      <c r="N18" s="17"/>
      <c r="O18" s="17"/>
    </row>
    <row r="19" spans="1:15" ht="17.100000000000001" customHeight="1" x14ac:dyDescent="0.2">
      <c r="A19" s="21" t="s">
        <v>13</v>
      </c>
      <c r="B19" s="22">
        <v>8469.5833333333339</v>
      </c>
      <c r="C19" s="13"/>
      <c r="D19" s="22">
        <v>7286.083333333333</v>
      </c>
      <c r="E19" s="14"/>
      <c r="F19" s="26">
        <v>607</v>
      </c>
      <c r="G19" s="13"/>
      <c r="H19" s="26">
        <v>517.91666666666663</v>
      </c>
      <c r="I19" s="14"/>
      <c r="J19" s="26">
        <v>7862.583333333333</v>
      </c>
      <c r="K19" s="13"/>
      <c r="L19" s="26">
        <v>6768.166666666667</v>
      </c>
      <c r="M19" s="17"/>
      <c r="N19" s="17"/>
      <c r="O19" s="17"/>
    </row>
    <row r="20" spans="1:15" ht="17.100000000000001" customHeight="1" x14ac:dyDescent="0.2">
      <c r="A20" s="21" t="s">
        <v>14</v>
      </c>
      <c r="B20" s="22">
        <v>871.33333333333337</v>
      </c>
      <c r="C20" s="13"/>
      <c r="D20" s="22">
        <v>744.16666666666663</v>
      </c>
      <c r="E20" s="26"/>
      <c r="F20" s="26">
        <v>116.5</v>
      </c>
      <c r="G20" s="13"/>
      <c r="H20" s="26">
        <v>96.916666666666671</v>
      </c>
      <c r="I20" s="26"/>
      <c r="J20" s="26">
        <v>754.83333333333337</v>
      </c>
      <c r="K20" s="13"/>
      <c r="L20" s="26">
        <v>647.25</v>
      </c>
      <c r="N20" s="17"/>
      <c r="O20" s="17"/>
    </row>
    <row r="21" spans="1:15" ht="24" customHeight="1" x14ac:dyDescent="0.2">
      <c r="A21" s="29" t="s">
        <v>15</v>
      </c>
      <c r="B21" s="30">
        <v>1264.6666666666667</v>
      </c>
      <c r="C21" s="13"/>
      <c r="D21" s="30">
        <v>1134.5</v>
      </c>
      <c r="E21" s="26"/>
      <c r="F21" s="26">
        <v>397.75</v>
      </c>
      <c r="G21" s="13"/>
      <c r="H21" s="26">
        <v>362.91666666666669</v>
      </c>
      <c r="I21" s="26"/>
      <c r="J21" s="26">
        <v>866.91666666666663</v>
      </c>
      <c r="K21" s="13"/>
      <c r="L21" s="26">
        <v>771.58333333333337</v>
      </c>
      <c r="N21" s="17"/>
      <c r="O21" s="17"/>
    </row>
    <row r="22" spans="1:15" ht="30.75" customHeight="1" x14ac:dyDescent="0.2">
      <c r="A22" s="29" t="s">
        <v>16</v>
      </c>
      <c r="B22" s="30">
        <v>7661.083333333333</v>
      </c>
      <c r="C22" s="13"/>
      <c r="D22" s="30">
        <v>7095.333333333333</v>
      </c>
      <c r="E22" s="26"/>
      <c r="F22" s="31">
        <v>3383.5</v>
      </c>
      <c r="G22" s="13"/>
      <c r="H22" s="31">
        <v>3157</v>
      </c>
      <c r="I22" s="26"/>
      <c r="J22" s="26">
        <v>4277.583333333333</v>
      </c>
      <c r="K22" s="13"/>
      <c r="L22" s="26">
        <v>3938.3333333333335</v>
      </c>
      <c r="N22" s="17"/>
      <c r="O22" s="17"/>
    </row>
    <row r="23" spans="1:15" ht="23.25" customHeight="1" x14ac:dyDescent="0.2">
      <c r="A23" s="361"/>
      <c r="B23" s="399"/>
      <c r="C23" s="399"/>
      <c r="D23" s="399"/>
      <c r="E23" s="399"/>
      <c r="F23" s="399"/>
      <c r="G23" s="399"/>
      <c r="H23" s="399"/>
      <c r="I23" s="399"/>
      <c r="J23" s="399"/>
      <c r="K23" s="399"/>
      <c r="L23" s="399"/>
    </row>
    <row r="24" spans="1:15" ht="12.75" customHeight="1" x14ac:dyDescent="0.2">
      <c r="A24" s="32" t="s">
        <v>17</v>
      </c>
      <c r="B24" s="33"/>
      <c r="C24" s="33"/>
      <c r="D24" s="33"/>
      <c r="E24" s="33"/>
      <c r="F24" s="33"/>
      <c r="G24" s="33"/>
      <c r="H24" s="33"/>
      <c r="I24" s="396"/>
      <c r="J24" s="396"/>
      <c r="K24" s="396"/>
      <c r="L24" s="396"/>
    </row>
    <row r="25" spans="1:15" ht="12.75" customHeight="1" x14ac:dyDescent="0.2">
      <c r="A25" s="457" t="s">
        <v>18</v>
      </c>
      <c r="B25" s="457"/>
      <c r="C25" s="457"/>
      <c r="D25" s="457"/>
      <c r="E25" s="457"/>
      <c r="F25" s="457"/>
      <c r="G25" s="457"/>
      <c r="H25" s="457"/>
      <c r="I25" s="361"/>
      <c r="J25" s="361"/>
      <c r="K25" s="361"/>
      <c r="L25" s="396"/>
    </row>
    <row r="26" spans="1:15" ht="22.5" customHeight="1" x14ac:dyDescent="0.2">
      <c r="A26" s="457" t="s">
        <v>19</v>
      </c>
      <c r="B26" s="458"/>
      <c r="C26" s="458"/>
      <c r="D26" s="458"/>
      <c r="E26" s="458"/>
      <c r="F26" s="458"/>
      <c r="G26" s="458"/>
      <c r="H26" s="458"/>
      <c r="I26" s="458"/>
      <c r="J26" s="458"/>
      <c r="K26" s="458"/>
      <c r="L26" s="458"/>
    </row>
  </sheetData>
  <mergeCells count="6">
    <mergeCell ref="A26:L26"/>
    <mergeCell ref="H2:L4"/>
    <mergeCell ref="B7:D7"/>
    <mergeCell ref="F7:H7"/>
    <mergeCell ref="J7:L7"/>
    <mergeCell ref="A25:H25"/>
  </mergeCells>
  <pageMargins left="0.59055118110236227" right="0" top="0.39370078740157483" bottom="0" header="0"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C91"/>
  <sheetViews>
    <sheetView showGridLines="0" workbookViewId="0"/>
  </sheetViews>
  <sheetFormatPr baseColWidth="10" defaultRowHeight="12.75" x14ac:dyDescent="0.2"/>
  <cols>
    <col min="1" max="1" width="100.7109375" customWidth="1"/>
  </cols>
  <sheetData>
    <row r="1" spans="1:3" x14ac:dyDescent="0.2">
      <c r="A1" s="322" t="s">
        <v>299</v>
      </c>
    </row>
    <row r="2" spans="1:3" ht="6" customHeight="1" x14ac:dyDescent="0.2"/>
    <row r="3" spans="1:3" x14ac:dyDescent="0.2">
      <c r="A3" s="323" t="s">
        <v>287</v>
      </c>
      <c r="C3" s="3"/>
    </row>
    <row r="4" spans="1:3" ht="6" customHeight="1" x14ac:dyDescent="0.2"/>
    <row r="5" spans="1:3" x14ac:dyDescent="0.2">
      <c r="A5" s="323" t="s">
        <v>226</v>
      </c>
    </row>
    <row r="6" spans="1:3" ht="6" customHeight="1" x14ac:dyDescent="0.2"/>
    <row r="7" spans="1:3" ht="57" customHeight="1" x14ac:dyDescent="0.2">
      <c r="A7" s="330" t="s">
        <v>276</v>
      </c>
    </row>
    <row r="8" spans="1:3" ht="7.5" customHeight="1" x14ac:dyDescent="0.2"/>
    <row r="9" spans="1:3" x14ac:dyDescent="0.2">
      <c r="A9" s="323" t="s">
        <v>227</v>
      </c>
    </row>
    <row r="10" spans="1:3" x14ac:dyDescent="0.2">
      <c r="A10" s="323"/>
    </row>
    <row r="11" spans="1:3" ht="100.5" customHeight="1" x14ac:dyDescent="0.2">
      <c r="A11" s="330" t="s">
        <v>301</v>
      </c>
    </row>
    <row r="12" spans="1:3" ht="150" customHeight="1" x14ac:dyDescent="0.2">
      <c r="A12" s="330" t="s">
        <v>300</v>
      </c>
    </row>
    <row r="13" spans="1:3" ht="15" customHeight="1" x14ac:dyDescent="0.2"/>
    <row r="14" spans="1:3" x14ac:dyDescent="0.2">
      <c r="A14" s="323" t="s">
        <v>228</v>
      </c>
    </row>
    <row r="15" spans="1:3" ht="6" customHeight="1" x14ac:dyDescent="0.2"/>
    <row r="16" spans="1:3" ht="108.75" customHeight="1" x14ac:dyDescent="0.2">
      <c r="A16" s="324" t="s">
        <v>302</v>
      </c>
    </row>
    <row r="17" spans="1:1" ht="6" customHeight="1" x14ac:dyDescent="0.2"/>
    <row r="18" spans="1:1" ht="19.5" customHeight="1" x14ac:dyDescent="0.2">
      <c r="A18" s="323" t="s">
        <v>229</v>
      </c>
    </row>
    <row r="19" spans="1:1" ht="6" customHeight="1" x14ac:dyDescent="0.2"/>
    <row r="20" spans="1:1" x14ac:dyDescent="0.2">
      <c r="A20" s="323" t="s">
        <v>230</v>
      </c>
    </row>
    <row r="21" spans="1:1" ht="6" customHeight="1" x14ac:dyDescent="0.2"/>
    <row r="22" spans="1:1" ht="36" customHeight="1" x14ac:dyDescent="0.2">
      <c r="A22" s="324" t="s">
        <v>231</v>
      </c>
    </row>
    <row r="23" spans="1:1" ht="36" customHeight="1" x14ac:dyDescent="0.2">
      <c r="A23" s="324" t="s">
        <v>232</v>
      </c>
    </row>
    <row r="24" spans="1:1" ht="6" customHeight="1" x14ac:dyDescent="0.2"/>
    <row r="25" spans="1:1" x14ac:dyDescent="0.2">
      <c r="A25" s="325" t="s">
        <v>233</v>
      </c>
    </row>
    <row r="26" spans="1:1" ht="18" customHeight="1" x14ac:dyDescent="0.2">
      <c r="A26" s="326" t="s">
        <v>234</v>
      </c>
    </row>
    <row r="27" spans="1:1" ht="28.5" customHeight="1" x14ac:dyDescent="0.2">
      <c r="A27" s="324" t="s">
        <v>235</v>
      </c>
    </row>
    <row r="28" spans="1:1" ht="27" customHeight="1" x14ac:dyDescent="0.2">
      <c r="A28" s="324" t="s">
        <v>236</v>
      </c>
    </row>
    <row r="29" spans="1:1" ht="130.5" customHeight="1" x14ac:dyDescent="0.2">
      <c r="A29" s="324" t="s">
        <v>237</v>
      </c>
    </row>
    <row r="30" spans="1:1" ht="10.5" customHeight="1" x14ac:dyDescent="0.2"/>
    <row r="31" spans="1:1" ht="113.25" customHeight="1" x14ac:dyDescent="0.2">
      <c r="A31" s="324" t="s">
        <v>238</v>
      </c>
    </row>
    <row r="32" spans="1:1" ht="6" customHeight="1" x14ac:dyDescent="0.2"/>
    <row r="33" spans="1:1" ht="16.5" customHeight="1" x14ac:dyDescent="0.2">
      <c r="A33" s="325" t="s">
        <v>239</v>
      </c>
    </row>
    <row r="34" spans="1:1" ht="16.5" customHeight="1" x14ac:dyDescent="0.2">
      <c r="A34" s="326" t="s">
        <v>240</v>
      </c>
    </row>
    <row r="35" spans="1:1" ht="45" customHeight="1" x14ac:dyDescent="0.2">
      <c r="A35" s="327" t="s">
        <v>241</v>
      </c>
    </row>
    <row r="36" spans="1:1" ht="25.5" customHeight="1" x14ac:dyDescent="0.2">
      <c r="A36" s="327" t="s">
        <v>242</v>
      </c>
    </row>
    <row r="37" spans="1:1" ht="6" customHeight="1" x14ac:dyDescent="0.2"/>
    <row r="38" spans="1:1" ht="42.75" customHeight="1" x14ac:dyDescent="0.2">
      <c r="A38" s="327" t="s">
        <v>303</v>
      </c>
    </row>
    <row r="39" spans="1:1" ht="119.25" customHeight="1" x14ac:dyDescent="0.2">
      <c r="A39" s="327" t="s">
        <v>243</v>
      </c>
    </row>
    <row r="40" spans="1:1" ht="77.25" customHeight="1" x14ac:dyDescent="0.2">
      <c r="A40" s="327" t="s">
        <v>244</v>
      </c>
    </row>
    <row r="41" spans="1:1" ht="54" customHeight="1" x14ac:dyDescent="0.2">
      <c r="A41" s="327" t="s">
        <v>245</v>
      </c>
    </row>
    <row r="42" spans="1:1" ht="51.75" customHeight="1" x14ac:dyDescent="0.2">
      <c r="A42" s="331" t="s">
        <v>304</v>
      </c>
    </row>
    <row r="43" spans="1:1" ht="25.5" x14ac:dyDescent="0.2">
      <c r="A43" s="327" t="s">
        <v>246</v>
      </c>
    </row>
    <row r="44" spans="1:1" x14ac:dyDescent="0.2">
      <c r="A44" s="327" t="s">
        <v>247</v>
      </c>
    </row>
    <row r="45" spans="1:1" ht="62.25" customHeight="1" x14ac:dyDescent="0.2">
      <c r="A45" s="327" t="s">
        <v>248</v>
      </c>
    </row>
    <row r="46" spans="1:1" ht="6" customHeight="1" x14ac:dyDescent="0.2"/>
    <row r="47" spans="1:1" ht="20.100000000000001" customHeight="1" x14ac:dyDescent="0.2">
      <c r="A47" s="323" t="s">
        <v>249</v>
      </c>
    </row>
    <row r="48" spans="1:1" ht="46.5" customHeight="1" x14ac:dyDescent="0.2">
      <c r="A48" s="327" t="s">
        <v>250</v>
      </c>
    </row>
    <row r="49" spans="1:1" ht="42" customHeight="1" x14ac:dyDescent="0.2">
      <c r="A49" s="327" t="s">
        <v>251</v>
      </c>
    </row>
    <row r="50" spans="1:1" ht="18.75" customHeight="1" x14ac:dyDescent="0.2">
      <c r="A50" s="327" t="s">
        <v>252</v>
      </c>
    </row>
    <row r="51" spans="1:1" ht="30" customHeight="1" x14ac:dyDescent="0.2">
      <c r="A51" s="327" t="s">
        <v>253</v>
      </c>
    </row>
    <row r="52" spans="1:1" ht="30" customHeight="1" x14ac:dyDescent="0.2">
      <c r="A52" s="327" t="s">
        <v>254</v>
      </c>
    </row>
    <row r="53" spans="1:1" ht="28.5" customHeight="1" x14ac:dyDescent="0.2">
      <c r="A53" s="327" t="s">
        <v>255</v>
      </c>
    </row>
    <row r="54" spans="1:1" ht="6" customHeight="1" x14ac:dyDescent="0.2"/>
    <row r="55" spans="1:1" ht="48" customHeight="1" x14ac:dyDescent="0.2">
      <c r="A55" s="327" t="s">
        <v>305</v>
      </c>
    </row>
    <row r="56" spans="1:1" ht="32.25" customHeight="1" x14ac:dyDescent="0.2">
      <c r="A56" s="327" t="s">
        <v>306</v>
      </c>
    </row>
    <row r="57" spans="1:1" ht="18" customHeight="1" x14ac:dyDescent="0.2">
      <c r="A57" t="s">
        <v>256</v>
      </c>
    </row>
    <row r="58" spans="1:1" ht="33" customHeight="1" x14ac:dyDescent="0.2">
      <c r="A58" s="327" t="s">
        <v>257</v>
      </c>
    </row>
    <row r="59" spans="1:1" ht="6" customHeight="1" x14ac:dyDescent="0.2"/>
    <row r="60" spans="1:1" x14ac:dyDescent="0.2">
      <c r="A60" s="323" t="s">
        <v>277</v>
      </c>
    </row>
    <row r="61" spans="1:1" ht="42" customHeight="1" x14ac:dyDescent="0.2">
      <c r="A61" s="327" t="s">
        <v>281</v>
      </c>
    </row>
    <row r="62" spans="1:1" ht="17.25" customHeight="1" x14ac:dyDescent="0.2">
      <c r="A62" s="332" t="s">
        <v>282</v>
      </c>
    </row>
    <row r="63" spans="1:1" ht="15.75" customHeight="1" x14ac:dyDescent="0.2">
      <c r="A63" t="s">
        <v>258</v>
      </c>
    </row>
    <row r="64" spans="1:1" ht="15.75" customHeight="1" x14ac:dyDescent="0.2">
      <c r="A64" t="s">
        <v>283</v>
      </c>
    </row>
    <row r="65" spans="1:1" ht="15" customHeight="1" x14ac:dyDescent="0.2">
      <c r="A65" t="s">
        <v>259</v>
      </c>
    </row>
    <row r="66" spans="1:1" ht="15.75" customHeight="1" x14ac:dyDescent="0.2">
      <c r="A66" t="s">
        <v>284</v>
      </c>
    </row>
    <row r="67" spans="1:1" ht="6" customHeight="1" x14ac:dyDescent="0.2"/>
    <row r="68" spans="1:1" ht="37.5" customHeight="1" x14ac:dyDescent="0.2">
      <c r="A68" s="327" t="s">
        <v>280</v>
      </c>
    </row>
    <row r="69" spans="1:1" ht="6" customHeight="1" x14ac:dyDescent="0.2"/>
    <row r="70" spans="1:1" ht="17.25" customHeight="1" x14ac:dyDescent="0.2">
      <c r="A70" t="s">
        <v>260</v>
      </c>
    </row>
    <row r="71" spans="1:1" ht="44.25" customHeight="1" x14ac:dyDescent="0.2">
      <c r="A71" s="327" t="s">
        <v>261</v>
      </c>
    </row>
    <row r="72" spans="1:1" ht="12.75" customHeight="1" x14ac:dyDescent="0.2">
      <c r="A72" s="326" t="s">
        <v>307</v>
      </c>
    </row>
    <row r="73" spans="1:1" ht="71.25" customHeight="1" x14ac:dyDescent="0.2">
      <c r="A73" s="327" t="s">
        <v>262</v>
      </c>
    </row>
    <row r="74" spans="1:1" ht="40.5" customHeight="1" x14ac:dyDescent="0.2">
      <c r="A74" s="327" t="s">
        <v>263</v>
      </c>
    </row>
    <row r="75" spans="1:1" ht="6" customHeight="1" x14ac:dyDescent="0.2">
      <c r="A75" s="327"/>
    </row>
    <row r="76" spans="1:1" ht="11.25" customHeight="1" x14ac:dyDescent="0.2">
      <c r="A76" t="s">
        <v>264</v>
      </c>
    </row>
    <row r="77" spans="1:1" ht="31.5" customHeight="1" x14ac:dyDescent="0.2">
      <c r="A77" s="327" t="s">
        <v>265</v>
      </c>
    </row>
    <row r="78" spans="1:1" ht="42.75" customHeight="1" x14ac:dyDescent="0.2">
      <c r="A78" s="327" t="s">
        <v>266</v>
      </c>
    </row>
    <row r="79" spans="1:1" ht="39" customHeight="1" x14ac:dyDescent="0.2">
      <c r="A79" s="327" t="s">
        <v>267</v>
      </c>
    </row>
    <row r="80" spans="1:1" ht="57.75" customHeight="1" x14ac:dyDescent="0.2">
      <c r="A80" s="327" t="s">
        <v>268</v>
      </c>
    </row>
    <row r="81" spans="1:1" ht="115.5" customHeight="1" x14ac:dyDescent="0.2">
      <c r="A81" s="331" t="s">
        <v>285</v>
      </c>
    </row>
    <row r="82" spans="1:1" ht="25.5" x14ac:dyDescent="0.2">
      <c r="A82" s="327" t="s">
        <v>269</v>
      </c>
    </row>
    <row r="83" spans="1:1" ht="28.5" customHeight="1" x14ac:dyDescent="0.2">
      <c r="A83" s="328" t="s">
        <v>278</v>
      </c>
    </row>
    <row r="84" spans="1:1" ht="126" customHeight="1" x14ac:dyDescent="0.2">
      <c r="A84" s="331" t="s">
        <v>308</v>
      </c>
    </row>
    <row r="85" spans="1:1" ht="72" customHeight="1" x14ac:dyDescent="0.2">
      <c r="A85" s="331" t="s">
        <v>309</v>
      </c>
    </row>
    <row r="86" spans="1:1" ht="6" customHeight="1" x14ac:dyDescent="0.2"/>
    <row r="87" spans="1:1" ht="18" customHeight="1" x14ac:dyDescent="0.2">
      <c r="A87" s="323" t="s">
        <v>270</v>
      </c>
    </row>
    <row r="88" spans="1:1" ht="6" customHeight="1" x14ac:dyDescent="0.2">
      <c r="A88" s="323"/>
    </row>
    <row r="89" spans="1:1" ht="51.75" customHeight="1" x14ac:dyDescent="0.2">
      <c r="A89" s="327" t="s">
        <v>271</v>
      </c>
    </row>
    <row r="90" spans="1:1" ht="38.25" x14ac:dyDescent="0.2">
      <c r="A90" s="327" t="s">
        <v>272</v>
      </c>
    </row>
    <row r="91" spans="1:1" ht="6" customHeight="1" x14ac:dyDescent="0.2"/>
  </sheetData>
  <pageMargins left="0.59055118110236227" right="0" top="0.59055118110236227"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AE64"/>
  <sheetViews>
    <sheetView showGridLines="0" showOutlineSymbols="0" zoomScaleNormal="100" workbookViewId="0"/>
  </sheetViews>
  <sheetFormatPr baseColWidth="10" defaultColWidth="8.7109375" defaultRowHeight="12.75" x14ac:dyDescent="0.2"/>
  <cols>
    <col min="1" max="1" width="25.7109375" style="38" customWidth="1"/>
    <col min="2" max="2" width="14.7109375" style="38" customWidth="1"/>
    <col min="3" max="3" width="1.7109375" style="38" customWidth="1"/>
    <col min="4" max="4" width="14.7109375" style="38" customWidth="1"/>
    <col min="5" max="5" width="1.7109375" style="38" customWidth="1"/>
    <col min="6" max="6" width="14.7109375" style="38" customWidth="1"/>
    <col min="7" max="7" width="1.7109375" style="38" customWidth="1"/>
    <col min="8" max="8" width="14.7109375" style="38" customWidth="1"/>
    <col min="9" max="9" width="8.7109375" style="38" customWidth="1"/>
    <col min="10" max="16384" width="8.7109375" style="38"/>
  </cols>
  <sheetData>
    <row r="1" spans="1:31" ht="12" customHeight="1" x14ac:dyDescent="0.2">
      <c r="A1" s="369" t="s">
        <v>0</v>
      </c>
      <c r="B1" s="369"/>
      <c r="C1" s="37"/>
      <c r="E1" s="39" t="s">
        <v>20</v>
      </c>
      <c r="G1" s="370"/>
      <c r="H1" s="368"/>
      <c r="I1" s="40"/>
      <c r="J1" s="41"/>
      <c r="K1" s="41"/>
      <c r="L1" s="42"/>
      <c r="M1" s="42"/>
      <c r="N1" s="42"/>
      <c r="O1" s="42"/>
      <c r="P1" s="42"/>
      <c r="Q1" s="42"/>
      <c r="R1" s="42"/>
      <c r="S1" s="42"/>
      <c r="T1" s="42"/>
      <c r="U1" s="42"/>
      <c r="V1" s="42"/>
      <c r="W1" s="42"/>
      <c r="X1" s="42"/>
      <c r="Y1" s="42"/>
      <c r="Z1" s="42"/>
      <c r="AA1" s="42"/>
      <c r="AB1" s="42"/>
      <c r="AC1" s="42"/>
      <c r="AD1" s="42"/>
      <c r="AE1" s="42"/>
    </row>
    <row r="2" spans="1:31" ht="14.25" customHeight="1" x14ac:dyDescent="0.2">
      <c r="A2" s="39"/>
      <c r="B2" s="37"/>
      <c r="C2" s="37"/>
      <c r="E2" s="462" t="s">
        <v>21</v>
      </c>
      <c r="F2" s="462"/>
      <c r="G2" s="462"/>
      <c r="H2" s="462"/>
      <c r="I2" s="40"/>
      <c r="J2" s="41"/>
      <c r="K2" s="41"/>
      <c r="L2" s="42"/>
      <c r="M2" s="42"/>
      <c r="N2" s="42"/>
      <c r="O2" s="42"/>
      <c r="P2" s="42"/>
      <c r="Q2" s="42"/>
      <c r="R2" s="42"/>
      <c r="S2" s="42"/>
      <c r="T2" s="42"/>
      <c r="U2" s="42"/>
      <c r="V2" s="42"/>
      <c r="W2" s="42"/>
      <c r="X2" s="42"/>
      <c r="Y2" s="42"/>
      <c r="Z2" s="42"/>
      <c r="AA2" s="42"/>
      <c r="AB2" s="42"/>
      <c r="AC2" s="42"/>
      <c r="AD2" s="42"/>
      <c r="AE2" s="42"/>
    </row>
    <row r="3" spans="1:31" ht="14.25" customHeight="1" x14ac:dyDescent="0.2">
      <c r="A3" s="43"/>
      <c r="B3" s="37"/>
      <c r="C3" s="37"/>
      <c r="E3" s="462"/>
      <c r="F3" s="462"/>
      <c r="G3" s="462"/>
      <c r="H3" s="462"/>
      <c r="I3" s="40"/>
      <c r="J3" s="41"/>
      <c r="K3" s="41"/>
      <c r="L3" s="42"/>
      <c r="M3" s="42"/>
      <c r="N3" s="42"/>
      <c r="O3" s="42"/>
      <c r="P3" s="42"/>
      <c r="Q3" s="42"/>
      <c r="R3" s="42"/>
      <c r="S3" s="42"/>
      <c r="T3" s="42"/>
      <c r="U3" s="42"/>
      <c r="V3" s="42"/>
      <c r="W3" s="42"/>
      <c r="X3" s="42"/>
      <c r="Y3" s="42"/>
      <c r="Z3" s="42"/>
      <c r="AA3" s="42"/>
      <c r="AB3" s="42"/>
      <c r="AC3" s="42"/>
      <c r="AD3" s="42"/>
      <c r="AE3" s="42"/>
    </row>
    <row r="4" spans="1:31" ht="14.25" customHeight="1" x14ac:dyDescent="0.2">
      <c r="A4" s="43"/>
      <c r="B4" s="37"/>
      <c r="C4" s="37"/>
      <c r="E4" s="462"/>
      <c r="F4" s="462"/>
      <c r="G4" s="462"/>
      <c r="H4" s="462"/>
      <c r="I4" s="40"/>
      <c r="J4" s="41"/>
      <c r="K4" s="41"/>
      <c r="L4" s="42"/>
      <c r="M4" s="42"/>
      <c r="N4" s="42"/>
      <c r="O4" s="42"/>
      <c r="P4" s="42"/>
      <c r="Q4" s="42"/>
      <c r="R4" s="42"/>
      <c r="S4" s="42"/>
      <c r="T4" s="42"/>
      <c r="U4" s="42"/>
      <c r="V4" s="42"/>
      <c r="W4" s="42"/>
      <c r="X4" s="42"/>
      <c r="Y4" s="42"/>
      <c r="Z4" s="42"/>
      <c r="AA4" s="42"/>
      <c r="AB4" s="42"/>
      <c r="AC4" s="42"/>
      <c r="AD4" s="42"/>
      <c r="AE4" s="42"/>
    </row>
    <row r="5" spans="1:31" ht="12" customHeight="1" x14ac:dyDescent="0.2">
      <c r="A5" s="44"/>
      <c r="B5" s="37"/>
      <c r="C5" s="37"/>
      <c r="D5" s="39"/>
      <c r="E5" s="45"/>
      <c r="F5" s="45"/>
      <c r="G5" s="41"/>
      <c r="H5" s="41"/>
      <c r="I5" s="40"/>
      <c r="J5" s="41"/>
      <c r="K5" s="41"/>
      <c r="L5" s="42"/>
      <c r="M5" s="42"/>
      <c r="N5" s="42"/>
      <c r="O5" s="42"/>
      <c r="P5" s="42"/>
      <c r="Q5" s="42"/>
      <c r="R5" s="42"/>
      <c r="S5" s="42"/>
      <c r="T5" s="42"/>
      <c r="U5" s="42"/>
      <c r="V5" s="42"/>
      <c r="W5" s="42"/>
      <c r="X5" s="42"/>
      <c r="Y5" s="42"/>
      <c r="Z5" s="42"/>
      <c r="AA5" s="42"/>
      <c r="AB5" s="42"/>
      <c r="AC5" s="42"/>
      <c r="AD5" s="42"/>
      <c r="AE5" s="42"/>
    </row>
    <row r="6" spans="1:31" ht="12" customHeight="1" x14ac:dyDescent="0.2">
      <c r="A6" s="43"/>
      <c r="B6" s="37"/>
      <c r="C6" s="37"/>
      <c r="D6" s="39"/>
      <c r="E6" s="45"/>
      <c r="F6" s="45"/>
      <c r="G6" s="41"/>
      <c r="H6" s="41"/>
      <c r="I6" s="40"/>
      <c r="J6" s="41"/>
      <c r="K6" s="41"/>
      <c r="L6" s="42"/>
      <c r="M6" s="42"/>
      <c r="N6" s="42"/>
      <c r="O6" s="42"/>
      <c r="P6" s="42"/>
      <c r="Q6" s="42"/>
      <c r="R6" s="42"/>
      <c r="S6" s="42"/>
      <c r="T6" s="42"/>
      <c r="U6" s="42"/>
      <c r="V6" s="42"/>
      <c r="W6" s="42"/>
      <c r="X6" s="42"/>
      <c r="Y6" s="42"/>
      <c r="Z6" s="42"/>
      <c r="AA6" s="42"/>
      <c r="AB6" s="42"/>
      <c r="AC6" s="42"/>
      <c r="AD6" s="42"/>
      <c r="AE6" s="42"/>
    </row>
    <row r="7" spans="1:31" ht="12" customHeight="1" x14ac:dyDescent="0.2">
      <c r="A7" s="43"/>
      <c r="B7" s="37"/>
      <c r="C7" s="37"/>
      <c r="D7" s="39"/>
      <c r="E7" s="45"/>
      <c r="F7" s="45"/>
      <c r="G7" s="41"/>
      <c r="H7" s="41"/>
      <c r="I7" s="40"/>
      <c r="J7" s="41"/>
      <c r="K7" s="41"/>
      <c r="L7" s="42"/>
      <c r="M7" s="42"/>
      <c r="N7" s="42"/>
      <c r="O7" s="42"/>
      <c r="P7" s="42"/>
      <c r="Q7" s="42"/>
      <c r="R7" s="42"/>
      <c r="S7" s="42"/>
      <c r="T7" s="42"/>
      <c r="U7" s="42"/>
      <c r="V7" s="42"/>
      <c r="W7" s="42"/>
      <c r="X7" s="42"/>
      <c r="Y7" s="42"/>
      <c r="Z7" s="42"/>
      <c r="AA7" s="42"/>
      <c r="AB7" s="42"/>
      <c r="AC7" s="42"/>
      <c r="AD7" s="42"/>
      <c r="AE7" s="42"/>
    </row>
    <row r="8" spans="1:31" ht="12" customHeight="1" thickBot="1" x14ac:dyDescent="0.25">
      <c r="A8" s="463"/>
      <c r="B8" s="464" t="s">
        <v>3</v>
      </c>
      <c r="C8" s="465"/>
      <c r="D8" s="465"/>
      <c r="E8" s="465"/>
      <c r="F8" s="465"/>
      <c r="G8" s="465"/>
      <c r="H8" s="465"/>
      <c r="I8" s="46"/>
      <c r="J8" s="41"/>
      <c r="K8" s="41"/>
      <c r="L8" s="42"/>
      <c r="M8" s="42"/>
      <c r="N8" s="42"/>
      <c r="O8" s="42"/>
      <c r="P8" s="42"/>
      <c r="Q8" s="42"/>
      <c r="R8" s="42"/>
      <c r="S8" s="42"/>
      <c r="T8" s="42"/>
      <c r="U8" s="42"/>
      <c r="V8" s="42"/>
      <c r="W8" s="42"/>
      <c r="X8" s="42"/>
      <c r="Y8" s="42"/>
      <c r="Z8" s="42"/>
      <c r="AA8" s="42"/>
      <c r="AB8" s="42"/>
      <c r="AC8" s="42"/>
      <c r="AD8" s="42"/>
      <c r="AE8" s="42"/>
    </row>
    <row r="9" spans="1:31" ht="20.100000000000001" customHeight="1" thickBot="1" x14ac:dyDescent="0.25">
      <c r="A9" s="463"/>
      <c r="B9" s="466" t="s">
        <v>22</v>
      </c>
      <c r="C9" s="466"/>
      <c r="D9" s="466"/>
      <c r="E9" s="401"/>
      <c r="F9" s="466" t="s">
        <v>23</v>
      </c>
      <c r="G9" s="466"/>
      <c r="H9" s="466"/>
      <c r="I9" s="46"/>
      <c r="J9" s="41"/>
      <c r="K9" s="41"/>
      <c r="L9" s="42"/>
      <c r="M9" s="42"/>
      <c r="N9" s="42"/>
      <c r="O9" s="42"/>
      <c r="P9" s="42"/>
      <c r="Q9" s="42"/>
      <c r="R9" s="42"/>
      <c r="S9" s="42"/>
      <c r="T9" s="42"/>
      <c r="U9" s="42"/>
      <c r="V9" s="42"/>
      <c r="W9" s="42"/>
      <c r="X9" s="42"/>
      <c r="Y9" s="42"/>
      <c r="Z9" s="42"/>
      <c r="AA9" s="42"/>
      <c r="AB9" s="42"/>
      <c r="AC9" s="42"/>
      <c r="AD9" s="42"/>
      <c r="AE9" s="42"/>
    </row>
    <row r="10" spans="1:31" ht="15.95" customHeight="1" x14ac:dyDescent="0.2">
      <c r="A10" s="463"/>
      <c r="B10" s="448">
        <v>2016</v>
      </c>
      <c r="C10" s="338"/>
      <c r="D10" s="448">
        <v>2017</v>
      </c>
      <c r="E10" s="402"/>
      <c r="F10" s="448">
        <v>2016</v>
      </c>
      <c r="G10" s="338"/>
      <c r="H10" s="448">
        <v>2017</v>
      </c>
      <c r="I10" s="46"/>
      <c r="J10" s="41"/>
      <c r="K10" s="41"/>
      <c r="L10" s="42"/>
      <c r="M10" s="42"/>
      <c r="N10" s="42"/>
      <c r="O10" s="42"/>
      <c r="P10" s="42"/>
      <c r="Q10" s="42"/>
      <c r="R10" s="42"/>
      <c r="S10" s="42"/>
      <c r="T10" s="42"/>
      <c r="U10" s="42"/>
      <c r="V10" s="42"/>
      <c r="W10" s="42"/>
      <c r="X10" s="42"/>
      <c r="Y10" s="42"/>
      <c r="Z10" s="42"/>
      <c r="AA10" s="42"/>
      <c r="AB10" s="42"/>
      <c r="AC10" s="42"/>
      <c r="AD10" s="42"/>
      <c r="AE10" s="42"/>
    </row>
    <row r="11" spans="1:31" ht="24.95" customHeight="1" x14ac:dyDescent="0.2">
      <c r="A11" s="47" t="s">
        <v>24</v>
      </c>
      <c r="B11" s="14">
        <v>454502</v>
      </c>
      <c r="C11" s="402"/>
      <c r="D11" s="14">
        <v>455307</v>
      </c>
      <c r="E11" s="402"/>
      <c r="F11" s="339">
        <v>100.00000000000001</v>
      </c>
      <c r="G11" s="402"/>
      <c r="H11" s="339">
        <v>100.00000000000001</v>
      </c>
      <c r="I11" s="46"/>
      <c r="J11" s="48"/>
      <c r="K11" s="41"/>
      <c r="L11" s="48"/>
      <c r="M11" s="42"/>
      <c r="N11" s="42"/>
      <c r="O11" s="42"/>
      <c r="P11" s="42"/>
      <c r="Q11" s="42"/>
      <c r="R11" s="42"/>
      <c r="S11" s="42"/>
      <c r="T11" s="42"/>
      <c r="U11" s="42"/>
      <c r="V11" s="42"/>
      <c r="W11" s="42"/>
      <c r="X11" s="42"/>
      <c r="Y11" s="42"/>
      <c r="Z11" s="42"/>
      <c r="AA11" s="42"/>
      <c r="AB11" s="42"/>
      <c r="AC11" s="42"/>
      <c r="AD11" s="42"/>
      <c r="AE11" s="42"/>
    </row>
    <row r="12" spans="1:31" ht="12" customHeight="1" x14ac:dyDescent="0.2">
      <c r="A12" s="49"/>
      <c r="B12" s="26"/>
      <c r="C12" s="402"/>
      <c r="D12" s="26"/>
      <c r="E12" s="402"/>
      <c r="F12" s="340"/>
      <c r="G12" s="402"/>
      <c r="H12" s="340"/>
      <c r="I12" s="52"/>
      <c r="J12" s="51"/>
      <c r="K12" s="52"/>
      <c r="L12" s="51"/>
      <c r="M12" s="42"/>
      <c r="N12" s="42"/>
      <c r="O12" s="42"/>
      <c r="P12" s="42"/>
      <c r="Q12" s="42"/>
      <c r="R12" s="42"/>
      <c r="S12" s="42"/>
      <c r="T12" s="42"/>
      <c r="U12" s="42"/>
      <c r="V12" s="42"/>
      <c r="W12" s="42"/>
      <c r="X12" s="42"/>
      <c r="Y12" s="42"/>
      <c r="Z12" s="42"/>
      <c r="AA12" s="42"/>
      <c r="AB12" s="42"/>
      <c r="AC12" s="42"/>
      <c r="AD12" s="42"/>
      <c r="AE12" s="42"/>
    </row>
    <row r="13" spans="1:31" ht="12" customHeight="1" x14ac:dyDescent="0.2">
      <c r="A13" s="49" t="s">
        <v>25</v>
      </c>
      <c r="B13" s="26">
        <v>161680.24670565652</v>
      </c>
      <c r="C13" s="402"/>
      <c r="D13" s="26">
        <v>164841.74436677017</v>
      </c>
      <c r="E13" s="402"/>
      <c r="F13" s="341">
        <v>35.572976791276737</v>
      </c>
      <c r="G13" s="402"/>
      <c r="H13" s="341">
        <v>36.204606213572887</v>
      </c>
      <c r="I13" s="52"/>
      <c r="J13" s="51"/>
      <c r="K13" s="52"/>
      <c r="L13" s="51"/>
      <c r="M13" s="42"/>
      <c r="N13" s="42"/>
      <c r="O13" s="42"/>
      <c r="P13" s="42"/>
      <c r="Q13" s="42"/>
      <c r="R13" s="42"/>
      <c r="S13" s="42"/>
      <c r="T13" s="42"/>
      <c r="U13" s="42"/>
      <c r="V13" s="42"/>
      <c r="W13" s="42"/>
      <c r="X13" s="42"/>
      <c r="Y13" s="42"/>
      <c r="Z13" s="42"/>
      <c r="AA13" s="42"/>
      <c r="AB13" s="42"/>
      <c r="AC13" s="42"/>
      <c r="AD13" s="42"/>
      <c r="AE13" s="42"/>
    </row>
    <row r="14" spans="1:31" ht="12" customHeight="1" x14ac:dyDescent="0.2">
      <c r="A14" s="49" t="s">
        <v>26</v>
      </c>
      <c r="B14" s="26">
        <v>81082.846377081587</v>
      </c>
      <c r="C14" s="402"/>
      <c r="D14" s="26">
        <v>81881.442345947551</v>
      </c>
      <c r="E14" s="402"/>
      <c r="F14" s="341">
        <v>17.839892448912678</v>
      </c>
      <c r="G14" s="402"/>
      <c r="H14" s="341">
        <v>17.983826777144941</v>
      </c>
      <c r="I14" s="52"/>
      <c r="J14" s="51"/>
      <c r="K14" s="52"/>
      <c r="L14" s="51"/>
      <c r="M14" s="42"/>
      <c r="N14" s="42"/>
      <c r="O14" s="42"/>
      <c r="P14" s="42"/>
      <c r="Q14" s="42"/>
      <c r="R14" s="42"/>
      <c r="S14" s="42"/>
      <c r="T14" s="42"/>
      <c r="U14" s="42"/>
      <c r="V14" s="42"/>
      <c r="W14" s="42"/>
      <c r="X14" s="42"/>
      <c r="Y14" s="42"/>
      <c r="Z14" s="42"/>
      <c r="AA14" s="42"/>
      <c r="AB14" s="42"/>
      <c r="AC14" s="42"/>
      <c r="AD14" s="42"/>
      <c r="AE14" s="42"/>
    </row>
    <row r="15" spans="1:31" ht="12" customHeight="1" x14ac:dyDescent="0.2">
      <c r="A15" s="49" t="s">
        <v>27</v>
      </c>
      <c r="B15" s="26">
        <v>114972.00386682682</v>
      </c>
      <c r="C15" s="402"/>
      <c r="D15" s="26">
        <v>112703.49637440106</v>
      </c>
      <c r="E15" s="402"/>
      <c r="F15" s="341">
        <v>25.296203516110303</v>
      </c>
      <c r="G15" s="402"/>
      <c r="H15" s="341">
        <v>24.753351893979225</v>
      </c>
      <c r="I15" s="52"/>
      <c r="J15" s="51"/>
      <c r="K15" s="52"/>
      <c r="L15" s="51"/>
      <c r="M15" s="42"/>
      <c r="N15" s="42"/>
      <c r="O15" s="42"/>
      <c r="P15" s="42"/>
      <c r="Q15" s="42"/>
      <c r="R15" s="42"/>
      <c r="S15" s="42"/>
      <c r="T15" s="42"/>
      <c r="U15" s="42"/>
      <c r="V15" s="42"/>
      <c r="W15" s="42"/>
      <c r="X15" s="42"/>
      <c r="Y15" s="42"/>
      <c r="Z15" s="42"/>
      <c r="AA15" s="42"/>
      <c r="AB15" s="42"/>
      <c r="AC15" s="42"/>
      <c r="AD15" s="42"/>
      <c r="AE15" s="42"/>
    </row>
    <row r="16" spans="1:31" ht="12" customHeight="1" x14ac:dyDescent="0.2">
      <c r="A16" s="49" t="s">
        <v>28</v>
      </c>
      <c r="B16" s="26">
        <v>56900.761819216146</v>
      </c>
      <c r="C16" s="402"/>
      <c r="D16" s="26">
        <v>56446.630380050439</v>
      </c>
      <c r="E16" s="402"/>
      <c r="F16" s="341">
        <v>12.519336906294599</v>
      </c>
      <c r="G16" s="402"/>
      <c r="H16" s="341">
        <v>12.397515161243303</v>
      </c>
      <c r="I16" s="52"/>
      <c r="J16" s="51"/>
      <c r="K16" s="52"/>
      <c r="L16" s="51"/>
      <c r="M16" s="42"/>
      <c r="N16" s="42"/>
      <c r="O16" s="42"/>
      <c r="P16" s="42"/>
      <c r="Q16" s="42"/>
      <c r="R16" s="42"/>
      <c r="S16" s="42"/>
      <c r="T16" s="42"/>
      <c r="U16" s="42"/>
      <c r="V16" s="42"/>
      <c r="W16" s="42"/>
      <c r="X16" s="42"/>
      <c r="Y16" s="42"/>
      <c r="Z16" s="42"/>
      <c r="AA16" s="42"/>
      <c r="AB16" s="42"/>
      <c r="AC16" s="42"/>
      <c r="AD16" s="42"/>
      <c r="AE16" s="42"/>
    </row>
    <row r="17" spans="1:31" ht="12" customHeight="1" x14ac:dyDescent="0.2">
      <c r="A17" s="49" t="s">
        <v>29</v>
      </c>
      <c r="B17" s="26">
        <v>26543.373435443289</v>
      </c>
      <c r="C17" s="402"/>
      <c r="D17" s="26">
        <v>26018.217746634265</v>
      </c>
      <c r="E17" s="402"/>
      <c r="F17" s="341">
        <v>5.8400876199812304</v>
      </c>
      <c r="G17" s="402"/>
      <c r="H17" s="341">
        <v>5.7144464923884737</v>
      </c>
      <c r="I17" s="52"/>
      <c r="J17" s="51"/>
      <c r="K17" s="52"/>
      <c r="L17" s="51"/>
      <c r="M17" s="42"/>
      <c r="N17" s="42"/>
      <c r="O17" s="42"/>
      <c r="P17" s="42"/>
      <c r="Q17" s="42"/>
      <c r="R17" s="42"/>
      <c r="S17" s="42"/>
      <c r="T17" s="42"/>
      <c r="U17" s="42"/>
      <c r="V17" s="42"/>
      <c r="W17" s="42"/>
      <c r="X17" s="42"/>
      <c r="Y17" s="42"/>
      <c r="Z17" s="42"/>
      <c r="AA17" s="42"/>
      <c r="AB17" s="42"/>
      <c r="AC17" s="42"/>
      <c r="AD17" s="42"/>
      <c r="AE17" s="42"/>
    </row>
    <row r="18" spans="1:31" ht="12" customHeight="1" x14ac:dyDescent="0.2">
      <c r="A18" s="49" t="s">
        <v>30</v>
      </c>
      <c r="B18" s="26">
        <v>13321.667752305733</v>
      </c>
      <c r="C18" s="402"/>
      <c r="D18" s="26">
        <v>13409.848582029384</v>
      </c>
      <c r="E18" s="402"/>
      <c r="F18" s="341">
        <v>2.9310406647053449</v>
      </c>
      <c r="G18" s="402"/>
      <c r="H18" s="341">
        <v>2.9452387146291472</v>
      </c>
      <c r="I18" s="52"/>
      <c r="J18" s="51"/>
      <c r="K18" s="52"/>
      <c r="L18" s="51"/>
      <c r="M18" s="42"/>
      <c r="N18" s="42"/>
      <c r="O18" s="42"/>
      <c r="P18" s="42"/>
      <c r="Q18" s="42"/>
      <c r="R18" s="42"/>
      <c r="S18" s="42"/>
      <c r="T18" s="42"/>
      <c r="U18" s="42"/>
      <c r="V18" s="42"/>
      <c r="W18" s="42"/>
      <c r="X18" s="42"/>
      <c r="Y18" s="42"/>
      <c r="Z18" s="42"/>
      <c r="AA18" s="42"/>
      <c r="AB18" s="42"/>
      <c r="AC18" s="42"/>
      <c r="AD18" s="42"/>
      <c r="AE18" s="42"/>
    </row>
    <row r="19" spans="1:31" ht="27" customHeight="1" x14ac:dyDescent="0.2">
      <c r="A19" s="53" t="s">
        <v>31</v>
      </c>
      <c r="B19" s="263">
        <v>199761</v>
      </c>
      <c r="C19" s="402"/>
      <c r="D19" s="263">
        <v>199120</v>
      </c>
      <c r="E19" s="402"/>
      <c r="F19" s="339">
        <v>99.999999999999986</v>
      </c>
      <c r="G19" s="402"/>
      <c r="H19" s="339">
        <v>99.999999999999986</v>
      </c>
      <c r="I19" s="54"/>
      <c r="J19" s="50"/>
      <c r="K19" s="41"/>
      <c r="L19" s="50"/>
      <c r="M19" s="42"/>
      <c r="N19" s="42"/>
      <c r="O19" s="42"/>
      <c r="P19" s="42"/>
      <c r="Q19" s="42"/>
      <c r="R19" s="42"/>
      <c r="S19" s="42"/>
      <c r="T19" s="42"/>
      <c r="U19" s="42"/>
      <c r="V19" s="42"/>
      <c r="W19" s="42"/>
      <c r="X19" s="42"/>
      <c r="Y19" s="42"/>
      <c r="Z19" s="42"/>
      <c r="AA19" s="42"/>
      <c r="AB19" s="42"/>
      <c r="AC19" s="42"/>
      <c r="AD19" s="42"/>
      <c r="AE19" s="42"/>
    </row>
    <row r="20" spans="1:31" ht="9.75" customHeight="1" x14ac:dyDescent="0.2">
      <c r="A20" s="49"/>
      <c r="B20" s="22"/>
      <c r="C20" s="402"/>
      <c r="D20" s="22"/>
      <c r="E20" s="402"/>
      <c r="F20" s="340"/>
      <c r="G20" s="402"/>
      <c r="H20" s="340"/>
      <c r="I20" s="54"/>
      <c r="J20" s="51"/>
      <c r="K20" s="48"/>
      <c r="L20" s="51"/>
      <c r="M20" s="42"/>
      <c r="N20" s="42"/>
      <c r="O20" s="42"/>
      <c r="P20" s="42"/>
      <c r="Q20" s="42"/>
      <c r="R20" s="42"/>
      <c r="S20" s="42"/>
      <c r="T20" s="42"/>
      <c r="U20" s="42"/>
      <c r="V20" s="42"/>
      <c r="W20" s="42"/>
      <c r="X20" s="42"/>
      <c r="Y20" s="42"/>
      <c r="Z20" s="42"/>
      <c r="AA20" s="42"/>
      <c r="AB20" s="42"/>
      <c r="AC20" s="42"/>
      <c r="AD20" s="42"/>
      <c r="AE20" s="42"/>
    </row>
    <row r="21" spans="1:31" ht="12" customHeight="1" x14ac:dyDescent="0.2">
      <c r="A21" s="49" t="s">
        <v>25</v>
      </c>
      <c r="B21" s="26">
        <v>63925.209378183463</v>
      </c>
      <c r="C21" s="402"/>
      <c r="D21" s="26">
        <v>64529.586882347641</v>
      </c>
      <c r="E21" s="402"/>
      <c r="F21" s="341">
        <v>32.000685504842494</v>
      </c>
      <c r="G21" s="402"/>
      <c r="H21" s="341">
        <v>32.407385939306771</v>
      </c>
      <c r="I21" s="54"/>
      <c r="J21" s="51"/>
      <c r="K21" s="41"/>
      <c r="L21" s="51"/>
      <c r="M21" s="42"/>
      <c r="N21" s="42"/>
      <c r="O21" s="42"/>
      <c r="P21" s="42"/>
      <c r="Q21" s="42"/>
      <c r="R21" s="42"/>
      <c r="S21" s="42"/>
      <c r="T21" s="42"/>
      <c r="U21" s="42"/>
      <c r="V21" s="42"/>
      <c r="W21" s="42"/>
      <c r="X21" s="42"/>
      <c r="Y21" s="42"/>
      <c r="Z21" s="42"/>
      <c r="AA21" s="42"/>
      <c r="AB21" s="42"/>
      <c r="AC21" s="42"/>
      <c r="AD21" s="42"/>
      <c r="AE21" s="42"/>
    </row>
    <row r="22" spans="1:31" ht="12" customHeight="1" x14ac:dyDescent="0.2">
      <c r="A22" s="49" t="s">
        <v>26</v>
      </c>
      <c r="B22" s="26">
        <v>36914.907716859612</v>
      </c>
      <c r="C22" s="402"/>
      <c r="D22" s="26">
        <v>37050.305282249923</v>
      </c>
      <c r="E22" s="402"/>
      <c r="F22" s="341">
        <v>18.479444397262547</v>
      </c>
      <c r="G22" s="402"/>
      <c r="H22" s="341">
        <v>18.607023544721738</v>
      </c>
      <c r="I22" s="54"/>
      <c r="J22" s="51"/>
      <c r="K22" s="41"/>
      <c r="L22" s="51"/>
      <c r="M22" s="42"/>
      <c r="N22" s="42"/>
      <c r="O22" s="42"/>
      <c r="P22" s="42"/>
      <c r="Q22" s="42"/>
      <c r="R22" s="42"/>
      <c r="S22" s="42"/>
      <c r="T22" s="42"/>
      <c r="U22" s="42"/>
      <c r="V22" s="42"/>
      <c r="W22" s="42"/>
      <c r="X22" s="42"/>
      <c r="Y22" s="42"/>
      <c r="Z22" s="42"/>
      <c r="AA22" s="42"/>
      <c r="AB22" s="42"/>
      <c r="AC22" s="42"/>
      <c r="AD22" s="42"/>
      <c r="AE22" s="42"/>
    </row>
    <row r="23" spans="1:31" ht="12" customHeight="1" x14ac:dyDescent="0.2">
      <c r="A23" s="49" t="s">
        <v>27</v>
      </c>
      <c r="B23" s="26">
        <v>48693.784784641393</v>
      </c>
      <c r="C23" s="402"/>
      <c r="D23" s="26">
        <v>47878.544187285472</v>
      </c>
      <c r="E23" s="402"/>
      <c r="F23" s="341">
        <v>24.375899712979145</v>
      </c>
      <c r="G23" s="402"/>
      <c r="H23" s="341">
        <v>24.045070403417775</v>
      </c>
      <c r="I23" s="54"/>
      <c r="J23" s="51"/>
      <c r="K23" s="41"/>
      <c r="L23" s="51"/>
      <c r="M23" s="42"/>
      <c r="N23" s="42"/>
      <c r="O23" s="42"/>
      <c r="P23" s="42"/>
      <c r="Q23" s="42"/>
      <c r="R23" s="42"/>
      <c r="S23" s="42"/>
      <c r="T23" s="42"/>
      <c r="U23" s="42"/>
      <c r="V23" s="42"/>
      <c r="W23" s="42"/>
      <c r="X23" s="42"/>
      <c r="Y23" s="42"/>
      <c r="Z23" s="42"/>
      <c r="AA23" s="42"/>
      <c r="AB23" s="42"/>
      <c r="AC23" s="42"/>
      <c r="AD23" s="42"/>
      <c r="AE23" s="42"/>
    </row>
    <row r="24" spans="1:31" ht="12" customHeight="1" x14ac:dyDescent="0.2">
      <c r="A24" s="49" t="s">
        <v>28</v>
      </c>
      <c r="B24" s="26">
        <v>30890.685036339211</v>
      </c>
      <c r="C24" s="402"/>
      <c r="D24" s="26">
        <v>30566.886329741479</v>
      </c>
      <c r="E24" s="402"/>
      <c r="F24" s="341">
        <v>15.463744373974635</v>
      </c>
      <c r="G24" s="402"/>
      <c r="H24" s="341">
        <v>15.350987509914361</v>
      </c>
      <c r="I24" s="54"/>
      <c r="J24" s="51"/>
      <c r="K24" s="41"/>
      <c r="L24" s="51"/>
      <c r="M24" s="42"/>
      <c r="N24" s="42"/>
      <c r="O24" s="42"/>
      <c r="P24" s="42"/>
      <c r="Q24" s="42"/>
      <c r="R24" s="42"/>
      <c r="S24" s="42"/>
      <c r="T24" s="42"/>
      <c r="U24" s="42"/>
      <c r="V24" s="42"/>
      <c r="W24" s="42"/>
      <c r="X24" s="42"/>
      <c r="Y24" s="42"/>
      <c r="Z24" s="42"/>
      <c r="AA24" s="42"/>
      <c r="AB24" s="42"/>
      <c r="AC24" s="42"/>
      <c r="AD24" s="42"/>
      <c r="AE24" s="42"/>
    </row>
    <row r="25" spans="1:31" ht="12" customHeight="1" x14ac:dyDescent="0.2">
      <c r="A25" s="49" t="s">
        <v>29</v>
      </c>
      <c r="B25" s="26">
        <v>12325.395086125269</v>
      </c>
      <c r="C25" s="402"/>
      <c r="D25" s="26">
        <v>12160.938734859319</v>
      </c>
      <c r="E25" s="402"/>
      <c r="F25" s="341">
        <v>6.1700398905323679</v>
      </c>
      <c r="G25" s="402"/>
      <c r="H25" s="341">
        <v>6.1073416707810964</v>
      </c>
      <c r="I25" s="54"/>
      <c r="J25" s="51"/>
      <c r="K25" s="41"/>
      <c r="L25" s="51"/>
      <c r="M25" s="42"/>
      <c r="N25" s="42"/>
      <c r="O25" s="42"/>
      <c r="P25" s="42"/>
      <c r="Q25" s="42"/>
      <c r="R25" s="42"/>
      <c r="S25" s="42"/>
      <c r="T25" s="42"/>
      <c r="U25" s="42"/>
      <c r="V25" s="42"/>
      <c r="W25" s="42"/>
      <c r="X25" s="42"/>
      <c r="Y25" s="42"/>
      <c r="Z25" s="42"/>
      <c r="AA25" s="42"/>
      <c r="AB25" s="42"/>
      <c r="AC25" s="42"/>
      <c r="AD25" s="42"/>
      <c r="AE25" s="42"/>
    </row>
    <row r="26" spans="1:31" ht="12" customHeight="1" x14ac:dyDescent="0.2">
      <c r="A26" s="49" t="s">
        <v>30</v>
      </c>
      <c r="B26" s="26">
        <v>7010.6675286165228</v>
      </c>
      <c r="C26" s="402"/>
      <c r="D26" s="26">
        <v>6929.7689471639278</v>
      </c>
      <c r="E26" s="402"/>
      <c r="F26" s="341">
        <v>3.5095100813050144</v>
      </c>
      <c r="G26" s="402"/>
      <c r="H26" s="341">
        <v>3.4801973418862633</v>
      </c>
      <c r="I26" s="54"/>
      <c r="J26" s="51"/>
      <c r="K26" s="41"/>
      <c r="L26" s="51"/>
      <c r="M26" s="42"/>
      <c r="N26" s="42"/>
      <c r="O26" s="42"/>
      <c r="P26" s="42"/>
      <c r="Q26" s="42"/>
      <c r="R26" s="42"/>
      <c r="S26" s="42"/>
      <c r="T26" s="42"/>
      <c r="U26" s="42"/>
      <c r="V26" s="42"/>
      <c r="W26" s="42"/>
      <c r="X26" s="42"/>
      <c r="Y26" s="42"/>
      <c r="Z26" s="42"/>
      <c r="AA26" s="42"/>
      <c r="AB26" s="42"/>
      <c r="AC26" s="42"/>
      <c r="AD26" s="42"/>
      <c r="AE26" s="42"/>
    </row>
    <row r="27" spans="1:31" ht="26.25" customHeight="1" x14ac:dyDescent="0.2">
      <c r="A27" s="53" t="s">
        <v>32</v>
      </c>
      <c r="B27" s="14">
        <v>254741</v>
      </c>
      <c r="C27" s="402"/>
      <c r="D27" s="14">
        <v>256187</v>
      </c>
      <c r="E27" s="402"/>
      <c r="F27" s="339">
        <v>100.00000000000001</v>
      </c>
      <c r="G27" s="402"/>
      <c r="H27" s="339">
        <v>100.00000000000001</v>
      </c>
      <c r="I27" s="54"/>
      <c r="J27" s="50"/>
      <c r="K27" s="41"/>
      <c r="L27" s="50"/>
      <c r="M27" s="42"/>
      <c r="N27" s="42"/>
      <c r="O27" s="42"/>
      <c r="P27" s="42"/>
      <c r="Q27" s="42"/>
      <c r="R27" s="42"/>
      <c r="S27" s="42"/>
      <c r="T27" s="42"/>
      <c r="U27" s="42"/>
      <c r="V27" s="42"/>
      <c r="W27" s="42"/>
      <c r="X27" s="42"/>
      <c r="Y27" s="42"/>
      <c r="Z27" s="42"/>
      <c r="AA27" s="42"/>
      <c r="AB27" s="42"/>
      <c r="AC27" s="42"/>
      <c r="AD27" s="42"/>
      <c r="AE27" s="42"/>
    </row>
    <row r="28" spans="1:31" ht="11.25" customHeight="1" x14ac:dyDescent="0.2">
      <c r="A28" s="49"/>
      <c r="B28" s="26"/>
      <c r="C28" s="402"/>
      <c r="D28" s="26"/>
      <c r="E28" s="402"/>
      <c r="F28" s="340"/>
      <c r="G28" s="402"/>
      <c r="H28" s="340"/>
      <c r="I28" s="54"/>
      <c r="J28" s="51"/>
      <c r="K28" s="48"/>
      <c r="L28" s="51"/>
      <c r="M28" s="42"/>
      <c r="N28" s="42"/>
      <c r="O28" s="42"/>
      <c r="P28" s="42"/>
      <c r="Q28" s="42"/>
      <c r="R28" s="42"/>
      <c r="S28" s="42"/>
      <c r="T28" s="42"/>
      <c r="U28" s="42"/>
      <c r="V28" s="42"/>
      <c r="W28" s="42"/>
      <c r="X28" s="42"/>
      <c r="Y28" s="42"/>
      <c r="Z28" s="42"/>
      <c r="AA28" s="42"/>
      <c r="AB28" s="42"/>
      <c r="AC28" s="42"/>
      <c r="AD28" s="42"/>
      <c r="AE28" s="42"/>
    </row>
    <row r="29" spans="1:31" ht="12" customHeight="1" x14ac:dyDescent="0.2">
      <c r="A29" s="49" t="s">
        <v>25</v>
      </c>
      <c r="B29" s="26">
        <v>97755.02620083178</v>
      </c>
      <c r="C29" s="402"/>
      <c r="D29" s="26">
        <v>100313.56025801023</v>
      </c>
      <c r="E29" s="402"/>
      <c r="F29" s="341">
        <v>38.374280622605617</v>
      </c>
      <c r="G29" s="402"/>
      <c r="H29" s="341">
        <v>39.156381962398655</v>
      </c>
      <c r="I29" s="54"/>
      <c r="J29" s="51"/>
      <c r="K29" s="41"/>
      <c r="L29" s="51"/>
      <c r="M29" s="42"/>
      <c r="N29" s="42"/>
      <c r="O29" s="42"/>
      <c r="P29" s="42"/>
      <c r="Q29" s="42"/>
      <c r="R29" s="42"/>
      <c r="S29" s="42"/>
      <c r="T29" s="42"/>
      <c r="U29" s="42"/>
      <c r="V29" s="42"/>
      <c r="W29" s="42"/>
      <c r="X29" s="42"/>
      <c r="Y29" s="42"/>
      <c r="Z29" s="42"/>
      <c r="AA29" s="42"/>
      <c r="AB29" s="42"/>
      <c r="AC29" s="42"/>
      <c r="AD29" s="42"/>
      <c r="AE29" s="42"/>
    </row>
    <row r="30" spans="1:31" ht="12" customHeight="1" x14ac:dyDescent="0.2">
      <c r="A30" s="49" t="s">
        <v>26</v>
      </c>
      <c r="B30" s="26">
        <v>44167.770487704802</v>
      </c>
      <c r="C30" s="402"/>
      <c r="D30" s="26">
        <v>44831.185747069241</v>
      </c>
      <c r="E30" s="402"/>
      <c r="F30" s="341">
        <v>17.338304586896022</v>
      </c>
      <c r="G30" s="402"/>
      <c r="H30" s="341">
        <v>17.499399168212769</v>
      </c>
      <c r="I30" s="54"/>
      <c r="J30" s="51"/>
      <c r="K30" s="41"/>
      <c r="L30" s="51"/>
      <c r="M30" s="42"/>
      <c r="N30" s="42"/>
      <c r="O30" s="42"/>
      <c r="P30" s="42"/>
      <c r="Q30" s="42"/>
      <c r="R30" s="42"/>
      <c r="S30" s="42"/>
      <c r="T30" s="42"/>
      <c r="U30" s="42"/>
      <c r="V30" s="42"/>
      <c r="W30" s="42"/>
      <c r="X30" s="42"/>
      <c r="Y30" s="42"/>
      <c r="Z30" s="42"/>
      <c r="AA30" s="42"/>
      <c r="AB30" s="42"/>
      <c r="AC30" s="42"/>
      <c r="AD30" s="42"/>
      <c r="AE30" s="42"/>
    </row>
    <row r="31" spans="1:31" ht="12" customHeight="1" x14ac:dyDescent="0.2">
      <c r="A31" s="49" t="s">
        <v>27</v>
      </c>
      <c r="B31" s="26">
        <v>66278.632276370772</v>
      </c>
      <c r="C31" s="402"/>
      <c r="D31" s="26">
        <v>64824.710428425788</v>
      </c>
      <c r="E31" s="402"/>
      <c r="F31" s="341">
        <v>26.018046673433318</v>
      </c>
      <c r="G31" s="402"/>
      <c r="H31" s="341">
        <v>25.303668971659683</v>
      </c>
      <c r="I31" s="54"/>
      <c r="J31" s="51"/>
      <c r="K31" s="41"/>
      <c r="L31" s="51"/>
      <c r="M31" s="42"/>
      <c r="N31" s="42"/>
      <c r="O31" s="42"/>
      <c r="P31" s="42"/>
      <c r="Q31" s="42"/>
      <c r="R31" s="42"/>
      <c r="S31" s="42"/>
      <c r="T31" s="42"/>
      <c r="U31" s="42"/>
      <c r="V31" s="42"/>
      <c r="W31" s="42"/>
      <c r="X31" s="42"/>
      <c r="Y31" s="42"/>
      <c r="Z31" s="42"/>
      <c r="AA31" s="42"/>
      <c r="AB31" s="42"/>
      <c r="AC31" s="42"/>
      <c r="AD31" s="42"/>
      <c r="AE31" s="42"/>
    </row>
    <row r="32" spans="1:31" ht="12" customHeight="1" x14ac:dyDescent="0.2">
      <c r="A32" s="49" t="s">
        <v>28</v>
      </c>
      <c r="B32" s="26">
        <v>26010.368916502492</v>
      </c>
      <c r="C32" s="402"/>
      <c r="D32" s="26">
        <v>25879.662387502558</v>
      </c>
      <c r="E32" s="402"/>
      <c r="F32" s="341">
        <v>10.210515353438391</v>
      </c>
      <c r="G32" s="402"/>
      <c r="H32" s="341">
        <v>10.101864024131809</v>
      </c>
      <c r="I32" s="54"/>
      <c r="J32" s="51"/>
      <c r="K32" s="41"/>
      <c r="L32" s="51"/>
      <c r="M32" s="42"/>
      <c r="N32" s="42"/>
      <c r="O32" s="42"/>
      <c r="P32" s="42"/>
      <c r="Q32" s="42"/>
      <c r="R32" s="42"/>
      <c r="S32" s="42"/>
      <c r="T32" s="42"/>
      <c r="U32" s="42"/>
      <c r="V32" s="42"/>
      <c r="W32" s="42"/>
      <c r="X32" s="42"/>
      <c r="Y32" s="42"/>
      <c r="Z32" s="42"/>
      <c r="AA32" s="42"/>
      <c r="AB32" s="42"/>
      <c r="AC32" s="42"/>
      <c r="AD32" s="42"/>
      <c r="AE32" s="42"/>
    </row>
    <row r="33" spans="1:31" ht="12" customHeight="1" x14ac:dyDescent="0.2">
      <c r="A33" s="49" t="s">
        <v>29</v>
      </c>
      <c r="B33" s="26">
        <v>14217.566614792613</v>
      </c>
      <c r="C33" s="402"/>
      <c r="D33" s="26">
        <v>13856.818884419792</v>
      </c>
      <c r="E33" s="402"/>
      <c r="F33" s="341">
        <v>5.5811850525799196</v>
      </c>
      <c r="G33" s="402"/>
      <c r="H33" s="341">
        <v>5.4088688670462561</v>
      </c>
      <c r="I33" s="54"/>
      <c r="J33" s="51"/>
      <c r="K33" s="41"/>
      <c r="L33" s="51"/>
      <c r="M33" s="42"/>
      <c r="N33" s="42"/>
      <c r="O33" s="42"/>
      <c r="P33" s="42"/>
      <c r="Q33" s="42"/>
      <c r="R33" s="42"/>
      <c r="S33" s="42"/>
      <c r="T33" s="42"/>
      <c r="U33" s="42"/>
      <c r="V33" s="42"/>
      <c r="W33" s="42"/>
      <c r="X33" s="42"/>
      <c r="Y33" s="42"/>
      <c r="Z33" s="42"/>
      <c r="AA33" s="42"/>
      <c r="AB33" s="42"/>
      <c r="AC33" s="42"/>
      <c r="AD33" s="42"/>
      <c r="AE33" s="42"/>
    </row>
    <row r="34" spans="1:31" ht="12" customHeight="1" x14ac:dyDescent="0.2">
      <c r="A34" s="49" t="s">
        <v>30</v>
      </c>
      <c r="B34" s="26">
        <v>6310.8823053630676</v>
      </c>
      <c r="C34" s="402"/>
      <c r="D34" s="26">
        <v>6480.3930744479867</v>
      </c>
      <c r="E34" s="402"/>
      <c r="F34" s="341">
        <v>2.4773720388013971</v>
      </c>
      <c r="G34" s="402"/>
      <c r="H34" s="341">
        <v>2.5295557832551951</v>
      </c>
      <c r="I34" s="54"/>
      <c r="J34" s="51"/>
      <c r="K34" s="41"/>
      <c r="L34" s="51"/>
      <c r="M34" s="42"/>
      <c r="N34" s="42"/>
      <c r="O34" s="42"/>
      <c r="P34" s="42"/>
      <c r="Q34" s="42"/>
      <c r="R34" s="42"/>
      <c r="S34" s="42"/>
      <c r="T34" s="42"/>
      <c r="U34" s="42"/>
      <c r="V34" s="42"/>
      <c r="W34" s="42"/>
      <c r="X34" s="42"/>
      <c r="Y34" s="42"/>
      <c r="Z34" s="42"/>
      <c r="AA34" s="42"/>
      <c r="AB34" s="42"/>
      <c r="AC34" s="42"/>
      <c r="AD34" s="42"/>
      <c r="AE34" s="42"/>
    </row>
    <row r="35" spans="1:31" ht="12" customHeight="1" x14ac:dyDescent="0.2">
      <c r="A35" s="55"/>
      <c r="B35" s="55"/>
      <c r="C35" s="55"/>
      <c r="D35" s="55"/>
      <c r="E35" s="55"/>
      <c r="F35" s="55"/>
      <c r="G35" s="55"/>
      <c r="H35" s="55"/>
      <c r="I35" s="56"/>
      <c r="J35" s="42"/>
      <c r="K35" s="42"/>
      <c r="L35" s="42"/>
      <c r="M35" s="42"/>
      <c r="N35" s="42"/>
      <c r="O35" s="42"/>
      <c r="P35" s="42"/>
      <c r="Q35" s="42"/>
      <c r="R35" s="42"/>
      <c r="S35" s="42"/>
      <c r="T35" s="42"/>
      <c r="U35" s="42"/>
      <c r="V35" s="42"/>
      <c r="W35" s="42"/>
      <c r="X35" s="42"/>
      <c r="Y35" s="42"/>
      <c r="Z35" s="42"/>
      <c r="AA35" s="42"/>
      <c r="AB35" s="42"/>
      <c r="AC35" s="42"/>
      <c r="AD35" s="42"/>
      <c r="AE35" s="42"/>
    </row>
    <row r="36" spans="1:31" ht="15" customHeight="1" x14ac:dyDescent="0.2">
      <c r="A36" s="461" t="s">
        <v>33</v>
      </c>
      <c r="B36" s="461"/>
      <c r="C36" s="461"/>
      <c r="D36" s="461"/>
      <c r="E36" s="461"/>
      <c r="F36" s="461"/>
      <c r="G36" s="461"/>
      <c r="H36" s="461"/>
      <c r="I36" s="56"/>
      <c r="J36" s="42"/>
      <c r="K36" s="42"/>
      <c r="L36" s="42"/>
      <c r="M36" s="42"/>
      <c r="N36" s="42"/>
      <c r="O36" s="42"/>
      <c r="P36" s="42"/>
      <c r="Q36" s="42"/>
      <c r="R36" s="42"/>
      <c r="S36" s="42"/>
      <c r="T36" s="42"/>
      <c r="U36" s="42"/>
      <c r="V36" s="42"/>
      <c r="W36" s="42"/>
      <c r="X36" s="42"/>
      <c r="Y36" s="42"/>
      <c r="Z36" s="42"/>
      <c r="AA36" s="42"/>
      <c r="AB36" s="42"/>
      <c r="AC36" s="42"/>
      <c r="AD36" s="42"/>
      <c r="AE36" s="42"/>
    </row>
    <row r="37" spans="1:31" ht="15" customHeight="1" x14ac:dyDescent="0.2">
      <c r="A37" s="42"/>
      <c r="B37" s="42"/>
      <c r="C37" s="42"/>
      <c r="D37" s="42"/>
      <c r="E37" s="42"/>
      <c r="F37" s="56"/>
      <c r="G37" s="56"/>
      <c r="H37" s="56"/>
      <c r="I37" s="56"/>
      <c r="J37" s="42"/>
      <c r="K37" s="42"/>
      <c r="L37" s="42"/>
      <c r="M37" s="42"/>
      <c r="N37" s="42"/>
      <c r="O37" s="42"/>
      <c r="P37" s="42"/>
      <c r="Q37" s="42"/>
      <c r="R37" s="42"/>
      <c r="S37" s="42"/>
      <c r="T37" s="42"/>
      <c r="U37" s="42"/>
      <c r="V37" s="42"/>
      <c r="W37" s="42"/>
      <c r="X37" s="42"/>
      <c r="Y37" s="42"/>
      <c r="Z37" s="42"/>
      <c r="AA37" s="42"/>
      <c r="AB37" s="42"/>
      <c r="AC37" s="42"/>
      <c r="AD37" s="42"/>
      <c r="AE37" s="42"/>
    </row>
    <row r="38" spans="1:31" ht="15" customHeight="1" x14ac:dyDescent="0.2">
      <c r="A38" s="42"/>
      <c r="B38" s="42"/>
      <c r="C38" s="42"/>
      <c r="D38" s="42"/>
      <c r="E38" s="42"/>
      <c r="F38" s="56"/>
      <c r="G38" s="56"/>
      <c r="H38" s="56"/>
      <c r="I38" s="56"/>
      <c r="J38" s="42"/>
      <c r="K38" s="42"/>
      <c r="L38" s="42"/>
      <c r="M38" s="42"/>
      <c r="N38" s="42"/>
      <c r="O38" s="42"/>
      <c r="P38" s="42"/>
      <c r="Q38" s="42"/>
      <c r="R38" s="42"/>
      <c r="S38" s="42"/>
      <c r="T38" s="42"/>
      <c r="U38" s="42"/>
      <c r="V38" s="42"/>
      <c r="W38" s="42"/>
      <c r="X38" s="42"/>
      <c r="Y38" s="42"/>
      <c r="Z38" s="42"/>
      <c r="AA38" s="42"/>
      <c r="AB38" s="42"/>
      <c r="AC38" s="42"/>
      <c r="AD38" s="42"/>
      <c r="AE38" s="42"/>
    </row>
    <row r="39" spans="1:31" ht="15" customHeight="1" x14ac:dyDescent="0.2">
      <c r="A39" s="42"/>
      <c r="B39" s="42"/>
      <c r="C39" s="42"/>
      <c r="D39" s="42"/>
      <c r="E39" s="42"/>
      <c r="F39" s="56"/>
      <c r="G39" s="56"/>
      <c r="H39" s="56"/>
      <c r="I39" s="56"/>
      <c r="J39" s="42"/>
      <c r="K39" s="42"/>
      <c r="L39" s="42"/>
      <c r="M39" s="42"/>
      <c r="N39" s="42"/>
      <c r="O39" s="42"/>
      <c r="P39" s="42"/>
      <c r="Q39" s="42"/>
      <c r="R39" s="42"/>
      <c r="S39" s="42"/>
      <c r="T39" s="42"/>
      <c r="U39" s="42"/>
      <c r="V39" s="42"/>
      <c r="W39" s="42"/>
      <c r="X39" s="42"/>
      <c r="Y39" s="42"/>
      <c r="Z39" s="42"/>
      <c r="AA39" s="42"/>
      <c r="AB39" s="42"/>
      <c r="AC39" s="42"/>
      <c r="AD39" s="42"/>
      <c r="AE39" s="42"/>
    </row>
    <row r="40" spans="1:31" ht="15" customHeight="1" x14ac:dyDescent="0.2">
      <c r="A40" s="42"/>
      <c r="B40" s="42"/>
      <c r="C40" s="42"/>
      <c r="D40" s="42"/>
      <c r="E40" s="42"/>
      <c r="F40" s="56"/>
      <c r="G40" s="56"/>
      <c r="H40" s="56"/>
      <c r="I40" s="56"/>
      <c r="J40" s="42"/>
      <c r="K40" s="42"/>
      <c r="L40" s="42"/>
      <c r="M40" s="42"/>
      <c r="N40" s="42"/>
      <c r="O40" s="42"/>
      <c r="P40" s="42"/>
      <c r="Q40" s="42"/>
      <c r="R40" s="42"/>
      <c r="S40" s="42"/>
      <c r="T40" s="42"/>
      <c r="U40" s="42"/>
      <c r="V40" s="42"/>
      <c r="W40" s="42"/>
      <c r="X40" s="42"/>
      <c r="Y40" s="42"/>
      <c r="Z40" s="42"/>
      <c r="AA40" s="42"/>
      <c r="AB40" s="42"/>
      <c r="AC40" s="42"/>
      <c r="AD40" s="42"/>
      <c r="AE40" s="42"/>
    </row>
    <row r="41" spans="1:31" ht="15" customHeight="1" x14ac:dyDescent="0.2">
      <c r="A41" s="42"/>
      <c r="B41" s="42"/>
      <c r="C41" s="42"/>
      <c r="D41" s="42"/>
      <c r="E41" s="42"/>
      <c r="F41" s="56"/>
      <c r="G41" s="56"/>
      <c r="H41" s="56"/>
      <c r="I41" s="56"/>
      <c r="J41" s="42"/>
      <c r="K41" s="42"/>
      <c r="L41" s="42"/>
      <c r="M41" s="42"/>
      <c r="N41" s="42"/>
      <c r="O41" s="42"/>
      <c r="P41" s="42"/>
      <c r="Q41" s="42"/>
      <c r="R41" s="42"/>
      <c r="S41" s="42"/>
      <c r="T41" s="42"/>
      <c r="U41" s="42"/>
      <c r="V41" s="42"/>
      <c r="W41" s="42"/>
      <c r="X41" s="42"/>
      <c r="Y41" s="42"/>
      <c r="Z41" s="42"/>
      <c r="AA41" s="42"/>
      <c r="AB41" s="42"/>
      <c r="AC41" s="42"/>
      <c r="AD41" s="42"/>
      <c r="AE41" s="42"/>
    </row>
    <row r="42" spans="1:31" ht="15" customHeight="1" x14ac:dyDescent="0.2">
      <c r="A42" s="42"/>
      <c r="B42" s="42"/>
      <c r="C42" s="42"/>
      <c r="D42" s="42"/>
      <c r="E42" s="42"/>
      <c r="F42" s="56"/>
      <c r="G42" s="56"/>
      <c r="H42" s="56"/>
      <c r="I42" s="56"/>
      <c r="J42" s="42"/>
      <c r="K42" s="42"/>
      <c r="L42" s="42"/>
      <c r="M42" s="42"/>
      <c r="N42" s="42"/>
      <c r="O42" s="42"/>
      <c r="P42" s="42"/>
      <c r="Q42" s="42"/>
      <c r="R42" s="42"/>
      <c r="S42" s="42"/>
      <c r="T42" s="42"/>
      <c r="U42" s="42"/>
      <c r="V42" s="42"/>
      <c r="W42" s="42"/>
      <c r="X42" s="42"/>
      <c r="Y42" s="42"/>
      <c r="Z42" s="42"/>
      <c r="AA42" s="42"/>
      <c r="AB42" s="42"/>
      <c r="AC42" s="42"/>
      <c r="AD42" s="42"/>
      <c r="AE42" s="42"/>
    </row>
    <row r="43" spans="1:31" ht="15" customHeight="1" x14ac:dyDescent="0.2">
      <c r="A43" s="42"/>
      <c r="B43" s="42"/>
      <c r="C43" s="42"/>
      <c r="D43" s="42"/>
      <c r="E43" s="42"/>
      <c r="F43" s="56"/>
      <c r="G43" s="56"/>
      <c r="H43" s="56"/>
      <c r="I43" s="56"/>
      <c r="J43" s="42"/>
      <c r="K43" s="42"/>
      <c r="L43" s="42"/>
      <c r="M43" s="42"/>
      <c r="N43" s="42"/>
      <c r="O43" s="42"/>
      <c r="P43" s="42"/>
      <c r="Q43" s="42"/>
      <c r="R43" s="42"/>
      <c r="S43" s="42"/>
      <c r="T43" s="42"/>
      <c r="U43" s="42"/>
      <c r="V43" s="42"/>
      <c r="W43" s="42"/>
      <c r="X43" s="42"/>
      <c r="Y43" s="42"/>
      <c r="Z43" s="42"/>
      <c r="AA43" s="42"/>
      <c r="AB43" s="42"/>
      <c r="AC43" s="42"/>
      <c r="AD43" s="42"/>
      <c r="AE43" s="42"/>
    </row>
    <row r="44" spans="1:31" ht="15" customHeight="1" x14ac:dyDescent="0.2">
      <c r="A44" s="42"/>
      <c r="B44" s="42"/>
      <c r="C44" s="42"/>
      <c r="D44" s="42"/>
      <c r="E44" s="42"/>
      <c r="F44" s="56"/>
      <c r="G44" s="56"/>
      <c r="H44" s="56"/>
      <c r="I44" s="56"/>
      <c r="J44" s="42"/>
      <c r="K44" s="42"/>
      <c r="L44" s="42"/>
      <c r="M44" s="42"/>
      <c r="N44" s="42"/>
      <c r="O44" s="42"/>
      <c r="P44" s="42"/>
      <c r="Q44" s="42"/>
      <c r="R44" s="42"/>
      <c r="S44" s="42"/>
      <c r="T44" s="42"/>
      <c r="U44" s="42"/>
      <c r="V44" s="42"/>
      <c r="W44" s="42"/>
      <c r="X44" s="42"/>
      <c r="Y44" s="42"/>
      <c r="Z44" s="42"/>
      <c r="AA44" s="42"/>
      <c r="AB44" s="42"/>
      <c r="AC44" s="42"/>
      <c r="AD44" s="42"/>
      <c r="AE44" s="42"/>
    </row>
    <row r="45" spans="1:31" ht="15" customHeight="1" x14ac:dyDescent="0.2">
      <c r="A45" s="42"/>
      <c r="B45" s="42"/>
      <c r="C45" s="42"/>
      <c r="D45" s="42"/>
      <c r="E45" s="42"/>
      <c r="F45" s="56"/>
      <c r="G45" s="56"/>
      <c r="H45" s="56"/>
      <c r="I45" s="56"/>
      <c r="J45" s="42"/>
      <c r="K45" s="42"/>
      <c r="L45" s="42"/>
      <c r="M45" s="42"/>
      <c r="N45" s="42"/>
      <c r="O45" s="42"/>
      <c r="P45" s="42"/>
      <c r="Q45" s="42"/>
      <c r="R45" s="42"/>
      <c r="S45" s="42"/>
      <c r="T45" s="42"/>
      <c r="U45" s="42"/>
      <c r="V45" s="42"/>
      <c r="W45" s="42"/>
      <c r="X45" s="42"/>
      <c r="Y45" s="42"/>
      <c r="Z45" s="42"/>
      <c r="AA45" s="42"/>
      <c r="AB45" s="42"/>
      <c r="AC45" s="42"/>
      <c r="AD45" s="42"/>
      <c r="AE45" s="42"/>
    </row>
    <row r="46" spans="1:31" ht="15" customHeight="1" x14ac:dyDescent="0.2">
      <c r="A46" s="42"/>
      <c r="B46" s="42"/>
      <c r="C46" s="42"/>
      <c r="D46" s="42"/>
      <c r="E46" s="42"/>
      <c r="F46" s="56"/>
      <c r="G46" s="56"/>
      <c r="H46" s="56"/>
      <c r="I46" s="56"/>
      <c r="J46" s="42"/>
      <c r="K46" s="42"/>
      <c r="L46" s="42"/>
      <c r="M46" s="42"/>
      <c r="N46" s="42"/>
      <c r="O46" s="42"/>
      <c r="P46" s="42"/>
      <c r="Q46" s="42"/>
      <c r="R46" s="42"/>
      <c r="S46" s="42"/>
      <c r="T46" s="42"/>
      <c r="U46" s="42"/>
      <c r="V46" s="42"/>
      <c r="W46" s="42"/>
      <c r="X46" s="42"/>
      <c r="Y46" s="42"/>
      <c r="Z46" s="42"/>
      <c r="AA46" s="42"/>
      <c r="AB46" s="42"/>
      <c r="AC46" s="42"/>
      <c r="AD46" s="42"/>
      <c r="AE46" s="42"/>
    </row>
    <row r="47" spans="1:31" ht="15" customHeight="1" x14ac:dyDescent="0.2">
      <c r="A47" s="42"/>
      <c r="B47" s="42"/>
      <c r="C47" s="42"/>
      <c r="D47" s="42"/>
      <c r="E47" s="42"/>
      <c r="F47" s="56"/>
      <c r="G47" s="56"/>
      <c r="H47" s="56"/>
      <c r="I47" s="56"/>
      <c r="J47" s="42"/>
      <c r="K47" s="42"/>
      <c r="L47" s="42"/>
      <c r="M47" s="42"/>
      <c r="N47" s="42"/>
      <c r="O47" s="42"/>
      <c r="P47" s="42"/>
      <c r="Q47" s="42"/>
      <c r="R47" s="42"/>
      <c r="S47" s="42"/>
      <c r="T47" s="42"/>
      <c r="U47" s="42"/>
      <c r="V47" s="42"/>
      <c r="W47" s="42"/>
      <c r="X47" s="42"/>
      <c r="Y47" s="42"/>
      <c r="Z47" s="42"/>
      <c r="AA47" s="42"/>
      <c r="AB47" s="42"/>
      <c r="AC47" s="42"/>
      <c r="AD47" s="42"/>
      <c r="AE47" s="42"/>
    </row>
    <row r="48" spans="1:31" ht="15" customHeight="1" x14ac:dyDescent="0.2">
      <c r="A48" s="42"/>
      <c r="B48" s="42"/>
      <c r="C48" s="42"/>
      <c r="D48" s="42"/>
      <c r="E48" s="42"/>
      <c r="F48" s="56"/>
      <c r="G48" s="56"/>
      <c r="H48" s="56"/>
      <c r="I48" s="56"/>
      <c r="J48" s="42"/>
      <c r="K48" s="42"/>
      <c r="L48" s="42"/>
      <c r="M48" s="42"/>
      <c r="N48" s="42"/>
      <c r="O48" s="42"/>
      <c r="P48" s="42"/>
      <c r="Q48" s="42"/>
      <c r="R48" s="42"/>
      <c r="S48" s="42"/>
      <c r="T48" s="42"/>
      <c r="U48" s="42"/>
      <c r="V48" s="42"/>
      <c r="W48" s="42"/>
      <c r="X48" s="42"/>
      <c r="Y48" s="42"/>
      <c r="Z48" s="42"/>
      <c r="AA48" s="42"/>
      <c r="AB48" s="42"/>
      <c r="AC48" s="42"/>
      <c r="AD48" s="42"/>
      <c r="AE48" s="42"/>
    </row>
    <row r="49" spans="1:31" ht="15" customHeight="1" x14ac:dyDescent="0.2">
      <c r="A49" s="42"/>
      <c r="B49" s="42"/>
      <c r="C49" s="42"/>
      <c r="D49" s="42"/>
      <c r="E49" s="42"/>
      <c r="F49" s="56"/>
      <c r="G49" s="56"/>
      <c r="H49" s="56"/>
      <c r="I49" s="56"/>
      <c r="J49" s="42"/>
      <c r="K49" s="42"/>
      <c r="L49" s="42"/>
      <c r="M49" s="42"/>
      <c r="N49" s="42"/>
      <c r="O49" s="42"/>
      <c r="P49" s="42"/>
      <c r="Q49" s="42"/>
      <c r="R49" s="42"/>
      <c r="S49" s="42"/>
      <c r="T49" s="42"/>
      <c r="U49" s="42"/>
      <c r="V49" s="42"/>
      <c r="W49" s="42"/>
      <c r="X49" s="42"/>
      <c r="Y49" s="42"/>
      <c r="Z49" s="42"/>
      <c r="AA49" s="42"/>
      <c r="AB49" s="42"/>
      <c r="AC49" s="42"/>
      <c r="AD49" s="42"/>
      <c r="AE49" s="42"/>
    </row>
    <row r="50" spans="1:31" ht="15" customHeight="1" x14ac:dyDescent="0.2">
      <c r="A50" s="42"/>
      <c r="B50" s="42"/>
      <c r="C50" s="42"/>
      <c r="D50" s="42"/>
      <c r="E50" s="42"/>
      <c r="F50" s="56"/>
      <c r="G50" s="56"/>
      <c r="H50" s="56"/>
      <c r="I50" s="56"/>
      <c r="J50" s="42"/>
      <c r="K50" s="42"/>
      <c r="L50" s="42"/>
      <c r="M50" s="42"/>
      <c r="N50" s="42"/>
      <c r="O50" s="42"/>
      <c r="P50" s="42"/>
      <c r="Q50" s="42"/>
      <c r="R50" s="42"/>
      <c r="S50" s="42"/>
      <c r="T50" s="42"/>
      <c r="U50" s="42"/>
      <c r="V50" s="42"/>
      <c r="W50" s="42"/>
      <c r="X50" s="42"/>
      <c r="Y50" s="42"/>
      <c r="Z50" s="42"/>
      <c r="AA50" s="42"/>
      <c r="AB50" s="42"/>
      <c r="AC50" s="42"/>
      <c r="AD50" s="42"/>
      <c r="AE50" s="42"/>
    </row>
    <row r="51" spans="1:31" ht="15" customHeight="1" x14ac:dyDescent="0.2">
      <c r="A51" s="42"/>
      <c r="B51" s="42"/>
      <c r="C51" s="42"/>
      <c r="D51" s="42"/>
      <c r="E51" s="42"/>
      <c r="F51" s="56"/>
      <c r="G51" s="56"/>
      <c r="H51" s="56"/>
      <c r="I51" s="56"/>
      <c r="J51" s="42"/>
      <c r="K51" s="42"/>
      <c r="L51" s="42"/>
      <c r="M51" s="42"/>
      <c r="N51" s="42"/>
      <c r="O51" s="42"/>
      <c r="P51" s="42"/>
      <c r="Q51" s="42"/>
      <c r="R51" s="42"/>
      <c r="S51" s="42"/>
      <c r="T51" s="42"/>
      <c r="U51" s="42"/>
      <c r="V51" s="42"/>
      <c r="W51" s="42"/>
      <c r="X51" s="42"/>
      <c r="Y51" s="42"/>
      <c r="Z51" s="42"/>
      <c r="AA51" s="42"/>
      <c r="AB51" s="42"/>
      <c r="AC51" s="42"/>
      <c r="AD51" s="42"/>
      <c r="AE51" s="42"/>
    </row>
    <row r="52" spans="1:31" x14ac:dyDescent="0.2">
      <c r="A52" s="42"/>
      <c r="B52" s="42"/>
      <c r="C52" s="42"/>
      <c r="D52" s="42"/>
      <c r="E52" s="42"/>
      <c r="F52" s="56"/>
      <c r="G52" s="56"/>
      <c r="H52" s="56"/>
      <c r="I52" s="56"/>
      <c r="J52" s="42"/>
      <c r="K52" s="42"/>
      <c r="L52" s="42"/>
      <c r="M52" s="42"/>
      <c r="N52" s="42"/>
      <c r="O52" s="42"/>
      <c r="P52" s="42"/>
      <c r="Q52" s="42"/>
      <c r="R52" s="42"/>
      <c r="S52" s="42"/>
      <c r="T52" s="42"/>
      <c r="U52" s="42"/>
      <c r="V52" s="42"/>
      <c r="W52" s="42"/>
      <c r="X52" s="42"/>
      <c r="Y52" s="42"/>
      <c r="Z52" s="42"/>
      <c r="AA52" s="42"/>
      <c r="AB52" s="42"/>
      <c r="AC52" s="42"/>
      <c r="AD52" s="42"/>
      <c r="AE52" s="42"/>
    </row>
    <row r="53" spans="1:31" x14ac:dyDescent="0.2">
      <c r="A53" s="42"/>
      <c r="B53" s="42"/>
      <c r="C53" s="42"/>
      <c r="D53" s="42"/>
      <c r="E53" s="42"/>
      <c r="F53" s="56"/>
      <c r="G53" s="56"/>
      <c r="H53" s="56"/>
      <c r="I53" s="56"/>
      <c r="J53" s="42"/>
      <c r="K53" s="42"/>
      <c r="L53" s="42"/>
      <c r="M53" s="42"/>
      <c r="N53" s="42"/>
      <c r="O53" s="42"/>
      <c r="P53" s="42"/>
      <c r="Q53" s="42"/>
      <c r="R53" s="42"/>
      <c r="S53" s="42"/>
      <c r="T53" s="42"/>
      <c r="U53" s="42"/>
      <c r="V53" s="42"/>
      <c r="W53" s="42"/>
      <c r="X53" s="42"/>
      <c r="Y53" s="42"/>
      <c r="Z53" s="42"/>
      <c r="AA53" s="42"/>
      <c r="AB53" s="42"/>
      <c r="AC53" s="42"/>
      <c r="AD53" s="42"/>
      <c r="AE53" s="42"/>
    </row>
    <row r="54" spans="1:31" x14ac:dyDescent="0.2">
      <c r="A54" s="42"/>
      <c r="B54" s="42"/>
      <c r="C54" s="42"/>
      <c r="D54" s="42"/>
      <c r="E54" s="42"/>
      <c r="F54" s="56"/>
      <c r="G54" s="56"/>
      <c r="H54" s="56"/>
      <c r="I54" s="56"/>
      <c r="J54" s="42"/>
      <c r="K54" s="42"/>
      <c r="L54" s="42"/>
      <c r="M54" s="42"/>
      <c r="N54" s="42"/>
      <c r="O54" s="42"/>
      <c r="P54" s="42"/>
      <c r="Q54" s="42"/>
      <c r="R54" s="42"/>
      <c r="S54" s="42"/>
      <c r="T54" s="42"/>
      <c r="U54" s="42"/>
      <c r="V54" s="42"/>
      <c r="W54" s="42"/>
      <c r="X54" s="42"/>
      <c r="Y54" s="42"/>
      <c r="Z54" s="42"/>
      <c r="AA54" s="42"/>
      <c r="AB54" s="42"/>
      <c r="AC54" s="42"/>
      <c r="AD54" s="42"/>
      <c r="AE54" s="42"/>
    </row>
    <row r="55" spans="1:31" x14ac:dyDescent="0.2">
      <c r="A55" s="42"/>
      <c r="B55" s="42"/>
      <c r="C55" s="42"/>
      <c r="D55" s="42"/>
      <c r="E55" s="42"/>
      <c r="F55" s="56"/>
      <c r="G55" s="56"/>
      <c r="H55" s="56"/>
      <c r="I55" s="56"/>
      <c r="J55" s="42"/>
      <c r="K55" s="42"/>
      <c r="L55" s="42"/>
      <c r="M55" s="42"/>
      <c r="N55" s="42"/>
      <c r="O55" s="42"/>
      <c r="P55" s="42"/>
      <c r="Q55" s="42"/>
      <c r="R55" s="42"/>
      <c r="S55" s="42"/>
      <c r="T55" s="42"/>
      <c r="U55" s="42"/>
      <c r="V55" s="42"/>
      <c r="W55" s="42"/>
      <c r="X55" s="42"/>
      <c r="Y55" s="42"/>
      <c r="Z55" s="42"/>
      <c r="AA55" s="42"/>
      <c r="AB55" s="42"/>
      <c r="AC55" s="42"/>
      <c r="AD55" s="42"/>
      <c r="AE55" s="42"/>
    </row>
    <row r="56" spans="1:31" x14ac:dyDescent="0.2">
      <c r="A56" s="42"/>
      <c r="B56" s="42"/>
      <c r="C56" s="42"/>
      <c r="D56" s="42"/>
      <c r="E56" s="42"/>
      <c r="F56" s="56"/>
      <c r="G56" s="56"/>
      <c r="H56" s="56"/>
      <c r="I56" s="56"/>
      <c r="J56" s="42"/>
      <c r="K56" s="42"/>
      <c r="L56" s="42"/>
      <c r="M56" s="42"/>
      <c r="N56" s="42"/>
      <c r="O56" s="42"/>
      <c r="P56" s="42"/>
      <c r="Q56" s="42"/>
      <c r="R56" s="42"/>
      <c r="S56" s="42"/>
      <c r="T56" s="42"/>
      <c r="U56" s="42"/>
      <c r="V56" s="42"/>
      <c r="W56" s="42"/>
      <c r="X56" s="42"/>
      <c r="Y56" s="42"/>
      <c r="Z56" s="42"/>
      <c r="AA56" s="42"/>
      <c r="AB56" s="42"/>
      <c r="AC56" s="42"/>
      <c r="AD56" s="42"/>
      <c r="AE56" s="42"/>
    </row>
    <row r="57" spans="1:31" x14ac:dyDescent="0.2">
      <c r="A57" s="42"/>
      <c r="B57" s="42"/>
      <c r="C57" s="42"/>
      <c r="D57" s="42"/>
      <c r="E57" s="42"/>
      <c r="F57" s="56"/>
      <c r="G57" s="56"/>
      <c r="H57" s="56"/>
      <c r="I57" s="56"/>
      <c r="J57" s="42"/>
      <c r="K57" s="42"/>
      <c r="L57" s="42"/>
      <c r="M57" s="42"/>
      <c r="N57" s="42"/>
      <c r="O57" s="42"/>
      <c r="P57" s="42"/>
      <c r="Q57" s="42"/>
      <c r="R57" s="42"/>
      <c r="S57" s="42"/>
      <c r="T57" s="42"/>
      <c r="U57" s="42"/>
      <c r="V57" s="42"/>
      <c r="W57" s="42"/>
      <c r="X57" s="42"/>
      <c r="Y57" s="42"/>
      <c r="Z57" s="42"/>
      <c r="AA57" s="42"/>
      <c r="AB57" s="42"/>
      <c r="AC57" s="42"/>
      <c r="AD57" s="42"/>
      <c r="AE57" s="42"/>
    </row>
    <row r="58" spans="1:31" x14ac:dyDescent="0.2">
      <c r="A58" s="42"/>
      <c r="B58" s="42"/>
      <c r="C58" s="42"/>
      <c r="D58" s="42"/>
      <c r="E58" s="42"/>
      <c r="F58" s="56"/>
      <c r="G58" s="56"/>
      <c r="H58" s="56"/>
      <c r="I58" s="56"/>
      <c r="J58" s="42"/>
      <c r="K58" s="42"/>
      <c r="L58" s="42"/>
      <c r="M58" s="42"/>
      <c r="N58" s="42"/>
      <c r="O58" s="42"/>
      <c r="P58" s="42"/>
      <c r="Q58" s="42"/>
      <c r="R58" s="42"/>
      <c r="S58" s="42"/>
      <c r="T58" s="42"/>
      <c r="U58" s="42"/>
      <c r="V58" s="42"/>
      <c r="W58" s="42"/>
      <c r="X58" s="42"/>
      <c r="Y58" s="42"/>
      <c r="Z58" s="42"/>
      <c r="AA58" s="42"/>
      <c r="AB58" s="42"/>
      <c r="AC58" s="42"/>
      <c r="AD58" s="42"/>
      <c r="AE58" s="42"/>
    </row>
    <row r="59" spans="1:31"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row>
    <row r="60" spans="1:31"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row>
    <row r="61" spans="1:31"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row>
    <row r="62" spans="1:31"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row>
    <row r="63" spans="1:31"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row>
    <row r="64" spans="1:31"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row>
  </sheetData>
  <mergeCells count="6">
    <mergeCell ref="A36:H36"/>
    <mergeCell ref="E2:H4"/>
    <mergeCell ref="A8:A10"/>
    <mergeCell ref="B8:H8"/>
    <mergeCell ref="B9:D9"/>
    <mergeCell ref="F9:H9"/>
  </mergeCells>
  <pageMargins left="0.59055118110236227" right="0" top="0.39370078740157483" bottom="0" header="0" footer="0"/>
  <pageSetup paperSize="9" orientation="portrait" r:id="rId1"/>
  <headerFooter alignWithMargins="0"/>
  <rowBreaks count="1" manualBreakCount="1">
    <brk id="3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AC53"/>
  <sheetViews>
    <sheetView showGridLines="0" showOutlineSymbols="0" zoomScaleNormal="100" workbookViewId="0"/>
  </sheetViews>
  <sheetFormatPr baseColWidth="10" defaultColWidth="8.7109375" defaultRowHeight="12.75" x14ac:dyDescent="0.2"/>
  <cols>
    <col min="1" max="1" width="25.7109375" style="84" customWidth="1"/>
    <col min="2" max="2" width="14.7109375" style="84" customWidth="1"/>
    <col min="3" max="3" width="1.7109375" style="84" customWidth="1"/>
    <col min="4" max="4" width="14.7109375" style="88" customWidth="1"/>
    <col min="5" max="5" width="1.7109375" style="84" customWidth="1"/>
    <col min="6" max="6" width="14.7109375" style="84" customWidth="1"/>
    <col min="7" max="7" width="1.7109375" style="84" customWidth="1"/>
    <col min="8" max="8" width="14.7109375" style="88" customWidth="1"/>
    <col min="9" max="9" width="8.7109375" style="84" customWidth="1"/>
    <col min="10" max="16384" width="8.7109375" style="84"/>
  </cols>
  <sheetData>
    <row r="1" spans="1:29" ht="12" customHeight="1" x14ac:dyDescent="0.2">
      <c r="A1" s="372" t="s">
        <v>0</v>
      </c>
      <c r="B1" s="372"/>
      <c r="C1" s="83"/>
      <c r="D1" s="83"/>
      <c r="F1" s="85" t="s">
        <v>64</v>
      </c>
      <c r="G1" s="373"/>
      <c r="H1" s="371"/>
      <c r="I1" s="86"/>
      <c r="J1" s="87"/>
      <c r="K1" s="88"/>
      <c r="L1" s="88"/>
      <c r="M1" s="88"/>
      <c r="N1" s="88"/>
      <c r="O1" s="88"/>
      <c r="P1" s="88"/>
      <c r="Q1" s="88"/>
      <c r="R1" s="88"/>
      <c r="S1" s="88"/>
      <c r="T1" s="88"/>
    </row>
    <row r="2" spans="1:29" ht="12" customHeight="1" x14ac:dyDescent="0.2">
      <c r="A2" s="85"/>
      <c r="B2" s="83"/>
      <c r="C2" s="83"/>
      <c r="D2" s="83"/>
      <c r="F2" s="85" t="s">
        <v>54</v>
      </c>
      <c r="G2" s="89"/>
      <c r="H2" s="89"/>
      <c r="I2" s="90"/>
      <c r="J2" s="87"/>
      <c r="K2" s="88"/>
      <c r="L2" s="88"/>
      <c r="M2" s="88"/>
      <c r="N2" s="88"/>
      <c r="O2" s="88"/>
      <c r="P2" s="88"/>
      <c r="Q2" s="88"/>
      <c r="R2" s="88"/>
      <c r="S2" s="88"/>
      <c r="T2" s="88"/>
    </row>
    <row r="3" spans="1:29" ht="12" customHeight="1" x14ac:dyDescent="0.2">
      <c r="A3" s="85"/>
      <c r="B3" s="83"/>
      <c r="C3" s="83"/>
      <c r="D3" s="83"/>
      <c r="F3" s="85" t="s">
        <v>65</v>
      </c>
      <c r="G3" s="89"/>
      <c r="H3" s="89"/>
      <c r="I3" s="90"/>
      <c r="J3" s="87"/>
      <c r="K3" s="88"/>
      <c r="L3" s="88"/>
      <c r="M3" s="88"/>
      <c r="N3" s="88"/>
      <c r="O3" s="88"/>
      <c r="P3" s="88"/>
      <c r="Q3" s="88"/>
      <c r="R3" s="88"/>
      <c r="S3" s="88"/>
      <c r="T3" s="88"/>
    </row>
    <row r="4" spans="1:29" ht="12" customHeight="1" x14ac:dyDescent="0.2">
      <c r="A4" s="85"/>
      <c r="B4" s="83"/>
      <c r="C4" s="83"/>
      <c r="D4" s="83"/>
      <c r="F4" s="85" t="s">
        <v>66</v>
      </c>
      <c r="G4" s="89"/>
      <c r="H4" s="89"/>
      <c r="I4" s="90"/>
      <c r="J4" s="87"/>
      <c r="K4" s="88"/>
      <c r="L4" s="88"/>
      <c r="M4" s="88"/>
      <c r="N4" s="88"/>
      <c r="O4" s="88"/>
      <c r="P4" s="88"/>
      <c r="Q4" s="88"/>
      <c r="R4" s="88"/>
      <c r="S4" s="88"/>
      <c r="T4" s="88"/>
    </row>
    <row r="5" spans="1:29" ht="12" customHeight="1" x14ac:dyDescent="0.2">
      <c r="A5" s="85"/>
      <c r="B5" s="83"/>
      <c r="C5" s="83"/>
      <c r="D5" s="83"/>
      <c r="E5" s="83"/>
      <c r="F5" s="83"/>
      <c r="G5" s="83"/>
      <c r="H5" s="87"/>
      <c r="I5" s="91"/>
      <c r="J5" s="87"/>
      <c r="K5" s="88"/>
      <c r="L5" s="88"/>
      <c r="M5" s="88"/>
      <c r="N5" s="88"/>
      <c r="O5" s="88"/>
      <c r="P5" s="88"/>
      <c r="Q5" s="88"/>
      <c r="R5" s="88"/>
      <c r="S5" s="88"/>
      <c r="T5" s="88"/>
    </row>
    <row r="6" spans="1:29" ht="12" customHeight="1" x14ac:dyDescent="0.2">
      <c r="A6" s="85"/>
      <c r="B6" s="83"/>
      <c r="C6" s="83"/>
      <c r="D6" s="83"/>
      <c r="E6" s="83"/>
      <c r="F6" s="83"/>
      <c r="G6" s="83"/>
      <c r="H6" s="87"/>
      <c r="I6" s="91"/>
      <c r="J6" s="87"/>
      <c r="K6" s="88"/>
      <c r="L6" s="88"/>
      <c r="M6" s="88"/>
      <c r="N6" s="88"/>
      <c r="O6" s="88"/>
      <c r="P6" s="88"/>
      <c r="Q6" s="88"/>
      <c r="R6" s="88"/>
      <c r="S6" s="88"/>
      <c r="T6" s="88"/>
    </row>
    <row r="7" spans="1:29" ht="12" customHeight="1" x14ac:dyDescent="0.2">
      <c r="A7" s="85"/>
      <c r="B7" s="83"/>
      <c r="C7" s="83"/>
      <c r="D7" s="83"/>
      <c r="E7" s="83"/>
      <c r="F7" s="83"/>
      <c r="G7" s="83"/>
      <c r="H7" s="87"/>
      <c r="I7" s="91"/>
      <c r="J7" s="87"/>
      <c r="K7" s="88"/>
      <c r="L7" s="88"/>
      <c r="M7" s="88"/>
      <c r="N7" s="88"/>
      <c r="O7" s="88"/>
      <c r="P7" s="88"/>
      <c r="Q7" s="88"/>
      <c r="R7" s="88"/>
      <c r="S7" s="88"/>
      <c r="T7" s="88"/>
    </row>
    <row r="8" spans="1:29" ht="12" customHeight="1" x14ac:dyDescent="0.2">
      <c r="A8" s="92"/>
      <c r="B8" s="93"/>
      <c r="C8" s="93"/>
      <c r="D8" s="93"/>
      <c r="E8" s="93"/>
      <c r="F8" s="93"/>
      <c r="G8" s="93"/>
      <c r="H8" s="93"/>
      <c r="I8" s="93"/>
      <c r="J8" s="91"/>
      <c r="K8" s="88"/>
      <c r="L8" s="88"/>
      <c r="M8" s="88"/>
      <c r="N8" s="88"/>
      <c r="O8" s="88"/>
      <c r="P8" s="88"/>
      <c r="Q8" s="88"/>
      <c r="R8" s="88"/>
      <c r="S8" s="88"/>
      <c r="T8" s="88"/>
    </row>
    <row r="9" spans="1:29" ht="12" customHeight="1" thickBot="1" x14ac:dyDescent="0.25">
      <c r="A9" s="467"/>
      <c r="B9" s="468" t="s">
        <v>3</v>
      </c>
      <c r="C9" s="469"/>
      <c r="D9" s="469"/>
      <c r="E9" s="469"/>
      <c r="F9" s="469"/>
      <c r="G9" s="469"/>
      <c r="H9" s="469"/>
      <c r="I9" s="93"/>
      <c r="J9" s="91"/>
      <c r="K9" s="88"/>
      <c r="L9" s="88"/>
      <c r="M9" s="88"/>
      <c r="N9" s="88"/>
      <c r="O9" s="88"/>
      <c r="P9" s="88"/>
      <c r="Q9" s="88"/>
      <c r="R9" s="88"/>
      <c r="S9" s="88"/>
      <c r="T9" s="88"/>
    </row>
    <row r="10" spans="1:29" ht="20.100000000000001" customHeight="1" thickBot="1" x14ac:dyDescent="0.25">
      <c r="A10" s="467"/>
      <c r="B10" s="470" t="s">
        <v>22</v>
      </c>
      <c r="C10" s="470"/>
      <c r="D10" s="470"/>
      <c r="E10" s="403"/>
      <c r="F10" s="470" t="s">
        <v>23</v>
      </c>
      <c r="G10" s="470"/>
      <c r="H10" s="470"/>
      <c r="I10" s="93"/>
      <c r="J10" s="91"/>
      <c r="K10" s="94"/>
      <c r="L10" s="88"/>
      <c r="M10" s="88"/>
      <c r="N10" s="88"/>
      <c r="O10" s="88"/>
      <c r="P10" s="88"/>
      <c r="Q10" s="88"/>
      <c r="R10" s="88"/>
      <c r="S10" s="88"/>
      <c r="T10" s="88"/>
    </row>
    <row r="11" spans="1:29" ht="15.95" customHeight="1" x14ac:dyDescent="0.2">
      <c r="A11" s="467"/>
      <c r="B11" s="449">
        <v>2016</v>
      </c>
      <c r="C11" s="95"/>
      <c r="D11" s="449">
        <v>2017</v>
      </c>
      <c r="E11" s="404"/>
      <c r="F11" s="449">
        <v>2016</v>
      </c>
      <c r="G11" s="95"/>
      <c r="H11" s="449">
        <v>2017</v>
      </c>
      <c r="I11" s="97"/>
      <c r="J11" s="93"/>
      <c r="K11" s="98"/>
      <c r="L11" s="98"/>
      <c r="M11" s="98"/>
      <c r="N11" s="98"/>
      <c r="O11" s="98"/>
      <c r="P11" s="98"/>
      <c r="Q11" s="98"/>
      <c r="R11" s="98"/>
      <c r="S11" s="88"/>
      <c r="T11" s="88"/>
    </row>
    <row r="12" spans="1:29" ht="24.95" customHeight="1" x14ac:dyDescent="0.2">
      <c r="A12" s="92" t="s">
        <v>4</v>
      </c>
      <c r="B12" s="99">
        <v>199760.65545211703</v>
      </c>
      <c r="C12" s="404"/>
      <c r="D12" s="99">
        <v>199119.99101795501</v>
      </c>
      <c r="E12" s="404"/>
      <c r="F12" s="100">
        <v>100.00000000000001</v>
      </c>
      <c r="G12" s="404"/>
      <c r="H12" s="100">
        <v>100</v>
      </c>
      <c r="I12" s="93"/>
      <c r="J12" s="91"/>
      <c r="K12" s="101"/>
      <c r="L12" s="88"/>
      <c r="M12" s="88"/>
      <c r="N12" s="88"/>
      <c r="O12" s="88"/>
      <c r="P12" s="88"/>
      <c r="Q12" s="88"/>
      <c r="R12" s="88"/>
      <c r="S12" s="88"/>
      <c r="T12" s="88"/>
    </row>
    <row r="13" spans="1:29" ht="12" customHeight="1" x14ac:dyDescent="0.2">
      <c r="A13" s="102" t="s">
        <v>67</v>
      </c>
      <c r="B13" s="103">
        <v>18810.897156679221</v>
      </c>
      <c r="C13" s="404"/>
      <c r="D13" s="103">
        <v>18610.169324908824</v>
      </c>
      <c r="E13" s="404"/>
      <c r="F13" s="104">
        <v>9.4167177786359559</v>
      </c>
      <c r="G13" s="404"/>
      <c r="H13" s="104">
        <v>9.3462553369561228</v>
      </c>
      <c r="I13" s="105"/>
      <c r="J13" s="105"/>
      <c r="K13" s="101"/>
      <c r="L13" s="101"/>
      <c r="M13" s="101"/>
      <c r="N13" s="101"/>
      <c r="O13" s="101"/>
      <c r="P13" s="101"/>
      <c r="Q13" s="101"/>
      <c r="R13" s="101"/>
      <c r="S13" s="101"/>
      <c r="T13" s="101"/>
      <c r="U13" s="106"/>
      <c r="V13" s="106"/>
      <c r="W13" s="106"/>
      <c r="X13" s="106"/>
      <c r="Y13" s="106"/>
      <c r="Z13" s="106"/>
      <c r="AA13" s="106"/>
      <c r="AB13" s="106"/>
      <c r="AC13" s="106"/>
    </row>
    <row r="14" spans="1:29" ht="12" customHeight="1" x14ac:dyDescent="0.2">
      <c r="A14" s="102" t="s">
        <v>68</v>
      </c>
      <c r="B14" s="103">
        <v>33116.214357528981</v>
      </c>
      <c r="C14" s="404"/>
      <c r="D14" s="103">
        <v>31774.610308639287</v>
      </c>
      <c r="E14" s="404"/>
      <c r="F14" s="104">
        <v>16.577946384175231</v>
      </c>
      <c r="G14" s="404"/>
      <c r="H14" s="104">
        <v>15.957599094992432</v>
      </c>
      <c r="I14" s="105"/>
      <c r="J14" s="105"/>
      <c r="K14" s="101"/>
      <c r="L14" s="101"/>
      <c r="M14" s="101"/>
      <c r="N14" s="101"/>
      <c r="O14" s="101"/>
      <c r="P14" s="101"/>
      <c r="Q14" s="101"/>
      <c r="R14" s="101"/>
      <c r="S14" s="101"/>
      <c r="T14" s="101"/>
      <c r="U14" s="106"/>
      <c r="V14" s="106"/>
      <c r="W14" s="106"/>
      <c r="X14" s="106"/>
      <c r="Y14" s="106"/>
      <c r="Z14" s="106"/>
      <c r="AA14" s="106"/>
      <c r="AB14" s="106"/>
      <c r="AC14" s="106"/>
    </row>
    <row r="15" spans="1:29" ht="12" customHeight="1" x14ac:dyDescent="0.2">
      <c r="A15" s="102" t="s">
        <v>69</v>
      </c>
      <c r="B15" s="103">
        <v>57480.262339355955</v>
      </c>
      <c r="C15" s="404"/>
      <c r="D15" s="103">
        <v>56378.637470552138</v>
      </c>
      <c r="E15" s="404"/>
      <c r="F15" s="104">
        <v>28.774566347542883</v>
      </c>
      <c r="G15" s="404"/>
      <c r="H15" s="104">
        <v>28.3140433679017</v>
      </c>
      <c r="I15" s="105"/>
      <c r="J15" s="105"/>
      <c r="K15" s="101"/>
      <c r="L15" s="101"/>
      <c r="M15" s="101"/>
      <c r="N15" s="101"/>
      <c r="O15" s="101"/>
      <c r="P15" s="101"/>
      <c r="Q15" s="101"/>
      <c r="R15" s="101"/>
      <c r="S15" s="101"/>
      <c r="T15" s="101"/>
      <c r="U15" s="106"/>
      <c r="V15" s="106"/>
      <c r="W15" s="106"/>
      <c r="X15" s="106"/>
      <c r="Y15" s="106"/>
      <c r="Z15" s="106"/>
      <c r="AA15" s="106"/>
      <c r="AB15" s="106"/>
      <c r="AC15" s="106"/>
    </row>
    <row r="16" spans="1:29" ht="12" customHeight="1" x14ac:dyDescent="0.2">
      <c r="A16" s="107" t="s">
        <v>70</v>
      </c>
      <c r="B16" s="103">
        <v>33824.118817912211</v>
      </c>
      <c r="C16" s="404"/>
      <c r="D16" s="103">
        <v>34229.79995093256</v>
      </c>
      <c r="E16" s="404"/>
      <c r="F16" s="104">
        <v>16.93232270456777</v>
      </c>
      <c r="G16" s="404"/>
      <c r="H16" s="104">
        <v>17.190625452619908</v>
      </c>
      <c r="I16" s="105"/>
      <c r="J16" s="105"/>
      <c r="K16" s="101"/>
      <c r="L16" s="101"/>
      <c r="M16" s="101"/>
      <c r="N16" s="101"/>
      <c r="O16" s="101"/>
      <c r="P16" s="101"/>
      <c r="Q16" s="101"/>
      <c r="R16" s="101"/>
      <c r="S16" s="101"/>
      <c r="T16" s="101"/>
      <c r="U16" s="106"/>
      <c r="V16" s="106"/>
      <c r="W16" s="106"/>
      <c r="X16" s="106"/>
      <c r="Y16" s="106"/>
      <c r="Z16" s="106"/>
      <c r="AA16" s="106"/>
      <c r="AB16" s="106"/>
      <c r="AC16" s="106"/>
    </row>
    <row r="17" spans="1:29" ht="12" customHeight="1" x14ac:dyDescent="0.2">
      <c r="A17" s="107" t="s">
        <v>71</v>
      </c>
      <c r="B17" s="103">
        <v>30276.781331426293</v>
      </c>
      <c r="C17" s="404"/>
      <c r="D17" s="103">
        <v>31512.022731485798</v>
      </c>
      <c r="E17" s="404"/>
      <c r="F17" s="104">
        <v>15.156528828412704</v>
      </c>
      <c r="G17" s="404"/>
      <c r="H17" s="104">
        <v>15.825724392428372</v>
      </c>
      <c r="I17" s="105"/>
      <c r="J17" s="105"/>
      <c r="K17" s="101"/>
      <c r="L17" s="101"/>
      <c r="M17" s="101"/>
      <c r="N17" s="101"/>
      <c r="O17" s="101"/>
      <c r="P17" s="101"/>
      <c r="Q17" s="101"/>
      <c r="R17" s="101"/>
      <c r="S17" s="101"/>
      <c r="T17" s="101"/>
      <c r="U17" s="106"/>
      <c r="V17" s="106"/>
      <c r="W17" s="106"/>
      <c r="X17" s="106"/>
      <c r="Y17" s="106"/>
      <c r="Z17" s="106"/>
      <c r="AA17" s="106"/>
      <c r="AB17" s="106"/>
      <c r="AC17" s="106"/>
    </row>
    <row r="18" spans="1:29" ht="12" customHeight="1" x14ac:dyDescent="0.2">
      <c r="A18" s="107" t="s">
        <v>72</v>
      </c>
      <c r="B18" s="103">
        <v>26252.381449214401</v>
      </c>
      <c r="C18" s="404"/>
      <c r="D18" s="103">
        <v>26613.751231436607</v>
      </c>
      <c r="E18" s="404"/>
      <c r="F18" s="104">
        <v>13.141917956665466</v>
      </c>
      <c r="G18" s="404"/>
      <c r="H18" s="104">
        <v>13.365752355101456</v>
      </c>
      <c r="I18" s="105"/>
      <c r="J18" s="105"/>
      <c r="K18" s="101"/>
      <c r="L18" s="101"/>
      <c r="M18" s="101"/>
      <c r="N18" s="101"/>
      <c r="O18" s="101"/>
      <c r="P18" s="101"/>
      <c r="Q18" s="101"/>
      <c r="R18" s="101"/>
      <c r="S18" s="101"/>
      <c r="T18" s="101"/>
      <c r="U18" s="106"/>
      <c r="V18" s="106"/>
      <c r="W18" s="106"/>
      <c r="X18" s="106"/>
      <c r="Y18" s="106"/>
      <c r="Z18" s="106"/>
      <c r="AA18" s="106"/>
      <c r="AB18" s="106"/>
      <c r="AC18" s="106"/>
    </row>
    <row r="19" spans="1:29" ht="12" customHeight="1" x14ac:dyDescent="0.2">
      <c r="A19" s="107"/>
      <c r="B19" s="103"/>
      <c r="C19" s="103"/>
      <c r="D19" s="103"/>
      <c r="E19" s="404"/>
      <c r="F19" s="104"/>
      <c r="G19" s="404"/>
      <c r="H19" s="104"/>
      <c r="I19" s="105"/>
      <c r="J19" s="105"/>
      <c r="K19" s="104"/>
      <c r="L19" s="101"/>
      <c r="M19" s="101"/>
      <c r="N19" s="101"/>
      <c r="O19" s="101"/>
      <c r="P19" s="101"/>
      <c r="Q19" s="101"/>
      <c r="R19" s="101"/>
      <c r="S19" s="101"/>
      <c r="T19" s="101"/>
      <c r="U19" s="106"/>
      <c r="V19" s="106"/>
      <c r="W19" s="106"/>
      <c r="X19" s="106"/>
      <c r="Y19" s="106"/>
      <c r="Z19" s="106"/>
      <c r="AA19" s="106"/>
      <c r="AB19" s="106"/>
      <c r="AC19" s="106"/>
    </row>
    <row r="20" spans="1:29" ht="24.95" customHeight="1" x14ac:dyDescent="0.2">
      <c r="A20" s="92" t="s">
        <v>5</v>
      </c>
      <c r="B20" s="99">
        <v>94744.574984329985</v>
      </c>
      <c r="C20" s="404"/>
      <c r="D20" s="99">
        <v>95355.361614817171</v>
      </c>
      <c r="E20" s="404"/>
      <c r="F20" s="100">
        <v>100</v>
      </c>
      <c r="G20" s="404"/>
      <c r="H20" s="100">
        <v>99.999999999999986</v>
      </c>
      <c r="I20" s="105"/>
      <c r="J20" s="105"/>
      <c r="K20" s="101"/>
      <c r="L20" s="101"/>
      <c r="M20" s="101"/>
      <c r="N20" s="101"/>
      <c r="O20" s="101"/>
      <c r="P20" s="101"/>
      <c r="Q20" s="101"/>
      <c r="R20" s="101"/>
      <c r="S20" s="101"/>
      <c r="T20" s="101"/>
      <c r="U20" s="106"/>
      <c r="V20" s="106"/>
      <c r="W20" s="106"/>
      <c r="X20" s="106"/>
      <c r="Y20" s="106"/>
      <c r="Z20" s="106"/>
      <c r="AA20" s="106"/>
      <c r="AB20" s="106"/>
      <c r="AC20" s="106"/>
    </row>
    <row r="21" spans="1:29" ht="12" customHeight="1" x14ac:dyDescent="0.2">
      <c r="A21" s="102" t="s">
        <v>67</v>
      </c>
      <c r="B21" s="103">
        <v>11120.419403066699</v>
      </c>
      <c r="C21" s="404"/>
      <c r="D21" s="103">
        <v>11013.627591611914</v>
      </c>
      <c r="E21" s="404"/>
      <c r="F21" s="104">
        <v>11.737262428910498</v>
      </c>
      <c r="G21" s="404"/>
      <c r="H21" s="104">
        <v>11.550087383760198</v>
      </c>
      <c r="I21" s="105"/>
      <c r="J21" s="105"/>
      <c r="K21" s="101"/>
      <c r="L21" s="101"/>
      <c r="M21" s="101"/>
      <c r="N21" s="101"/>
      <c r="O21" s="101"/>
      <c r="P21" s="101"/>
      <c r="Q21" s="101"/>
      <c r="R21" s="101"/>
      <c r="S21" s="101"/>
      <c r="T21" s="101"/>
      <c r="U21" s="106"/>
      <c r="V21" s="106"/>
      <c r="W21" s="106"/>
      <c r="X21" s="106"/>
      <c r="Y21" s="106"/>
      <c r="Z21" s="106"/>
      <c r="AA21" s="106"/>
      <c r="AB21" s="106"/>
      <c r="AC21" s="106"/>
    </row>
    <row r="22" spans="1:29" ht="12" customHeight="1" x14ac:dyDescent="0.2">
      <c r="A22" s="102" t="s">
        <v>68</v>
      </c>
      <c r="B22" s="103">
        <v>18791.90541783228</v>
      </c>
      <c r="C22" s="404"/>
      <c r="D22" s="103">
        <v>18132.920817728798</v>
      </c>
      <c r="E22" s="404"/>
      <c r="F22" s="104">
        <v>19.834281193345703</v>
      </c>
      <c r="G22" s="404"/>
      <c r="H22" s="104">
        <v>19.016152328146742</v>
      </c>
      <c r="I22" s="105"/>
      <c r="J22" s="105"/>
      <c r="K22" s="101"/>
      <c r="L22" s="101"/>
      <c r="M22" s="101"/>
      <c r="N22" s="101"/>
      <c r="O22" s="101"/>
      <c r="P22" s="101"/>
      <c r="Q22" s="101"/>
      <c r="R22" s="101"/>
      <c r="S22" s="101"/>
      <c r="T22" s="101"/>
      <c r="U22" s="106"/>
      <c r="V22" s="106"/>
      <c r="W22" s="106"/>
      <c r="X22" s="106"/>
      <c r="Y22" s="106"/>
      <c r="Z22" s="106"/>
      <c r="AA22" s="106"/>
      <c r="AB22" s="106"/>
      <c r="AC22" s="106"/>
    </row>
    <row r="23" spans="1:29" ht="12" customHeight="1" x14ac:dyDescent="0.2">
      <c r="A23" s="102" t="s">
        <v>69</v>
      </c>
      <c r="B23" s="103">
        <v>29214.588503880699</v>
      </c>
      <c r="C23" s="404"/>
      <c r="D23" s="103">
        <v>28941.05239955425</v>
      </c>
      <c r="E23" s="404"/>
      <c r="F23" s="104">
        <v>30.835104288253515</v>
      </c>
      <c r="G23" s="404"/>
      <c r="H23" s="104">
        <v>30.350734252846802</v>
      </c>
      <c r="I23" s="105"/>
      <c r="J23" s="105"/>
      <c r="K23" s="101"/>
      <c r="L23" s="101"/>
      <c r="M23" s="101"/>
      <c r="N23" s="101"/>
      <c r="O23" s="101"/>
      <c r="P23" s="101"/>
      <c r="Q23" s="101"/>
      <c r="R23" s="101"/>
      <c r="S23" s="101"/>
      <c r="T23" s="101"/>
      <c r="U23" s="106"/>
      <c r="V23" s="106"/>
      <c r="W23" s="106"/>
      <c r="X23" s="106"/>
      <c r="Y23" s="106"/>
      <c r="Z23" s="106"/>
      <c r="AA23" s="106"/>
      <c r="AB23" s="106"/>
      <c r="AC23" s="106"/>
    </row>
    <row r="24" spans="1:29" ht="12" customHeight="1" x14ac:dyDescent="0.2">
      <c r="A24" s="107" t="s">
        <v>70</v>
      </c>
      <c r="B24" s="103">
        <v>15132.130114633068</v>
      </c>
      <c r="C24" s="404"/>
      <c r="D24" s="103">
        <v>15538.743898767356</v>
      </c>
      <c r="E24" s="404"/>
      <c r="F24" s="104">
        <v>15.971500338817082</v>
      </c>
      <c r="G24" s="404"/>
      <c r="H24" s="104">
        <v>16.295616350903551</v>
      </c>
      <c r="I24" s="105"/>
      <c r="J24" s="105"/>
      <c r="K24" s="101"/>
      <c r="L24" s="101"/>
      <c r="M24" s="101"/>
      <c r="N24" s="101"/>
      <c r="O24" s="101"/>
      <c r="P24" s="101"/>
      <c r="Q24" s="101"/>
      <c r="R24" s="101"/>
      <c r="S24" s="101"/>
      <c r="T24" s="101"/>
      <c r="U24" s="106"/>
      <c r="V24" s="106"/>
      <c r="W24" s="106"/>
      <c r="X24" s="106"/>
      <c r="Y24" s="106"/>
      <c r="Z24" s="106"/>
      <c r="AA24" s="106"/>
      <c r="AB24" s="106"/>
      <c r="AC24" s="106"/>
    </row>
    <row r="25" spans="1:29" ht="12" customHeight="1" x14ac:dyDescent="0.2">
      <c r="A25" s="107" t="s">
        <v>71</v>
      </c>
      <c r="B25" s="103">
        <v>11659.667138379993</v>
      </c>
      <c r="C25" s="404"/>
      <c r="D25" s="103">
        <v>12514.320219545138</v>
      </c>
      <c r="E25" s="404"/>
      <c r="F25" s="104">
        <v>12.306421914192356</v>
      </c>
      <c r="G25" s="404"/>
      <c r="H25" s="104">
        <v>13.123876840922756</v>
      </c>
      <c r="I25" s="105"/>
      <c r="J25" s="105"/>
      <c r="K25" s="101"/>
      <c r="L25" s="101"/>
      <c r="M25" s="101"/>
      <c r="N25" s="101"/>
      <c r="O25" s="101"/>
      <c r="P25" s="101"/>
      <c r="Q25" s="101"/>
      <c r="R25" s="101"/>
      <c r="S25" s="101"/>
      <c r="T25" s="101"/>
      <c r="U25" s="106"/>
      <c r="V25" s="106"/>
      <c r="W25" s="106"/>
      <c r="X25" s="106"/>
      <c r="Y25" s="106"/>
      <c r="Z25" s="106"/>
      <c r="AA25" s="106"/>
      <c r="AB25" s="106"/>
      <c r="AC25" s="106"/>
    </row>
    <row r="26" spans="1:29" ht="12" customHeight="1" x14ac:dyDescent="0.2">
      <c r="A26" s="107" t="s">
        <v>72</v>
      </c>
      <c r="B26" s="103">
        <v>8825.8644065372409</v>
      </c>
      <c r="C26" s="404"/>
      <c r="D26" s="103">
        <v>9214.6966876097085</v>
      </c>
      <c r="E26" s="404"/>
      <c r="F26" s="104">
        <v>9.3154298364808437</v>
      </c>
      <c r="G26" s="404"/>
      <c r="H26" s="104">
        <v>9.6635328434199401</v>
      </c>
      <c r="I26" s="105"/>
      <c r="J26" s="105"/>
      <c r="K26" s="101"/>
      <c r="L26" s="101"/>
      <c r="M26" s="101"/>
      <c r="N26" s="101"/>
      <c r="O26" s="101"/>
      <c r="P26" s="101"/>
      <c r="Q26" s="101"/>
      <c r="R26" s="101"/>
      <c r="S26" s="101"/>
      <c r="T26" s="101"/>
      <c r="U26" s="106"/>
      <c r="V26" s="106"/>
      <c r="W26" s="106"/>
      <c r="X26" s="106"/>
      <c r="Y26" s="106"/>
      <c r="Z26" s="106"/>
      <c r="AA26" s="106"/>
      <c r="AB26" s="106"/>
      <c r="AC26" s="106"/>
    </row>
    <row r="27" spans="1:29" ht="12" customHeight="1" x14ac:dyDescent="0.2">
      <c r="A27" s="107"/>
      <c r="B27" s="103"/>
      <c r="C27" s="103"/>
      <c r="D27" s="103"/>
      <c r="E27" s="404"/>
      <c r="F27" s="104"/>
      <c r="G27" s="404"/>
      <c r="H27" s="104"/>
      <c r="I27" s="105"/>
      <c r="J27" s="105"/>
      <c r="K27" s="101"/>
      <c r="L27" s="101"/>
      <c r="M27" s="101"/>
      <c r="N27" s="101"/>
      <c r="O27" s="101"/>
      <c r="P27" s="101"/>
      <c r="Q27" s="101"/>
      <c r="R27" s="101"/>
      <c r="S27" s="101"/>
      <c r="T27" s="101"/>
      <c r="U27" s="106"/>
      <c r="V27" s="106"/>
      <c r="W27" s="106"/>
      <c r="X27" s="106"/>
      <c r="Y27" s="106"/>
      <c r="Z27" s="106"/>
      <c r="AA27" s="106"/>
      <c r="AB27" s="106"/>
      <c r="AC27" s="106"/>
    </row>
    <row r="28" spans="1:29" ht="24.95" customHeight="1" x14ac:dyDescent="0.2">
      <c r="A28" s="92" t="s">
        <v>6</v>
      </c>
      <c r="B28" s="99">
        <v>105016.08046778705</v>
      </c>
      <c r="C28" s="404"/>
      <c r="D28" s="99">
        <v>103763.46123946391</v>
      </c>
      <c r="E28" s="404"/>
      <c r="F28" s="100">
        <v>100</v>
      </c>
      <c r="G28" s="404"/>
      <c r="H28" s="100">
        <v>99.999999999999986</v>
      </c>
      <c r="I28" s="105"/>
      <c r="J28" s="105"/>
      <c r="K28" s="101"/>
      <c r="L28" s="101"/>
      <c r="M28" s="101"/>
      <c r="N28" s="101"/>
      <c r="O28" s="101"/>
      <c r="P28" s="101"/>
      <c r="Q28" s="101"/>
      <c r="R28" s="101"/>
      <c r="S28" s="101"/>
      <c r="T28" s="101"/>
      <c r="U28" s="106"/>
      <c r="V28" s="106"/>
      <c r="W28" s="106"/>
      <c r="X28" s="106"/>
      <c r="Y28" s="106"/>
      <c r="Z28" s="106"/>
      <c r="AA28" s="106"/>
      <c r="AB28" s="106"/>
      <c r="AC28" s="106"/>
    </row>
    <row r="29" spans="1:29" ht="12" customHeight="1" x14ac:dyDescent="0.2">
      <c r="A29" s="102" t="s">
        <v>67</v>
      </c>
      <c r="B29" s="103">
        <v>7690.4777536125184</v>
      </c>
      <c r="C29" s="404"/>
      <c r="D29" s="103">
        <v>7596.5417332969055</v>
      </c>
      <c r="E29" s="404"/>
      <c r="F29" s="104">
        <v>7.3231430075811277</v>
      </c>
      <c r="G29" s="404"/>
      <c r="H29" s="104">
        <v>7.3210180564097698</v>
      </c>
      <c r="I29" s="105"/>
      <c r="J29" s="105"/>
      <c r="K29" s="101"/>
      <c r="L29" s="101"/>
      <c r="M29" s="101"/>
      <c r="N29" s="101"/>
      <c r="O29" s="101"/>
      <c r="P29" s="101"/>
      <c r="Q29" s="101"/>
      <c r="R29" s="101"/>
      <c r="S29" s="101"/>
      <c r="T29" s="101"/>
      <c r="U29" s="106"/>
      <c r="V29" s="106"/>
      <c r="W29" s="106"/>
      <c r="X29" s="106"/>
      <c r="Y29" s="106"/>
      <c r="Z29" s="106"/>
      <c r="AA29" s="106"/>
      <c r="AB29" s="106"/>
      <c r="AC29" s="106"/>
    </row>
    <row r="30" spans="1:29" ht="12" customHeight="1" x14ac:dyDescent="0.2">
      <c r="A30" s="102" t="s">
        <v>68</v>
      </c>
      <c r="B30" s="103">
        <v>14324.308939696697</v>
      </c>
      <c r="C30" s="404"/>
      <c r="D30" s="103">
        <v>13641.605409073423</v>
      </c>
      <c r="E30" s="404"/>
      <c r="F30" s="104">
        <v>13.640110043995195</v>
      </c>
      <c r="G30" s="404"/>
      <c r="H30" s="104">
        <v>13.146829573843446</v>
      </c>
      <c r="I30" s="105"/>
      <c r="J30" s="105"/>
      <c r="K30" s="101"/>
      <c r="L30" s="101"/>
      <c r="M30" s="101"/>
      <c r="N30" s="101"/>
      <c r="O30" s="101"/>
      <c r="P30" s="101"/>
      <c r="Q30" s="101"/>
      <c r="R30" s="101"/>
      <c r="S30" s="101"/>
      <c r="T30" s="101"/>
      <c r="U30" s="106"/>
      <c r="V30" s="106"/>
      <c r="W30" s="106"/>
      <c r="X30" s="106"/>
      <c r="Y30" s="106"/>
      <c r="Z30" s="106"/>
      <c r="AA30" s="106"/>
      <c r="AB30" s="106"/>
      <c r="AC30" s="106"/>
    </row>
    <row r="31" spans="1:29" ht="12" customHeight="1" x14ac:dyDescent="0.2">
      <c r="A31" s="102" t="s">
        <v>69</v>
      </c>
      <c r="B31" s="103">
        <v>28265.673835475252</v>
      </c>
      <c r="C31" s="404"/>
      <c r="D31" s="103">
        <v>27437.500989160821</v>
      </c>
      <c r="E31" s="404"/>
      <c r="F31" s="104">
        <v>26.915567320326293</v>
      </c>
      <c r="G31" s="404"/>
      <c r="H31" s="104">
        <v>26.442353272931911</v>
      </c>
      <c r="I31" s="105"/>
      <c r="J31" s="105"/>
      <c r="K31" s="101"/>
      <c r="L31" s="101"/>
      <c r="M31" s="101"/>
      <c r="N31" s="101"/>
      <c r="O31" s="101"/>
      <c r="P31" s="101"/>
      <c r="Q31" s="101"/>
      <c r="R31" s="101"/>
      <c r="S31" s="101"/>
      <c r="T31" s="101"/>
      <c r="U31" s="106"/>
      <c r="V31" s="106"/>
      <c r="W31" s="106"/>
      <c r="X31" s="106"/>
      <c r="Y31" s="106"/>
      <c r="Z31" s="106"/>
      <c r="AA31" s="106"/>
      <c r="AB31" s="106"/>
      <c r="AC31" s="106"/>
    </row>
    <row r="32" spans="1:29" ht="12" customHeight="1" x14ac:dyDescent="0.2">
      <c r="A32" s="107" t="s">
        <v>70</v>
      </c>
      <c r="B32" s="103">
        <v>18691.988703279138</v>
      </c>
      <c r="C32" s="404"/>
      <c r="D32" s="103">
        <v>18691.056052165197</v>
      </c>
      <c r="E32" s="404"/>
      <c r="F32" s="104">
        <v>17.799168108366771</v>
      </c>
      <c r="G32" s="404"/>
      <c r="H32" s="104">
        <v>18.013138564287317</v>
      </c>
      <c r="I32" s="105"/>
      <c r="J32" s="105"/>
      <c r="K32" s="101"/>
      <c r="L32" s="101"/>
      <c r="M32" s="101"/>
      <c r="N32" s="101"/>
      <c r="O32" s="101"/>
      <c r="P32" s="101"/>
      <c r="Q32" s="101"/>
      <c r="R32" s="101"/>
      <c r="S32" s="101"/>
      <c r="T32" s="101"/>
      <c r="U32" s="106"/>
      <c r="V32" s="106"/>
      <c r="W32" s="106"/>
      <c r="X32" s="106"/>
      <c r="Y32" s="106"/>
      <c r="Z32" s="106"/>
      <c r="AA32" s="106"/>
      <c r="AB32" s="106"/>
      <c r="AC32" s="106"/>
    </row>
    <row r="33" spans="1:29" ht="12" customHeight="1" x14ac:dyDescent="0.2">
      <c r="A33" s="107" t="s">
        <v>71</v>
      </c>
      <c r="B33" s="103">
        <v>18617.114193046298</v>
      </c>
      <c r="C33" s="404"/>
      <c r="D33" s="103">
        <v>18997.702511940657</v>
      </c>
      <c r="E33" s="404"/>
      <c r="F33" s="104">
        <v>17.727869970120402</v>
      </c>
      <c r="G33" s="404"/>
      <c r="H33" s="104">
        <v>18.308663073697989</v>
      </c>
      <c r="I33" s="105"/>
      <c r="J33" s="105"/>
      <c r="K33" s="101"/>
      <c r="L33" s="101"/>
      <c r="M33" s="101"/>
      <c r="N33" s="101"/>
      <c r="O33" s="101"/>
      <c r="P33" s="101"/>
      <c r="Q33" s="101"/>
      <c r="R33" s="101"/>
      <c r="S33" s="101"/>
      <c r="T33" s="101"/>
      <c r="U33" s="106"/>
      <c r="V33" s="106"/>
      <c r="W33" s="106"/>
      <c r="X33" s="106"/>
      <c r="Y33" s="106"/>
      <c r="Z33" s="106"/>
      <c r="AA33" s="106"/>
      <c r="AB33" s="106"/>
      <c r="AC33" s="106"/>
    </row>
    <row r="34" spans="1:29" ht="12" customHeight="1" x14ac:dyDescent="0.2">
      <c r="A34" s="107" t="s">
        <v>72</v>
      </c>
      <c r="B34" s="103">
        <v>17426.517042677155</v>
      </c>
      <c r="C34" s="404"/>
      <c r="D34" s="103">
        <v>17399.0545438269</v>
      </c>
      <c r="E34" s="404"/>
      <c r="F34" s="104">
        <v>16.594141549610221</v>
      </c>
      <c r="G34" s="404"/>
      <c r="H34" s="104">
        <v>16.767997458829555</v>
      </c>
      <c r="I34" s="105"/>
      <c r="J34" s="105"/>
      <c r="K34" s="101"/>
      <c r="L34" s="101"/>
      <c r="M34" s="101"/>
      <c r="N34" s="101"/>
      <c r="O34" s="101"/>
      <c r="P34" s="101"/>
      <c r="Q34" s="101"/>
      <c r="R34" s="101"/>
      <c r="S34" s="101"/>
      <c r="T34" s="101"/>
      <c r="U34" s="106"/>
      <c r="V34" s="106"/>
      <c r="W34" s="106"/>
      <c r="X34" s="106"/>
      <c r="Y34" s="106"/>
      <c r="Z34" s="106"/>
      <c r="AA34" s="106"/>
      <c r="AB34" s="106"/>
      <c r="AC34" s="106"/>
    </row>
    <row r="35" spans="1:29" ht="12" customHeight="1" x14ac:dyDescent="0.2">
      <c r="A35" s="108"/>
      <c r="B35" s="103"/>
      <c r="C35" s="103"/>
      <c r="D35" s="103"/>
      <c r="E35" s="404"/>
      <c r="F35" s="109"/>
      <c r="G35" s="404"/>
      <c r="H35" s="103"/>
      <c r="I35" s="110"/>
      <c r="J35" s="110"/>
      <c r="K35" s="106"/>
      <c r="L35" s="106"/>
      <c r="M35" s="106"/>
      <c r="N35" s="106"/>
      <c r="O35" s="106"/>
      <c r="P35" s="106"/>
      <c r="Q35" s="106"/>
      <c r="R35" s="106"/>
      <c r="S35" s="106"/>
      <c r="T35" s="106"/>
      <c r="U35" s="106"/>
      <c r="V35" s="106"/>
      <c r="W35" s="106"/>
      <c r="X35" s="106"/>
      <c r="Y35" s="106"/>
      <c r="Z35" s="106"/>
      <c r="AA35" s="106"/>
      <c r="AB35" s="106"/>
      <c r="AC35" s="106"/>
    </row>
    <row r="36" spans="1:29" ht="12" customHeight="1" x14ac:dyDescent="0.2">
      <c r="A36" s="111"/>
      <c r="B36" s="112"/>
      <c r="C36" s="96"/>
      <c r="D36" s="103"/>
      <c r="E36" s="96"/>
      <c r="F36" s="113"/>
      <c r="G36" s="96"/>
      <c r="H36" s="103"/>
      <c r="I36" s="110"/>
      <c r="J36" s="110"/>
      <c r="K36" s="106"/>
      <c r="L36" s="106"/>
      <c r="M36" s="106"/>
      <c r="N36" s="106"/>
      <c r="O36" s="106"/>
      <c r="P36" s="106"/>
      <c r="Q36" s="106"/>
      <c r="R36" s="106"/>
      <c r="S36" s="106"/>
      <c r="T36" s="106"/>
      <c r="U36" s="106"/>
      <c r="V36" s="106"/>
      <c r="W36" s="106"/>
      <c r="X36" s="106"/>
      <c r="Y36" s="106"/>
      <c r="Z36" s="106"/>
      <c r="AA36" s="106"/>
      <c r="AB36" s="106"/>
      <c r="AC36" s="106"/>
    </row>
    <row r="37" spans="1:29" ht="12" customHeight="1" x14ac:dyDescent="0.2">
      <c r="A37" s="91"/>
      <c r="B37" s="114"/>
      <c r="C37" s="96"/>
      <c r="D37" s="103"/>
      <c r="E37" s="96"/>
      <c r="F37" s="115"/>
      <c r="G37" s="96"/>
      <c r="H37" s="103"/>
      <c r="I37" s="110"/>
      <c r="J37" s="110"/>
      <c r="K37" s="106"/>
      <c r="L37" s="106"/>
      <c r="M37" s="106"/>
      <c r="N37" s="106"/>
      <c r="O37" s="106"/>
      <c r="P37" s="106"/>
      <c r="Q37" s="106"/>
      <c r="R37" s="106"/>
      <c r="S37" s="106"/>
      <c r="T37" s="106"/>
      <c r="U37" s="106"/>
      <c r="V37" s="106"/>
      <c r="W37" s="106"/>
      <c r="X37" s="106"/>
      <c r="Y37" s="106"/>
      <c r="Z37" s="106"/>
      <c r="AA37" s="106"/>
      <c r="AB37" s="106"/>
      <c r="AC37" s="106"/>
    </row>
    <row r="38" spans="1:29" ht="12" customHeight="1" x14ac:dyDescent="0.2">
      <c r="A38" s="110" t="s">
        <v>73</v>
      </c>
      <c r="B38" s="110"/>
      <c r="C38" s="110"/>
      <c r="D38" s="103"/>
      <c r="E38" s="110"/>
      <c r="F38" s="110"/>
      <c r="G38" s="110"/>
      <c r="H38" s="103"/>
      <c r="I38" s="110"/>
      <c r="J38" s="110"/>
      <c r="K38" s="106"/>
      <c r="L38" s="106"/>
      <c r="M38" s="106"/>
      <c r="N38" s="106"/>
      <c r="O38" s="106"/>
      <c r="P38" s="106"/>
      <c r="Q38" s="106"/>
      <c r="R38" s="106"/>
      <c r="S38" s="106"/>
      <c r="T38" s="106"/>
      <c r="U38" s="106"/>
      <c r="V38" s="106"/>
      <c r="W38" s="106"/>
      <c r="X38" s="106"/>
      <c r="Y38" s="106"/>
      <c r="Z38" s="106"/>
      <c r="AA38" s="106"/>
      <c r="AB38" s="106"/>
      <c r="AC38" s="106"/>
    </row>
    <row r="39" spans="1:29" ht="12" customHeight="1" x14ac:dyDescent="0.2">
      <c r="A39" s="116"/>
      <c r="B39" s="117"/>
      <c r="C39" s="117"/>
      <c r="D39" s="103"/>
      <c r="E39" s="117"/>
      <c r="F39" s="117"/>
      <c r="G39" s="117"/>
      <c r="H39" s="103"/>
      <c r="I39" s="118"/>
      <c r="J39" s="87"/>
    </row>
    <row r="40" spans="1:29" ht="12" customHeight="1" x14ac:dyDescent="0.2">
      <c r="A40" s="117"/>
      <c r="B40" s="117"/>
      <c r="C40" s="117"/>
      <c r="D40" s="103"/>
      <c r="E40" s="117"/>
      <c r="F40" s="117"/>
      <c r="G40" s="117"/>
      <c r="H40" s="103"/>
      <c r="I40" s="118"/>
      <c r="J40" s="87"/>
    </row>
    <row r="41" spans="1:29" ht="15" customHeight="1" x14ac:dyDescent="0.2">
      <c r="A41" s="87"/>
      <c r="B41" s="87"/>
      <c r="C41" s="87"/>
      <c r="D41" s="103"/>
      <c r="E41" s="87"/>
      <c r="F41" s="87"/>
      <c r="G41" s="87"/>
      <c r="H41" s="103"/>
      <c r="I41" s="87"/>
      <c r="J41" s="87"/>
    </row>
    <row r="42" spans="1:29" ht="15" customHeight="1" x14ac:dyDescent="0.2">
      <c r="A42" s="87"/>
      <c r="B42" s="87"/>
      <c r="C42" s="87"/>
      <c r="D42" s="103"/>
      <c r="E42" s="87"/>
      <c r="F42" s="87"/>
      <c r="G42" s="87"/>
      <c r="H42" s="103"/>
      <c r="I42" s="87"/>
      <c r="J42" s="87"/>
    </row>
    <row r="43" spans="1:29" ht="15" customHeight="1" x14ac:dyDescent="0.2">
      <c r="A43" s="87"/>
      <c r="B43" s="87"/>
      <c r="C43" s="87"/>
      <c r="D43" s="87"/>
      <c r="E43" s="87"/>
      <c r="F43" s="87"/>
      <c r="G43" s="87"/>
      <c r="H43" s="87"/>
      <c r="I43" s="87"/>
      <c r="J43" s="87"/>
    </row>
    <row r="44" spans="1:29" ht="15" customHeight="1" x14ac:dyDescent="0.2">
      <c r="A44" s="87"/>
      <c r="B44" s="87"/>
      <c r="C44" s="87"/>
      <c r="D44" s="87"/>
      <c r="E44" s="87"/>
      <c r="F44" s="87"/>
      <c r="G44" s="87"/>
      <c r="H44" s="87"/>
      <c r="I44" s="87"/>
      <c r="J44" s="87"/>
    </row>
    <row r="45" spans="1:29" ht="15" customHeight="1" x14ac:dyDescent="0.2">
      <c r="A45" s="87"/>
      <c r="B45" s="87"/>
      <c r="C45" s="87"/>
      <c r="D45" s="87"/>
      <c r="E45" s="87"/>
      <c r="F45" s="87"/>
      <c r="G45" s="87"/>
      <c r="H45" s="87"/>
      <c r="I45" s="87"/>
      <c r="J45" s="87"/>
    </row>
    <row r="46" spans="1:29" ht="15" customHeight="1" x14ac:dyDescent="0.2">
      <c r="A46" s="87"/>
      <c r="B46" s="87"/>
      <c r="C46" s="87"/>
      <c r="D46" s="87"/>
      <c r="E46" s="87"/>
      <c r="F46" s="87"/>
      <c r="G46" s="87"/>
      <c r="H46" s="87"/>
      <c r="I46" s="87"/>
      <c r="J46" s="87"/>
    </row>
    <row r="47" spans="1:29" ht="15" customHeight="1" x14ac:dyDescent="0.2">
      <c r="A47" s="87"/>
      <c r="B47" s="87"/>
      <c r="C47" s="87"/>
      <c r="D47" s="87"/>
      <c r="E47" s="87"/>
      <c r="F47" s="87"/>
      <c r="G47" s="87"/>
      <c r="H47" s="87"/>
      <c r="I47" s="87"/>
      <c r="J47" s="87"/>
    </row>
    <row r="48" spans="1:29" ht="15" customHeight="1" x14ac:dyDescent="0.2">
      <c r="A48" s="87"/>
      <c r="B48" s="87"/>
      <c r="C48" s="87"/>
      <c r="D48" s="87"/>
      <c r="E48" s="87"/>
      <c r="F48" s="87"/>
      <c r="G48" s="87"/>
      <c r="H48" s="87"/>
      <c r="I48" s="87"/>
      <c r="J48" s="87"/>
    </row>
    <row r="49" spans="1:10" ht="15" customHeight="1" x14ac:dyDescent="0.2">
      <c r="A49" s="87"/>
      <c r="B49" s="87"/>
      <c r="C49" s="87"/>
      <c r="D49" s="87"/>
      <c r="E49" s="87"/>
      <c r="F49" s="87"/>
      <c r="G49" s="87"/>
      <c r="H49" s="87"/>
      <c r="I49" s="87"/>
      <c r="J49" s="87"/>
    </row>
    <row r="50" spans="1:10" x14ac:dyDescent="0.2">
      <c r="A50" s="87"/>
      <c r="B50" s="87"/>
      <c r="C50" s="87"/>
      <c r="D50" s="87"/>
      <c r="E50" s="87"/>
      <c r="F50" s="87"/>
      <c r="G50" s="87"/>
      <c r="H50" s="87"/>
      <c r="I50" s="87"/>
      <c r="J50" s="87"/>
    </row>
    <row r="51" spans="1:10" x14ac:dyDescent="0.2">
      <c r="A51" s="87"/>
      <c r="B51" s="87"/>
      <c r="C51" s="87"/>
      <c r="D51" s="87"/>
      <c r="E51" s="87"/>
      <c r="F51" s="87"/>
      <c r="G51" s="87"/>
      <c r="H51" s="87"/>
      <c r="I51" s="87"/>
      <c r="J51" s="87"/>
    </row>
    <row r="52" spans="1:10" x14ac:dyDescent="0.2">
      <c r="A52" s="87"/>
      <c r="B52" s="87"/>
      <c r="C52" s="87"/>
      <c r="D52" s="87"/>
      <c r="E52" s="87"/>
      <c r="F52" s="87"/>
      <c r="G52" s="87"/>
      <c r="H52" s="87"/>
      <c r="I52" s="87"/>
      <c r="J52" s="87"/>
    </row>
    <row r="53" spans="1:10" x14ac:dyDescent="0.2">
      <c r="A53" s="87"/>
      <c r="B53" s="87"/>
      <c r="C53" s="87"/>
      <c r="D53" s="87"/>
      <c r="E53" s="87"/>
      <c r="F53" s="87"/>
      <c r="G53" s="87"/>
      <c r="H53" s="87"/>
      <c r="I53" s="87"/>
      <c r="J53" s="87"/>
    </row>
  </sheetData>
  <mergeCells count="4">
    <mergeCell ref="A9:A11"/>
    <mergeCell ref="B9:H9"/>
    <mergeCell ref="B10:D10"/>
    <mergeCell ref="F10:H10"/>
  </mergeCells>
  <pageMargins left="0.19685039370078741" right="0" top="0.39370078740157483"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AA47"/>
  <sheetViews>
    <sheetView showGridLines="0" showOutlineSymbols="0" zoomScale="115" zoomScaleNormal="115" workbookViewId="0"/>
  </sheetViews>
  <sheetFormatPr baseColWidth="10" defaultColWidth="8.7109375" defaultRowHeight="12.75" x14ac:dyDescent="0.2"/>
  <cols>
    <col min="1" max="1" width="25.7109375" style="120" customWidth="1"/>
    <col min="2" max="2" width="14.7109375" style="120" customWidth="1"/>
    <col min="3" max="3" width="1.7109375" style="120" customWidth="1"/>
    <col min="4" max="4" width="14.7109375" style="124" customWidth="1"/>
    <col min="5" max="5" width="1.7109375" style="120" customWidth="1"/>
    <col min="6" max="6" width="14.7109375" style="120" customWidth="1"/>
    <col min="7" max="7" width="1.7109375" style="120" customWidth="1"/>
    <col min="8" max="8" width="14.7109375" style="120" customWidth="1"/>
    <col min="9" max="9" width="4" style="120" customWidth="1"/>
    <col min="10" max="16384" width="8.7109375" style="120"/>
  </cols>
  <sheetData>
    <row r="1" spans="1:27" ht="12" customHeight="1" x14ac:dyDescent="0.2">
      <c r="A1" s="376" t="s">
        <v>0</v>
      </c>
      <c r="B1" s="376"/>
      <c r="C1" s="408"/>
      <c r="D1" s="119"/>
      <c r="F1" s="121" t="s">
        <v>74</v>
      </c>
      <c r="G1" s="375"/>
      <c r="H1" s="374"/>
      <c r="I1" s="122"/>
      <c r="J1" s="123"/>
      <c r="K1" s="124"/>
      <c r="L1" s="124"/>
      <c r="M1" s="124"/>
      <c r="N1" s="124"/>
      <c r="O1" s="124"/>
      <c r="P1" s="124"/>
      <c r="Q1" s="124"/>
      <c r="R1" s="124"/>
      <c r="S1" s="124"/>
      <c r="T1" s="124"/>
    </row>
    <row r="2" spans="1:27" ht="12" customHeight="1" x14ac:dyDescent="0.2">
      <c r="A2" s="121"/>
      <c r="B2" s="119"/>
      <c r="C2" s="119"/>
      <c r="D2" s="119"/>
      <c r="F2" s="121" t="s">
        <v>54</v>
      </c>
      <c r="G2" s="125"/>
      <c r="H2" s="125"/>
      <c r="I2" s="122"/>
      <c r="J2" s="123"/>
      <c r="K2" s="124"/>
      <c r="L2" s="124"/>
      <c r="M2" s="124"/>
      <c r="N2" s="124"/>
      <c r="O2" s="124"/>
      <c r="P2" s="124"/>
      <c r="Q2" s="124"/>
      <c r="R2" s="124"/>
      <c r="S2" s="124"/>
      <c r="T2" s="124"/>
    </row>
    <row r="3" spans="1:27" ht="12" customHeight="1" x14ac:dyDescent="0.2">
      <c r="A3" s="121"/>
      <c r="B3" s="119"/>
      <c r="C3" s="119"/>
      <c r="D3" s="119"/>
      <c r="F3" s="121" t="s">
        <v>75</v>
      </c>
      <c r="G3" s="125"/>
      <c r="H3" s="125"/>
      <c r="I3" s="122"/>
      <c r="J3" s="123"/>
      <c r="K3" s="124"/>
      <c r="L3" s="124"/>
      <c r="M3" s="124"/>
      <c r="N3" s="124"/>
      <c r="O3" s="124"/>
      <c r="P3" s="124"/>
      <c r="Q3" s="124"/>
      <c r="R3" s="124"/>
      <c r="S3" s="124"/>
      <c r="T3" s="124"/>
    </row>
    <row r="4" spans="1:27" ht="12" customHeight="1" x14ac:dyDescent="0.2">
      <c r="A4" s="121"/>
      <c r="B4" s="119"/>
      <c r="C4" s="119"/>
      <c r="D4" s="119"/>
      <c r="F4" s="121" t="s">
        <v>66</v>
      </c>
      <c r="G4" s="125"/>
      <c r="H4" s="125"/>
      <c r="I4" s="122"/>
      <c r="J4" s="123"/>
      <c r="K4" s="124"/>
      <c r="L4" s="124"/>
      <c r="M4" s="124"/>
      <c r="N4" s="124"/>
      <c r="O4" s="124"/>
      <c r="P4" s="124"/>
      <c r="Q4" s="124"/>
      <c r="R4" s="124"/>
      <c r="S4" s="124"/>
      <c r="T4" s="124"/>
    </row>
    <row r="5" spans="1:27" ht="12" customHeight="1" x14ac:dyDescent="0.2">
      <c r="A5" s="121"/>
      <c r="B5" s="119"/>
      <c r="C5" s="119"/>
      <c r="D5" s="119"/>
      <c r="E5" s="119"/>
      <c r="F5" s="119"/>
      <c r="G5" s="119"/>
      <c r="H5" s="119"/>
      <c r="I5" s="126"/>
      <c r="J5" s="123"/>
      <c r="K5" s="124"/>
      <c r="L5" s="124"/>
      <c r="M5" s="124"/>
      <c r="N5" s="124"/>
      <c r="O5" s="124"/>
      <c r="P5" s="124"/>
      <c r="Q5" s="124"/>
      <c r="R5" s="124"/>
      <c r="S5" s="124"/>
      <c r="T5" s="124"/>
    </row>
    <row r="6" spans="1:27" ht="12" customHeight="1" x14ac:dyDescent="0.2">
      <c r="A6" s="121"/>
      <c r="B6" s="119"/>
      <c r="C6" s="119"/>
      <c r="D6" s="119"/>
      <c r="E6" s="119"/>
      <c r="F6" s="119"/>
      <c r="G6" s="119"/>
      <c r="H6" s="119"/>
      <c r="I6" s="126"/>
      <c r="J6" s="123"/>
      <c r="K6" s="124"/>
      <c r="L6" s="124"/>
      <c r="M6" s="124"/>
      <c r="N6" s="124"/>
      <c r="O6" s="124"/>
      <c r="P6" s="124"/>
      <c r="Q6" s="124"/>
      <c r="R6" s="124"/>
      <c r="S6" s="124"/>
      <c r="T6" s="124"/>
    </row>
    <row r="7" spans="1:27" ht="12" customHeight="1" x14ac:dyDescent="0.2">
      <c r="A7" s="121"/>
      <c r="B7" s="119"/>
      <c r="C7" s="119"/>
      <c r="D7" s="119"/>
      <c r="E7" s="119"/>
      <c r="F7" s="119"/>
      <c r="G7" s="119"/>
      <c r="H7" s="119"/>
      <c r="I7" s="126"/>
      <c r="J7" s="123"/>
      <c r="K7" s="124"/>
      <c r="L7" s="124"/>
      <c r="M7" s="124"/>
      <c r="N7" s="124"/>
      <c r="O7" s="124"/>
      <c r="P7" s="124"/>
      <c r="Q7" s="124"/>
      <c r="R7" s="124"/>
      <c r="S7" s="124"/>
      <c r="T7" s="124"/>
    </row>
    <row r="8" spans="1:27" ht="12" customHeight="1" x14ac:dyDescent="0.2">
      <c r="A8" s="127"/>
      <c r="B8" s="128"/>
      <c r="C8" s="128"/>
      <c r="D8" s="128"/>
      <c r="E8" s="128"/>
      <c r="F8" s="128"/>
      <c r="G8" s="128"/>
      <c r="H8" s="128"/>
      <c r="I8" s="126"/>
      <c r="J8" s="126"/>
      <c r="K8" s="129"/>
      <c r="L8" s="129"/>
      <c r="M8" s="129"/>
      <c r="N8" s="129"/>
      <c r="O8" s="129"/>
      <c r="P8" s="129"/>
      <c r="Q8" s="129"/>
      <c r="R8" s="129"/>
      <c r="S8" s="129"/>
      <c r="T8" s="129"/>
      <c r="U8" s="130"/>
      <c r="V8" s="130"/>
    </row>
    <row r="9" spans="1:27" ht="12" customHeight="1" thickBot="1" x14ac:dyDescent="0.25">
      <c r="A9" s="471"/>
      <c r="B9" s="472" t="s">
        <v>3</v>
      </c>
      <c r="C9" s="473"/>
      <c r="D9" s="473"/>
      <c r="E9" s="473"/>
      <c r="F9" s="473"/>
      <c r="G9" s="473"/>
      <c r="H9" s="473"/>
      <c r="I9" s="126"/>
      <c r="J9" s="126"/>
      <c r="K9" s="129"/>
      <c r="L9" s="129"/>
      <c r="M9" s="129"/>
      <c r="N9" s="129"/>
      <c r="O9" s="129"/>
      <c r="P9" s="129"/>
      <c r="Q9" s="129"/>
      <c r="R9" s="129"/>
      <c r="S9" s="129"/>
      <c r="T9" s="129"/>
      <c r="U9" s="130"/>
      <c r="V9" s="130"/>
    </row>
    <row r="10" spans="1:27" ht="20.100000000000001" customHeight="1" thickBot="1" x14ac:dyDescent="0.25">
      <c r="A10" s="471"/>
      <c r="B10" s="474" t="s">
        <v>22</v>
      </c>
      <c r="C10" s="474"/>
      <c r="D10" s="474"/>
      <c r="E10" s="405"/>
      <c r="F10" s="474" t="s">
        <v>23</v>
      </c>
      <c r="G10" s="474"/>
      <c r="H10" s="474"/>
      <c r="I10" s="126"/>
      <c r="J10" s="126"/>
      <c r="K10" s="129"/>
      <c r="L10" s="129"/>
      <c r="M10" s="129"/>
      <c r="N10" s="129"/>
      <c r="O10" s="129"/>
      <c r="P10" s="129"/>
      <c r="Q10" s="129"/>
      <c r="R10" s="129"/>
      <c r="S10" s="129"/>
      <c r="T10" s="129"/>
      <c r="U10" s="130"/>
      <c r="V10" s="130"/>
    </row>
    <row r="11" spans="1:27" ht="15.95" customHeight="1" x14ac:dyDescent="0.2">
      <c r="A11" s="471"/>
      <c r="B11" s="131">
        <v>2016</v>
      </c>
      <c r="C11" s="132"/>
      <c r="D11" s="131">
        <v>2017</v>
      </c>
      <c r="E11" s="406"/>
      <c r="F11" s="131">
        <v>2016</v>
      </c>
      <c r="G11" s="132"/>
      <c r="H11" s="131">
        <v>2017</v>
      </c>
      <c r="I11" s="128"/>
      <c r="J11" s="407"/>
      <c r="K11" s="129"/>
      <c r="L11" s="129"/>
      <c r="M11" s="129"/>
      <c r="N11" s="129"/>
      <c r="O11" s="129"/>
      <c r="P11" s="129"/>
      <c r="Q11" s="129"/>
      <c r="R11" s="129"/>
      <c r="S11" s="129"/>
      <c r="T11" s="129"/>
      <c r="U11" s="130"/>
      <c r="V11" s="130"/>
    </row>
    <row r="12" spans="1:27" ht="24.95" customHeight="1" x14ac:dyDescent="0.2">
      <c r="A12" s="127" t="s">
        <v>4</v>
      </c>
      <c r="B12" s="133">
        <v>254741</v>
      </c>
      <c r="C12" s="406"/>
      <c r="D12" s="133">
        <v>256187.00000000003</v>
      </c>
      <c r="E12" s="406"/>
      <c r="F12" s="134">
        <v>99.997358133394044</v>
      </c>
      <c r="G12" s="132"/>
      <c r="H12" s="134">
        <v>99.997471211526346</v>
      </c>
      <c r="I12" s="126"/>
      <c r="J12" s="135"/>
      <c r="K12" s="129"/>
      <c r="L12" s="129"/>
      <c r="M12" s="129"/>
      <c r="N12" s="129"/>
      <c r="O12" s="129"/>
      <c r="P12" s="129"/>
      <c r="Q12" s="129"/>
      <c r="R12" s="129"/>
      <c r="S12" s="129"/>
      <c r="T12" s="129"/>
      <c r="U12" s="130"/>
      <c r="V12" s="130"/>
    </row>
    <row r="13" spans="1:27" ht="12" customHeight="1" x14ac:dyDescent="0.2">
      <c r="A13" s="136" t="s">
        <v>76</v>
      </c>
      <c r="B13" s="137">
        <v>104666.58355995765</v>
      </c>
      <c r="C13" s="406"/>
      <c r="D13" s="137">
        <v>106357.00588137843</v>
      </c>
      <c r="E13" s="137"/>
      <c r="F13" s="138">
        <v>41.087451003159153</v>
      </c>
      <c r="G13" s="132"/>
      <c r="H13" s="138">
        <v>41.515379734872738</v>
      </c>
      <c r="I13" s="139"/>
      <c r="J13" s="135"/>
      <c r="K13" s="140"/>
      <c r="L13" s="140"/>
      <c r="M13" s="140"/>
      <c r="N13" s="140"/>
      <c r="O13" s="140"/>
      <c r="P13" s="140"/>
      <c r="Q13" s="140"/>
      <c r="R13" s="140"/>
      <c r="S13" s="140"/>
      <c r="T13" s="140"/>
      <c r="U13" s="141"/>
      <c r="V13" s="141"/>
      <c r="W13" s="142"/>
      <c r="X13" s="142"/>
      <c r="Y13" s="142"/>
      <c r="Z13" s="142"/>
      <c r="AA13" s="142"/>
    </row>
    <row r="14" spans="1:27" ht="12" customHeight="1" x14ac:dyDescent="0.2">
      <c r="A14" s="136" t="s">
        <v>77</v>
      </c>
      <c r="B14" s="137">
        <v>47873.392128998748</v>
      </c>
      <c r="C14" s="406"/>
      <c r="D14" s="137">
        <v>50157.479387294006</v>
      </c>
      <c r="E14" s="137"/>
      <c r="F14" s="138">
        <v>18.792967024938566</v>
      </c>
      <c r="G14" s="132"/>
      <c r="H14" s="138">
        <v>19.578463929588157</v>
      </c>
      <c r="I14" s="139"/>
      <c r="J14" s="135"/>
      <c r="K14" s="140"/>
      <c r="L14" s="140"/>
      <c r="M14" s="140"/>
      <c r="N14" s="140"/>
      <c r="O14" s="140"/>
      <c r="P14" s="140"/>
      <c r="Q14" s="140"/>
      <c r="R14" s="140"/>
      <c r="S14" s="140"/>
      <c r="T14" s="140"/>
      <c r="U14" s="141"/>
      <c r="V14" s="141"/>
      <c r="W14" s="142"/>
      <c r="X14" s="142"/>
      <c r="Y14" s="142"/>
      <c r="Z14" s="142"/>
      <c r="AA14" s="142"/>
    </row>
    <row r="15" spans="1:27" ht="12" customHeight="1" x14ac:dyDescent="0.2">
      <c r="A15" s="136" t="s">
        <v>78</v>
      </c>
      <c r="B15" s="137">
        <v>38558.93717641211</v>
      </c>
      <c r="C15" s="406"/>
      <c r="D15" s="137">
        <v>36903.779870908591</v>
      </c>
      <c r="E15" s="137"/>
      <c r="F15" s="138">
        <v>15.136525795381235</v>
      </c>
      <c r="G15" s="132"/>
      <c r="H15" s="138">
        <v>14.405016597605886</v>
      </c>
      <c r="I15" s="139"/>
      <c r="J15" s="135"/>
      <c r="K15" s="140"/>
      <c r="L15" s="140"/>
      <c r="M15" s="140"/>
      <c r="N15" s="140"/>
      <c r="O15" s="140"/>
      <c r="P15" s="140"/>
      <c r="Q15" s="140"/>
      <c r="R15" s="140"/>
      <c r="S15" s="140"/>
      <c r="T15" s="140"/>
      <c r="U15" s="141"/>
      <c r="V15" s="141"/>
      <c r="W15" s="142"/>
      <c r="X15" s="142"/>
      <c r="Y15" s="142"/>
      <c r="Z15" s="142"/>
      <c r="AA15" s="142"/>
    </row>
    <row r="16" spans="1:27" ht="12" customHeight="1" x14ac:dyDescent="0.2">
      <c r="A16" s="136" t="s">
        <v>79</v>
      </c>
      <c r="B16" s="137">
        <v>40048.492229976764</v>
      </c>
      <c r="C16" s="406"/>
      <c r="D16" s="137">
        <v>38707.68965443458</v>
      </c>
      <c r="E16" s="137"/>
      <c r="F16" s="138">
        <v>15.718617070894</v>
      </c>
      <c r="G16" s="132"/>
      <c r="H16" s="138">
        <v>15.106625717584258</v>
      </c>
      <c r="I16" s="139"/>
      <c r="J16" s="135"/>
      <c r="K16" s="140"/>
      <c r="L16" s="140"/>
      <c r="M16" s="140"/>
      <c r="N16" s="140"/>
      <c r="O16" s="140"/>
      <c r="P16" s="140"/>
      <c r="Q16" s="140"/>
      <c r="R16" s="140"/>
      <c r="S16" s="140"/>
      <c r="T16" s="140"/>
      <c r="U16" s="141"/>
      <c r="V16" s="141"/>
      <c r="W16" s="142"/>
      <c r="X16" s="142"/>
      <c r="Y16" s="142"/>
      <c r="Z16" s="142"/>
      <c r="AA16" s="142"/>
    </row>
    <row r="17" spans="1:27" ht="12" customHeight="1" x14ac:dyDescent="0.2">
      <c r="A17" s="136" t="s">
        <v>80</v>
      </c>
      <c r="B17" s="137">
        <v>23593.594904654707</v>
      </c>
      <c r="C17" s="406"/>
      <c r="D17" s="137">
        <v>24061.045205984414</v>
      </c>
      <c r="E17" s="137"/>
      <c r="F17" s="138">
        <v>9.261797239021087</v>
      </c>
      <c r="G17" s="132"/>
      <c r="H17" s="138">
        <v>9.3919852318753154</v>
      </c>
      <c r="I17" s="139"/>
      <c r="J17" s="135"/>
      <c r="K17" s="140"/>
      <c r="L17" s="140"/>
      <c r="M17" s="140"/>
      <c r="N17" s="140"/>
      <c r="O17" s="140"/>
      <c r="P17" s="140"/>
      <c r="Q17" s="140"/>
      <c r="R17" s="140"/>
      <c r="S17" s="140"/>
      <c r="T17" s="140"/>
      <c r="U17" s="141"/>
      <c r="V17" s="141"/>
      <c r="W17" s="142"/>
      <c r="X17" s="142"/>
      <c r="Y17" s="142"/>
      <c r="Z17" s="142"/>
      <c r="AA17" s="142"/>
    </row>
    <row r="18" spans="1:27" ht="12" customHeight="1" x14ac:dyDescent="0.2">
      <c r="A18" s="136"/>
      <c r="B18" s="137"/>
      <c r="C18" s="137"/>
      <c r="D18" s="137"/>
      <c r="E18" s="137"/>
      <c r="F18" s="138"/>
      <c r="G18" s="132"/>
      <c r="H18" s="138"/>
      <c r="I18" s="139"/>
      <c r="J18" s="135"/>
      <c r="K18" s="140"/>
      <c r="L18" s="140"/>
      <c r="M18" s="140"/>
      <c r="N18" s="140"/>
      <c r="O18" s="140"/>
      <c r="P18" s="140"/>
      <c r="Q18" s="140"/>
      <c r="R18" s="140"/>
      <c r="S18" s="140"/>
      <c r="T18" s="140"/>
      <c r="U18" s="141"/>
      <c r="V18" s="141"/>
      <c r="W18" s="142"/>
      <c r="X18" s="142"/>
      <c r="Y18" s="142"/>
      <c r="Z18" s="142"/>
      <c r="AA18" s="142"/>
    </row>
    <row r="19" spans="1:27" ht="24.95" customHeight="1" x14ac:dyDescent="0.2">
      <c r="A19" s="127" t="s">
        <v>5</v>
      </c>
      <c r="B19" s="144">
        <v>56778.485315135498</v>
      </c>
      <c r="C19" s="406"/>
      <c r="D19" s="144">
        <v>59146.878700825204</v>
      </c>
      <c r="E19" s="406"/>
      <c r="F19" s="134">
        <v>99.998829339674415</v>
      </c>
      <c r="G19" s="132"/>
      <c r="H19" s="134">
        <v>99.994944714839761</v>
      </c>
      <c r="I19" s="139"/>
      <c r="J19" s="135"/>
      <c r="K19" s="140"/>
      <c r="L19" s="140"/>
      <c r="M19" s="140"/>
      <c r="N19" s="140"/>
      <c r="O19" s="140"/>
      <c r="P19" s="140"/>
      <c r="Q19" s="140"/>
      <c r="R19" s="140"/>
      <c r="S19" s="140"/>
      <c r="T19" s="140"/>
      <c r="U19" s="141"/>
      <c r="V19" s="141"/>
      <c r="W19" s="142"/>
      <c r="X19" s="142"/>
      <c r="Y19" s="142"/>
      <c r="Z19" s="142"/>
      <c r="AA19" s="142"/>
    </row>
    <row r="20" spans="1:27" ht="12" customHeight="1" x14ac:dyDescent="0.2">
      <c r="A20" s="136" t="s">
        <v>76</v>
      </c>
      <c r="B20" s="145">
        <v>26883.776749877852</v>
      </c>
      <c r="C20" s="406"/>
      <c r="D20" s="145">
        <v>28255.328559650719</v>
      </c>
      <c r="E20" s="406"/>
      <c r="F20" s="138">
        <v>47.348527528809221</v>
      </c>
      <c r="G20" s="132"/>
      <c r="H20" s="138">
        <v>47.771461791873904</v>
      </c>
      <c r="I20" s="139"/>
      <c r="J20" s="135"/>
      <c r="K20" s="140"/>
      <c r="L20" s="140"/>
      <c r="M20" s="140"/>
      <c r="N20" s="140"/>
      <c r="O20" s="140"/>
      <c r="P20" s="140"/>
      <c r="Q20" s="140"/>
      <c r="R20" s="140"/>
      <c r="S20" s="140"/>
      <c r="T20" s="140"/>
      <c r="U20" s="141"/>
      <c r="V20" s="141"/>
      <c r="W20" s="142"/>
      <c r="X20" s="142"/>
      <c r="Y20" s="142"/>
      <c r="Z20" s="142"/>
      <c r="AA20" s="142"/>
    </row>
    <row r="21" spans="1:27" ht="12" customHeight="1" x14ac:dyDescent="0.2">
      <c r="A21" s="136" t="s">
        <v>77</v>
      </c>
      <c r="B21" s="145">
        <v>11189.443177363184</v>
      </c>
      <c r="C21" s="406"/>
      <c r="D21" s="145">
        <v>12215.905292657015</v>
      </c>
      <c r="E21" s="406"/>
      <c r="F21" s="138">
        <v>19.707188586061832</v>
      </c>
      <c r="G21" s="132"/>
      <c r="H21" s="138">
        <v>20.653507946627418</v>
      </c>
      <c r="I21" s="139"/>
      <c r="J21" s="135"/>
      <c r="K21" s="140"/>
      <c r="L21" s="140"/>
      <c r="M21" s="140"/>
      <c r="N21" s="140"/>
      <c r="O21" s="140"/>
      <c r="P21" s="140"/>
      <c r="Q21" s="140"/>
      <c r="R21" s="140"/>
      <c r="S21" s="140"/>
      <c r="T21" s="140"/>
      <c r="U21" s="141"/>
      <c r="V21" s="141"/>
      <c r="W21" s="142"/>
      <c r="X21" s="142"/>
      <c r="Y21" s="142"/>
      <c r="Z21" s="142"/>
      <c r="AA21" s="142"/>
    </row>
    <row r="22" spans="1:27" ht="12" customHeight="1" x14ac:dyDescent="0.2">
      <c r="A22" s="136" t="s">
        <v>78</v>
      </c>
      <c r="B22" s="145">
        <v>7333.8651842424724</v>
      </c>
      <c r="C22" s="406"/>
      <c r="D22" s="145">
        <v>7408.6630457441624</v>
      </c>
      <c r="E22" s="406"/>
      <c r="F22" s="138">
        <v>12.916627034936898</v>
      </c>
      <c r="G22" s="132"/>
      <c r="H22" s="138">
        <v>12.52587323029913</v>
      </c>
      <c r="I22" s="139"/>
      <c r="J22" s="135"/>
      <c r="K22" s="140"/>
      <c r="L22" s="140"/>
      <c r="M22" s="140"/>
      <c r="N22" s="140"/>
      <c r="O22" s="140"/>
      <c r="P22" s="140"/>
      <c r="Q22" s="140"/>
      <c r="R22" s="140"/>
      <c r="S22" s="140"/>
      <c r="T22" s="140"/>
      <c r="U22" s="141"/>
      <c r="V22" s="141"/>
      <c r="W22" s="142"/>
      <c r="X22" s="142"/>
      <c r="Y22" s="142"/>
      <c r="Z22" s="142"/>
      <c r="AA22" s="142"/>
    </row>
    <row r="23" spans="1:27" ht="12" customHeight="1" x14ac:dyDescent="0.2">
      <c r="A23" s="136" t="s">
        <v>79</v>
      </c>
      <c r="B23" s="145">
        <v>7227.598957473775</v>
      </c>
      <c r="C23" s="406"/>
      <c r="D23" s="145">
        <v>7017.0504195033145</v>
      </c>
      <c r="E23" s="406"/>
      <c r="F23" s="138">
        <v>12.72829705505762</v>
      </c>
      <c r="G23" s="132"/>
      <c r="H23" s="138">
        <v>11.858716013739141</v>
      </c>
      <c r="I23" s="139"/>
      <c r="J23" s="135"/>
      <c r="K23" s="140"/>
      <c r="L23" s="140"/>
      <c r="M23" s="140"/>
      <c r="N23" s="140"/>
      <c r="O23" s="140"/>
      <c r="P23" s="140"/>
      <c r="Q23" s="140"/>
      <c r="R23" s="140"/>
      <c r="S23" s="140"/>
      <c r="T23" s="140"/>
      <c r="U23" s="141"/>
      <c r="V23" s="141"/>
      <c r="W23" s="142"/>
      <c r="X23" s="142"/>
      <c r="Y23" s="142"/>
      <c r="Z23" s="142"/>
      <c r="AA23" s="142"/>
    </row>
    <row r="24" spans="1:27" ht="12" customHeight="1" x14ac:dyDescent="0.2">
      <c r="A24" s="136" t="s">
        <v>80</v>
      </c>
      <c r="B24" s="145">
        <v>4143.8012461782628</v>
      </c>
      <c r="C24" s="406"/>
      <c r="D24" s="145">
        <v>4249.9313832699891</v>
      </c>
      <c r="E24" s="406"/>
      <c r="F24" s="138">
        <v>7.2981891348088546</v>
      </c>
      <c r="G24" s="132"/>
      <c r="H24" s="138">
        <v>7.1853857323001806</v>
      </c>
      <c r="I24" s="139"/>
      <c r="J24" s="135"/>
      <c r="K24" s="140"/>
      <c r="L24" s="140"/>
      <c r="M24" s="140"/>
      <c r="N24" s="140"/>
      <c r="O24" s="140"/>
      <c r="P24" s="140"/>
      <c r="Q24" s="140"/>
      <c r="R24" s="140"/>
      <c r="S24" s="140"/>
      <c r="T24" s="140"/>
      <c r="U24" s="141"/>
      <c r="V24" s="141"/>
      <c r="W24" s="142"/>
      <c r="X24" s="142"/>
      <c r="Y24" s="142"/>
      <c r="Z24" s="142"/>
      <c r="AA24" s="142"/>
    </row>
    <row r="25" spans="1:27" ht="12" customHeight="1" x14ac:dyDescent="0.2">
      <c r="A25" s="136"/>
      <c r="B25" s="137"/>
      <c r="C25" s="137"/>
      <c r="D25" s="137"/>
      <c r="E25" s="406"/>
      <c r="F25" s="138"/>
      <c r="G25" s="132"/>
      <c r="H25" s="138"/>
      <c r="I25" s="146"/>
      <c r="J25" s="135"/>
      <c r="K25" s="140"/>
      <c r="L25" s="140"/>
      <c r="M25" s="140"/>
      <c r="N25" s="140"/>
      <c r="O25" s="140"/>
      <c r="P25" s="140"/>
      <c r="Q25" s="140"/>
      <c r="R25" s="140"/>
      <c r="S25" s="140"/>
      <c r="T25" s="140"/>
      <c r="U25" s="141"/>
      <c r="V25" s="141"/>
      <c r="W25" s="142"/>
      <c r="X25" s="142"/>
      <c r="Y25" s="142"/>
      <c r="Z25" s="142"/>
      <c r="AA25" s="142"/>
    </row>
    <row r="26" spans="1:27" ht="24.95" customHeight="1" x14ac:dyDescent="0.2">
      <c r="A26" s="127" t="s">
        <v>6</v>
      </c>
      <c r="B26" s="144">
        <v>197962.43457466277</v>
      </c>
      <c r="C26" s="406"/>
      <c r="D26" s="144">
        <v>197039.5399018506</v>
      </c>
      <c r="E26" s="406"/>
      <c r="F26" s="134">
        <v>99.996936153638899</v>
      </c>
      <c r="G26" s="132"/>
      <c r="H26" s="134">
        <v>99.998229602065123</v>
      </c>
      <c r="I26" s="139"/>
      <c r="J26" s="135"/>
      <c r="K26" s="135"/>
      <c r="L26" s="135"/>
      <c r="M26" s="135"/>
      <c r="N26" s="135"/>
      <c r="O26" s="135"/>
      <c r="P26" s="135"/>
      <c r="Q26" s="135"/>
      <c r="R26" s="135"/>
      <c r="S26" s="135"/>
      <c r="T26" s="135"/>
      <c r="U26" s="147"/>
      <c r="V26" s="141"/>
      <c r="W26" s="142"/>
      <c r="X26" s="142"/>
      <c r="Y26" s="142"/>
      <c r="Z26" s="142"/>
      <c r="AA26" s="142"/>
    </row>
    <row r="27" spans="1:27" ht="12" customHeight="1" x14ac:dyDescent="0.2">
      <c r="A27" s="136" t="s">
        <v>76</v>
      </c>
      <c r="B27" s="145">
        <v>77783.142126878738</v>
      </c>
      <c r="C27" s="406"/>
      <c r="D27" s="145">
        <v>78101.178981164092</v>
      </c>
      <c r="E27" s="406"/>
      <c r="F27" s="138">
        <v>39.291563174413447</v>
      </c>
      <c r="G27" s="132"/>
      <c r="H27" s="138">
        <v>39.63731290687538</v>
      </c>
      <c r="I27" s="139"/>
      <c r="J27" s="135"/>
      <c r="K27" s="135"/>
      <c r="L27" s="135"/>
      <c r="M27" s="135"/>
      <c r="N27" s="135"/>
      <c r="O27" s="135"/>
      <c r="P27" s="135"/>
      <c r="Q27" s="135"/>
      <c r="R27" s="135"/>
      <c r="S27" s="135"/>
      <c r="T27" s="135"/>
      <c r="U27" s="147"/>
      <c r="V27" s="141"/>
      <c r="W27" s="142"/>
      <c r="X27" s="142"/>
      <c r="Y27" s="142"/>
      <c r="Z27" s="142"/>
      <c r="AA27" s="142"/>
    </row>
    <row r="28" spans="1:27" ht="12" customHeight="1" x14ac:dyDescent="0.2">
      <c r="A28" s="136" t="s">
        <v>77</v>
      </c>
      <c r="B28" s="145">
        <v>36683.865866235443</v>
      </c>
      <c r="C28" s="406"/>
      <c r="D28" s="145">
        <v>37941.574094636992</v>
      </c>
      <c r="E28" s="406"/>
      <c r="F28" s="138">
        <v>18.530814319998189</v>
      </c>
      <c r="G28" s="132"/>
      <c r="H28" s="138">
        <v>19.255817443309326</v>
      </c>
      <c r="I28" s="139"/>
      <c r="J28" s="135"/>
      <c r="K28" s="140"/>
      <c r="L28" s="140"/>
      <c r="M28" s="140"/>
      <c r="N28" s="140"/>
      <c r="O28" s="140"/>
      <c r="P28" s="140"/>
      <c r="Q28" s="140"/>
      <c r="R28" s="140"/>
      <c r="S28" s="140"/>
      <c r="T28" s="140"/>
      <c r="U28" s="141"/>
      <c r="V28" s="141"/>
      <c r="W28" s="142"/>
      <c r="X28" s="142"/>
      <c r="Y28" s="142"/>
      <c r="Z28" s="142"/>
      <c r="AA28" s="142"/>
    </row>
    <row r="29" spans="1:27" ht="12" customHeight="1" x14ac:dyDescent="0.2">
      <c r="A29" s="136" t="s">
        <v>78</v>
      </c>
      <c r="B29" s="145">
        <v>31224.988906769511</v>
      </c>
      <c r="C29" s="406"/>
      <c r="D29" s="145">
        <v>29495.116825164427</v>
      </c>
      <c r="E29" s="406"/>
      <c r="F29" s="138">
        <v>15.773268653997736</v>
      </c>
      <c r="G29" s="132"/>
      <c r="H29" s="138">
        <v>14.969136062668714</v>
      </c>
      <c r="I29" s="139"/>
      <c r="J29" s="135"/>
      <c r="K29" s="140"/>
      <c r="L29" s="140"/>
      <c r="M29" s="140"/>
      <c r="N29" s="140"/>
      <c r="O29" s="140"/>
      <c r="P29" s="140"/>
      <c r="Q29" s="140"/>
      <c r="R29" s="140"/>
      <c r="S29" s="140"/>
      <c r="T29" s="140"/>
      <c r="U29" s="141"/>
      <c r="V29" s="141"/>
      <c r="W29" s="142"/>
      <c r="X29" s="142"/>
      <c r="Y29" s="142"/>
      <c r="Z29" s="142"/>
      <c r="AA29" s="142"/>
    </row>
    <row r="30" spans="1:27" ht="12" customHeight="1" x14ac:dyDescent="0.2">
      <c r="A30" s="136" t="s">
        <v>79</v>
      </c>
      <c r="B30" s="145">
        <v>32820.727101702731</v>
      </c>
      <c r="C30" s="406"/>
      <c r="D30" s="145">
        <v>31690.556178170656</v>
      </c>
      <c r="E30" s="406"/>
      <c r="F30" s="138">
        <v>16.576290194096767</v>
      </c>
      <c r="G30" s="132"/>
      <c r="H30" s="138">
        <v>16.081578250745675</v>
      </c>
      <c r="I30" s="139"/>
      <c r="J30" s="135"/>
      <c r="K30" s="140"/>
      <c r="L30" s="140"/>
      <c r="M30" s="140"/>
      <c r="N30" s="140"/>
      <c r="O30" s="140"/>
      <c r="P30" s="140"/>
      <c r="Q30" s="140"/>
      <c r="R30" s="140"/>
      <c r="S30" s="140"/>
      <c r="T30" s="140"/>
      <c r="U30" s="141"/>
      <c r="V30" s="141"/>
      <c r="W30" s="142"/>
      <c r="X30" s="142"/>
      <c r="Y30" s="142"/>
      <c r="Z30" s="142"/>
      <c r="AA30" s="142"/>
    </row>
    <row r="31" spans="1:27" ht="12" customHeight="1" x14ac:dyDescent="0.2">
      <c r="A31" s="136" t="s">
        <v>80</v>
      </c>
      <c r="B31" s="145">
        <v>19449.710573076314</v>
      </c>
      <c r="C31" s="406"/>
      <c r="D31" s="145">
        <v>19811.113822714422</v>
      </c>
      <c r="E31" s="406"/>
      <c r="F31" s="138">
        <v>9.824999811132761</v>
      </c>
      <c r="G31" s="132"/>
      <c r="H31" s="138">
        <v>10.054384938466026</v>
      </c>
      <c r="I31" s="139"/>
      <c r="J31" s="135"/>
      <c r="K31" s="140"/>
      <c r="L31" s="140"/>
      <c r="M31" s="140"/>
      <c r="N31" s="140"/>
      <c r="O31" s="140"/>
      <c r="P31" s="140"/>
      <c r="Q31" s="140"/>
      <c r="R31" s="140"/>
      <c r="S31" s="140"/>
      <c r="T31" s="140"/>
      <c r="U31" s="141"/>
      <c r="V31" s="141"/>
      <c r="W31" s="142"/>
      <c r="X31" s="142"/>
      <c r="Y31" s="142"/>
      <c r="Z31" s="142"/>
      <c r="AA31" s="142"/>
    </row>
    <row r="32" spans="1:27" ht="12" customHeight="1" x14ac:dyDescent="0.2">
      <c r="A32" s="136"/>
      <c r="B32" s="137"/>
      <c r="C32" s="137"/>
      <c r="D32" s="137"/>
      <c r="E32" s="406"/>
      <c r="F32" s="143"/>
      <c r="G32" s="132"/>
      <c r="H32" s="138"/>
      <c r="I32" s="139"/>
      <c r="J32" s="135"/>
      <c r="K32" s="140"/>
      <c r="L32" s="140"/>
      <c r="M32" s="140"/>
      <c r="N32" s="140"/>
      <c r="O32" s="140"/>
      <c r="P32" s="140"/>
      <c r="Q32" s="140"/>
      <c r="R32" s="140"/>
      <c r="S32" s="140"/>
      <c r="T32" s="140"/>
      <c r="U32" s="141"/>
      <c r="V32" s="141"/>
      <c r="W32" s="142"/>
      <c r="X32" s="142"/>
      <c r="Y32" s="142"/>
      <c r="Z32" s="142"/>
      <c r="AA32" s="142"/>
    </row>
    <row r="33" spans="1:27" ht="12" customHeight="1" x14ac:dyDescent="0.2">
      <c r="A33" s="148"/>
      <c r="B33" s="149"/>
      <c r="C33" s="406"/>
      <c r="D33" s="149"/>
      <c r="E33" s="406"/>
      <c r="F33" s="150"/>
      <c r="G33" s="132"/>
      <c r="H33" s="150"/>
      <c r="I33" s="139"/>
      <c r="J33" s="151"/>
      <c r="K33" s="152"/>
      <c r="L33" s="152"/>
      <c r="M33" s="152"/>
      <c r="N33" s="152"/>
      <c r="O33" s="152"/>
      <c r="P33" s="152"/>
      <c r="Q33" s="152"/>
      <c r="R33" s="152"/>
      <c r="S33" s="152"/>
      <c r="T33" s="152"/>
      <c r="U33" s="142"/>
      <c r="V33" s="142"/>
      <c r="W33" s="142"/>
      <c r="X33" s="142"/>
      <c r="Y33" s="142"/>
      <c r="Z33" s="142"/>
      <c r="AA33" s="142"/>
    </row>
    <row r="34" spans="1:27" ht="12" customHeight="1" x14ac:dyDescent="0.2">
      <c r="A34" s="126"/>
      <c r="B34" s="153"/>
      <c r="C34" s="128"/>
      <c r="D34" s="153"/>
      <c r="E34" s="128"/>
      <c r="F34" s="128"/>
      <c r="G34" s="128"/>
      <c r="H34" s="128"/>
      <c r="I34" s="139"/>
      <c r="J34" s="151"/>
      <c r="K34" s="152"/>
      <c r="L34" s="152"/>
      <c r="M34" s="152"/>
      <c r="N34" s="152"/>
      <c r="O34" s="152"/>
      <c r="P34" s="152"/>
      <c r="Q34" s="152"/>
      <c r="R34" s="152"/>
      <c r="S34" s="152"/>
      <c r="T34" s="152"/>
      <c r="U34" s="142"/>
      <c r="V34" s="142"/>
      <c r="W34" s="142"/>
      <c r="X34" s="142"/>
      <c r="Y34" s="142"/>
      <c r="Z34" s="142"/>
      <c r="AA34" s="142"/>
    </row>
    <row r="35" spans="1:27" ht="12" customHeight="1" x14ac:dyDescent="0.2">
      <c r="A35" s="154"/>
      <c r="B35" s="153"/>
      <c r="C35" s="155"/>
      <c r="D35" s="153"/>
      <c r="E35" s="155"/>
      <c r="F35" s="155"/>
      <c r="G35" s="155"/>
      <c r="H35" s="155"/>
      <c r="I35" s="155"/>
      <c r="J35" s="123"/>
      <c r="K35" s="124"/>
      <c r="L35" s="124"/>
      <c r="M35" s="124"/>
      <c r="N35" s="124"/>
      <c r="O35" s="124"/>
      <c r="P35" s="124"/>
      <c r="Q35" s="124"/>
      <c r="R35" s="124"/>
      <c r="S35" s="124"/>
      <c r="T35" s="124"/>
    </row>
    <row r="36" spans="1:27" ht="12" customHeight="1" x14ac:dyDescent="0.2">
      <c r="A36" s="155"/>
      <c r="B36" s="153"/>
      <c r="C36" s="153"/>
      <c r="D36" s="153"/>
      <c r="E36" s="153"/>
      <c r="F36" s="155"/>
      <c r="G36" s="155"/>
      <c r="H36" s="155"/>
      <c r="I36" s="155"/>
      <c r="J36" s="123"/>
      <c r="K36" s="124"/>
      <c r="L36" s="124"/>
      <c r="M36" s="124"/>
      <c r="N36" s="124"/>
      <c r="O36" s="124"/>
      <c r="P36" s="124"/>
      <c r="Q36" s="124"/>
      <c r="R36" s="124"/>
      <c r="S36" s="124"/>
      <c r="T36" s="124"/>
    </row>
    <row r="37" spans="1:27" ht="15" customHeight="1" x14ac:dyDescent="0.2">
      <c r="A37" s="123"/>
      <c r="B37" s="153"/>
      <c r="C37" s="153"/>
      <c r="D37" s="153"/>
      <c r="E37" s="153"/>
      <c r="F37" s="123"/>
      <c r="G37" s="123"/>
      <c r="H37" s="123"/>
      <c r="I37" s="123"/>
      <c r="J37" s="123"/>
      <c r="K37" s="124"/>
      <c r="L37" s="124"/>
      <c r="M37" s="124"/>
      <c r="N37" s="124"/>
      <c r="O37" s="124"/>
      <c r="P37" s="124"/>
      <c r="Q37" s="124"/>
      <c r="R37" s="124"/>
      <c r="S37" s="124"/>
      <c r="T37" s="124"/>
    </row>
    <row r="38" spans="1:27" ht="15" customHeight="1" x14ac:dyDescent="0.2">
      <c r="A38" s="123"/>
      <c r="B38" s="153"/>
      <c r="C38" s="153"/>
      <c r="D38" s="153"/>
      <c r="E38" s="153"/>
      <c r="F38" s="151"/>
      <c r="G38" s="123"/>
      <c r="H38" s="123"/>
      <c r="I38" s="123"/>
      <c r="J38" s="123"/>
      <c r="K38" s="124"/>
      <c r="L38" s="124"/>
      <c r="M38" s="124"/>
      <c r="N38" s="124"/>
      <c r="O38" s="124"/>
      <c r="P38" s="124"/>
      <c r="Q38" s="124"/>
      <c r="R38" s="124"/>
      <c r="S38" s="124"/>
      <c r="T38" s="124"/>
    </row>
    <row r="39" spans="1:27" x14ac:dyDescent="0.2">
      <c r="A39" s="123"/>
      <c r="B39" s="153"/>
      <c r="C39" s="153"/>
      <c r="D39" s="153"/>
      <c r="E39" s="153"/>
      <c r="F39" s="123"/>
      <c r="G39" s="123"/>
      <c r="H39" s="123"/>
      <c r="I39" s="123"/>
      <c r="J39" s="123"/>
      <c r="K39" s="124"/>
      <c r="L39" s="124"/>
      <c r="M39" s="124"/>
      <c r="N39" s="124"/>
      <c r="O39" s="124"/>
      <c r="P39" s="124"/>
      <c r="Q39" s="124"/>
      <c r="R39" s="124"/>
      <c r="S39" s="124"/>
      <c r="T39" s="124"/>
    </row>
    <row r="40" spans="1:27" x14ac:dyDescent="0.2">
      <c r="A40" s="123"/>
      <c r="B40" s="153"/>
      <c r="C40" s="153"/>
      <c r="D40" s="153"/>
      <c r="E40" s="153"/>
      <c r="F40" s="123"/>
      <c r="G40" s="123"/>
      <c r="H40" s="123"/>
      <c r="I40" s="123"/>
      <c r="J40" s="123"/>
      <c r="K40" s="124"/>
      <c r="L40" s="124"/>
      <c r="M40" s="124"/>
      <c r="N40" s="124"/>
      <c r="O40" s="124"/>
      <c r="P40" s="124"/>
      <c r="Q40" s="124"/>
      <c r="R40" s="124"/>
      <c r="S40" s="124"/>
      <c r="T40" s="124"/>
    </row>
    <row r="41" spans="1:27" x14ac:dyDescent="0.2">
      <c r="A41" s="123"/>
      <c r="B41" s="153"/>
      <c r="C41" s="153"/>
      <c r="D41" s="153"/>
      <c r="E41" s="153"/>
      <c r="F41" s="123"/>
      <c r="G41" s="123"/>
      <c r="H41" s="123"/>
      <c r="I41" s="123"/>
      <c r="J41" s="123"/>
      <c r="K41" s="124"/>
      <c r="L41" s="124"/>
      <c r="M41" s="124"/>
      <c r="N41" s="124"/>
      <c r="O41" s="124"/>
      <c r="P41" s="124"/>
      <c r="Q41" s="124"/>
      <c r="R41" s="124"/>
      <c r="S41" s="124"/>
      <c r="T41" s="124"/>
    </row>
    <row r="42" spans="1:27" x14ac:dyDescent="0.2">
      <c r="A42" s="123"/>
      <c r="B42" s="123"/>
      <c r="C42" s="123"/>
      <c r="D42" s="123"/>
      <c r="E42" s="123"/>
      <c r="F42" s="123"/>
      <c r="G42" s="123"/>
      <c r="H42" s="123"/>
      <c r="I42" s="123"/>
      <c r="J42" s="123"/>
      <c r="K42" s="124"/>
      <c r="L42" s="124"/>
      <c r="M42" s="124"/>
      <c r="N42" s="124"/>
      <c r="O42" s="124"/>
      <c r="P42" s="124"/>
      <c r="Q42" s="124"/>
      <c r="R42" s="124"/>
      <c r="S42" s="124"/>
      <c r="T42" s="124"/>
    </row>
    <row r="43" spans="1:27" x14ac:dyDescent="0.2">
      <c r="A43" s="124"/>
      <c r="B43" s="124"/>
      <c r="C43" s="124"/>
      <c r="E43" s="124"/>
      <c r="F43" s="124"/>
      <c r="G43" s="124"/>
      <c r="H43" s="124"/>
      <c r="I43" s="124"/>
      <c r="J43" s="124"/>
      <c r="K43" s="124"/>
      <c r="L43" s="124"/>
      <c r="M43" s="124"/>
      <c r="N43" s="124"/>
      <c r="O43" s="124"/>
      <c r="P43" s="124"/>
      <c r="Q43" s="124"/>
      <c r="R43" s="124"/>
      <c r="S43" s="124"/>
      <c r="T43" s="124"/>
    </row>
    <row r="44" spans="1:27" x14ac:dyDescent="0.2">
      <c r="A44" s="124"/>
      <c r="B44" s="124"/>
      <c r="C44" s="124"/>
      <c r="E44" s="124"/>
      <c r="F44" s="124"/>
      <c r="G44" s="124"/>
      <c r="H44" s="124"/>
      <c r="I44" s="124"/>
      <c r="J44" s="124"/>
      <c r="K44" s="124"/>
      <c r="L44" s="124"/>
      <c r="M44" s="124"/>
      <c r="N44" s="124"/>
      <c r="O44" s="124"/>
      <c r="P44" s="124"/>
      <c r="Q44" s="124"/>
      <c r="R44" s="124"/>
      <c r="S44" s="124"/>
      <c r="T44" s="124"/>
    </row>
    <row r="45" spans="1:27" x14ac:dyDescent="0.2">
      <c r="A45" s="124"/>
      <c r="B45" s="124"/>
      <c r="C45" s="124"/>
      <c r="E45" s="124"/>
      <c r="F45" s="124"/>
      <c r="G45" s="124"/>
      <c r="H45" s="124"/>
      <c r="I45" s="124"/>
      <c r="J45" s="124"/>
      <c r="K45" s="124"/>
      <c r="L45" s="124"/>
      <c r="M45" s="124"/>
      <c r="N45" s="124"/>
      <c r="O45" s="124"/>
      <c r="P45" s="124"/>
      <c r="Q45" s="124"/>
      <c r="R45" s="124"/>
      <c r="S45" s="124"/>
      <c r="T45" s="124"/>
    </row>
    <row r="46" spans="1:27" x14ac:dyDescent="0.2">
      <c r="A46" s="124"/>
      <c r="B46" s="124"/>
      <c r="C46" s="124"/>
      <c r="E46" s="124"/>
      <c r="F46" s="124"/>
      <c r="G46" s="124"/>
      <c r="H46" s="124"/>
      <c r="I46" s="124"/>
      <c r="J46" s="124"/>
      <c r="K46" s="124"/>
      <c r="L46" s="124"/>
      <c r="M46" s="124"/>
      <c r="N46" s="124"/>
      <c r="O46" s="124"/>
      <c r="P46" s="124"/>
      <c r="Q46" s="124"/>
      <c r="R46" s="124"/>
      <c r="S46" s="124"/>
      <c r="T46" s="124"/>
    </row>
    <row r="47" spans="1:27" x14ac:dyDescent="0.2">
      <c r="A47" s="124"/>
      <c r="B47" s="124"/>
      <c r="C47" s="124"/>
      <c r="E47" s="124"/>
      <c r="F47" s="124"/>
      <c r="G47" s="124"/>
      <c r="H47" s="124"/>
      <c r="I47" s="124"/>
      <c r="J47" s="124"/>
      <c r="K47" s="124"/>
      <c r="L47" s="124"/>
      <c r="M47" s="124"/>
      <c r="N47" s="124"/>
      <c r="O47" s="124"/>
      <c r="P47" s="124"/>
      <c r="Q47" s="124"/>
      <c r="R47" s="124"/>
      <c r="S47" s="124"/>
      <c r="T47" s="124"/>
    </row>
  </sheetData>
  <mergeCells count="4">
    <mergeCell ref="A9:A11"/>
    <mergeCell ref="B9:H9"/>
    <mergeCell ref="B10:D10"/>
    <mergeCell ref="F10:H10"/>
  </mergeCells>
  <pageMargins left="0.59055118110236227" right="0" top="0.39370078740157483" bottom="0" header="0" footer="0"/>
  <pageSetup paperSize="9" orientation="portrait" r:id="rId1"/>
  <headerFooter alignWithMargins="0"/>
  <rowBreaks count="1" manualBreakCount="1">
    <brk id="45" max="655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X64"/>
  <sheetViews>
    <sheetView showGridLines="0" showOutlineSymbols="0" zoomScaleNormal="100" workbookViewId="0"/>
  </sheetViews>
  <sheetFormatPr baseColWidth="10" defaultColWidth="8.7109375" defaultRowHeight="12.75" x14ac:dyDescent="0.2"/>
  <cols>
    <col min="1" max="1" width="30.7109375" style="59" customWidth="1"/>
    <col min="2" max="2" width="14.7109375" style="59" customWidth="1"/>
    <col min="3" max="3" width="1.7109375" style="59" customWidth="1"/>
    <col min="4" max="4" width="14.7109375" style="59" customWidth="1"/>
    <col min="5" max="5" width="1.7109375" style="59" customWidth="1"/>
    <col min="6" max="6" width="14.7109375" style="59" customWidth="1"/>
    <col min="7" max="7" width="1.7109375" style="59" customWidth="1"/>
    <col min="8" max="8" width="15.85546875" style="60" customWidth="1"/>
    <col min="9" max="16384" width="8.7109375" style="59"/>
  </cols>
  <sheetData>
    <row r="1" spans="1:24" ht="12.6" customHeight="1" x14ac:dyDescent="0.25">
      <c r="A1" s="378" t="s">
        <v>0</v>
      </c>
      <c r="B1" s="378"/>
      <c r="C1" s="57"/>
      <c r="D1" s="57"/>
      <c r="E1" s="58" t="s">
        <v>53</v>
      </c>
      <c r="G1" s="379"/>
      <c r="H1" s="377"/>
      <c r="I1" s="60"/>
      <c r="J1" s="60"/>
      <c r="K1" s="60"/>
      <c r="L1" s="60"/>
      <c r="M1" s="60"/>
      <c r="N1" s="60"/>
      <c r="O1" s="60"/>
      <c r="P1" s="60"/>
      <c r="Q1" s="60"/>
      <c r="R1" s="60"/>
      <c r="S1" s="60"/>
      <c r="T1" s="60"/>
      <c r="U1" s="60"/>
      <c r="V1" s="60"/>
      <c r="W1" s="60"/>
      <c r="X1" s="60"/>
    </row>
    <row r="2" spans="1:24" ht="12.6" customHeight="1" x14ac:dyDescent="0.25">
      <c r="A2" s="61"/>
      <c r="B2" s="57"/>
      <c r="C2" s="57"/>
      <c r="D2" s="57"/>
      <c r="E2" s="58" t="s">
        <v>54</v>
      </c>
      <c r="G2" s="60"/>
      <c r="I2" s="60"/>
      <c r="J2" s="60"/>
      <c r="K2" s="60"/>
      <c r="L2" s="60"/>
      <c r="M2" s="60"/>
      <c r="N2" s="60"/>
      <c r="O2" s="60"/>
      <c r="P2" s="60"/>
      <c r="Q2" s="60"/>
      <c r="R2" s="60"/>
      <c r="S2" s="60"/>
      <c r="T2" s="60"/>
      <c r="U2" s="60"/>
      <c r="V2" s="60"/>
      <c r="W2" s="60"/>
      <c r="X2" s="60"/>
    </row>
    <row r="3" spans="1:24" ht="12.6" customHeight="1" x14ac:dyDescent="0.25">
      <c r="A3" s="61"/>
      <c r="B3" s="57"/>
      <c r="C3" s="57"/>
      <c r="D3" s="57"/>
      <c r="E3" s="58" t="s">
        <v>55</v>
      </c>
      <c r="G3" s="60"/>
      <c r="I3" s="60"/>
      <c r="J3" s="60"/>
      <c r="K3" s="60"/>
      <c r="L3" s="60"/>
      <c r="M3" s="60"/>
      <c r="N3" s="60"/>
      <c r="O3" s="60"/>
      <c r="P3" s="60"/>
      <c r="Q3" s="60"/>
      <c r="R3" s="60"/>
      <c r="S3" s="60"/>
      <c r="T3" s="60"/>
      <c r="U3" s="60"/>
      <c r="V3" s="60"/>
      <c r="W3" s="60"/>
      <c r="X3" s="60"/>
    </row>
    <row r="4" spans="1:24" ht="12.75" customHeight="1" x14ac:dyDescent="0.25">
      <c r="A4" s="61"/>
      <c r="B4" s="57"/>
      <c r="C4" s="57"/>
      <c r="D4" s="57"/>
      <c r="E4" s="58" t="s">
        <v>56</v>
      </c>
      <c r="G4" s="60"/>
      <c r="I4" s="60"/>
      <c r="J4" s="60"/>
      <c r="K4" s="60"/>
      <c r="L4" s="60"/>
      <c r="M4" s="60"/>
      <c r="N4" s="60"/>
      <c r="O4" s="60"/>
      <c r="P4" s="60"/>
      <c r="Q4" s="60"/>
      <c r="R4" s="60"/>
      <c r="S4" s="60"/>
      <c r="T4" s="60"/>
      <c r="U4" s="60"/>
      <c r="V4" s="60"/>
      <c r="W4" s="60"/>
      <c r="X4" s="60"/>
    </row>
    <row r="5" spans="1:24" ht="12" customHeight="1" x14ac:dyDescent="0.25">
      <c r="A5" s="61"/>
      <c r="B5" s="57"/>
      <c r="C5" s="57"/>
      <c r="D5" s="57"/>
      <c r="F5" s="58"/>
      <c r="G5" s="60"/>
      <c r="I5" s="60"/>
      <c r="J5" s="60"/>
      <c r="K5" s="60"/>
      <c r="L5" s="60"/>
      <c r="M5" s="60"/>
      <c r="N5" s="60"/>
      <c r="O5" s="60"/>
      <c r="P5" s="60"/>
      <c r="Q5" s="60"/>
      <c r="R5" s="60"/>
      <c r="S5" s="60"/>
      <c r="T5" s="60"/>
      <c r="U5" s="60"/>
      <c r="V5" s="60"/>
      <c r="W5" s="60"/>
      <c r="X5" s="60"/>
    </row>
    <row r="6" spans="1:24" ht="12" customHeight="1" x14ac:dyDescent="0.25">
      <c r="A6" s="61"/>
      <c r="B6" s="57"/>
      <c r="C6" s="57"/>
      <c r="D6" s="57"/>
      <c r="F6" s="58"/>
      <c r="G6" s="60"/>
      <c r="I6" s="60"/>
      <c r="J6" s="60"/>
      <c r="K6" s="60"/>
      <c r="L6" s="60"/>
      <c r="M6" s="60"/>
      <c r="N6" s="60"/>
      <c r="O6" s="60"/>
      <c r="P6" s="60"/>
      <c r="Q6" s="60"/>
      <c r="R6" s="60"/>
      <c r="S6" s="60"/>
      <c r="T6" s="60"/>
      <c r="U6" s="60"/>
      <c r="V6" s="60"/>
      <c r="W6" s="60"/>
      <c r="X6" s="60"/>
    </row>
    <row r="7" spans="1:24" ht="12" customHeight="1" x14ac:dyDescent="0.25">
      <c r="A7" s="61"/>
      <c r="B7" s="57"/>
      <c r="C7" s="57"/>
      <c r="D7" s="57"/>
      <c r="E7" s="57"/>
      <c r="F7" s="62"/>
      <c r="G7" s="62"/>
      <c r="H7" s="57"/>
      <c r="I7" s="60"/>
      <c r="J7" s="60"/>
      <c r="K7" s="60"/>
      <c r="L7" s="60"/>
      <c r="M7" s="60"/>
      <c r="N7" s="60"/>
      <c r="O7" s="60"/>
      <c r="P7" s="60"/>
      <c r="Q7" s="60"/>
      <c r="R7" s="60"/>
      <c r="S7" s="60"/>
      <c r="T7" s="60"/>
      <c r="U7" s="60"/>
      <c r="V7" s="60"/>
      <c r="W7" s="60"/>
      <c r="X7" s="60"/>
    </row>
    <row r="8" spans="1:24" ht="12" customHeight="1" x14ac:dyDescent="0.2">
      <c r="A8" s="66"/>
      <c r="B8" s="360"/>
      <c r="C8" s="360"/>
      <c r="D8" s="360"/>
      <c r="E8" s="360"/>
      <c r="F8" s="360"/>
      <c r="G8" s="360"/>
      <c r="H8" s="360"/>
      <c r="I8" s="60"/>
      <c r="J8" s="60"/>
      <c r="K8" s="60"/>
      <c r="L8" s="60"/>
      <c r="M8" s="60"/>
      <c r="N8" s="60"/>
      <c r="O8" s="60"/>
      <c r="P8" s="60"/>
      <c r="Q8" s="60"/>
      <c r="R8" s="60"/>
      <c r="S8" s="60"/>
      <c r="T8" s="60"/>
      <c r="U8" s="60"/>
      <c r="V8" s="60"/>
      <c r="W8" s="60"/>
      <c r="X8" s="60"/>
    </row>
    <row r="9" spans="1:24" ht="12" customHeight="1" thickBot="1" x14ac:dyDescent="0.25">
      <c r="A9" s="475"/>
      <c r="B9" s="476" t="s">
        <v>3</v>
      </c>
      <c r="C9" s="477"/>
      <c r="D9" s="477"/>
      <c r="E9" s="477"/>
      <c r="F9" s="477"/>
      <c r="G9" s="477"/>
      <c r="H9" s="477"/>
      <c r="I9" s="60"/>
      <c r="J9" s="60"/>
      <c r="K9" s="60"/>
      <c r="L9" s="60"/>
      <c r="M9" s="60"/>
      <c r="N9" s="60"/>
      <c r="O9" s="60"/>
      <c r="P9" s="60"/>
      <c r="Q9" s="60"/>
      <c r="R9" s="60"/>
      <c r="S9" s="60"/>
      <c r="T9" s="60"/>
      <c r="U9" s="60"/>
      <c r="V9" s="60"/>
      <c r="W9" s="60"/>
      <c r="X9" s="60"/>
    </row>
    <row r="10" spans="1:24" ht="20.100000000000001" customHeight="1" thickBot="1" x14ac:dyDescent="0.25">
      <c r="A10" s="475"/>
      <c r="B10" s="478" t="s">
        <v>22</v>
      </c>
      <c r="C10" s="478"/>
      <c r="D10" s="478"/>
      <c r="E10" s="409"/>
      <c r="F10" s="478" t="s">
        <v>23</v>
      </c>
      <c r="G10" s="478"/>
      <c r="H10" s="478"/>
      <c r="I10" s="60"/>
      <c r="J10" s="60"/>
      <c r="K10" s="60"/>
      <c r="L10" s="60"/>
      <c r="M10" s="60"/>
      <c r="N10" s="60"/>
      <c r="O10" s="60"/>
      <c r="P10" s="60"/>
      <c r="Q10" s="60"/>
      <c r="R10" s="60"/>
      <c r="S10" s="60"/>
      <c r="T10" s="60"/>
      <c r="U10" s="60"/>
      <c r="V10" s="60"/>
      <c r="W10" s="60"/>
      <c r="X10" s="60"/>
    </row>
    <row r="11" spans="1:24" ht="15.95" customHeight="1" x14ac:dyDescent="0.2">
      <c r="A11" s="475"/>
      <c r="B11" s="63">
        <v>2016</v>
      </c>
      <c r="C11" s="64"/>
      <c r="D11" s="63">
        <v>2017</v>
      </c>
      <c r="E11" s="410"/>
      <c r="F11" s="63">
        <v>2016</v>
      </c>
      <c r="G11" s="64"/>
      <c r="H11" s="63">
        <v>2017</v>
      </c>
      <c r="I11" s="65"/>
      <c r="J11" s="65"/>
      <c r="K11" s="65"/>
      <c r="L11" s="60"/>
      <c r="M11" s="60"/>
      <c r="N11" s="60"/>
      <c r="O11" s="60"/>
      <c r="P11" s="60"/>
      <c r="Q11" s="60"/>
      <c r="R11" s="60"/>
      <c r="S11" s="60"/>
      <c r="T11" s="60"/>
      <c r="U11" s="60"/>
      <c r="V11" s="60"/>
      <c r="W11" s="60"/>
      <c r="X11" s="60"/>
    </row>
    <row r="12" spans="1:24" ht="24.95" customHeight="1" x14ac:dyDescent="0.2">
      <c r="A12" s="66" t="s">
        <v>4</v>
      </c>
      <c r="B12" s="67">
        <v>199761</v>
      </c>
      <c r="C12" s="410"/>
      <c r="D12" s="67">
        <v>199120</v>
      </c>
      <c r="E12" s="410"/>
      <c r="F12" s="68">
        <v>100.00000000000001</v>
      </c>
      <c r="G12" s="64"/>
      <c r="H12" s="68">
        <v>100.00000000000001</v>
      </c>
      <c r="I12" s="60"/>
      <c r="J12" s="60"/>
      <c r="K12" s="60"/>
      <c r="L12" s="60"/>
      <c r="M12" s="60"/>
      <c r="N12" s="60"/>
      <c r="O12" s="60"/>
      <c r="P12" s="60"/>
      <c r="Q12" s="60"/>
      <c r="R12" s="60"/>
      <c r="S12" s="60"/>
      <c r="T12" s="60"/>
      <c r="U12" s="60"/>
      <c r="V12" s="60"/>
      <c r="W12" s="60"/>
      <c r="X12" s="60"/>
    </row>
    <row r="13" spans="1:24" ht="12" customHeight="1" x14ac:dyDescent="0.2">
      <c r="A13" s="69" t="s">
        <v>57</v>
      </c>
      <c r="B13" s="70">
        <v>59028.325866140782</v>
      </c>
      <c r="C13" s="410"/>
      <c r="D13" s="70">
        <v>58669.585254818368</v>
      </c>
      <c r="E13" s="410"/>
      <c r="F13" s="71">
        <v>29.549326631762188</v>
      </c>
      <c r="G13" s="64"/>
      <c r="H13" s="71">
        <v>29.464436146453579</v>
      </c>
      <c r="I13" s="72"/>
      <c r="J13" s="72"/>
      <c r="K13" s="72"/>
      <c r="L13" s="72"/>
      <c r="M13" s="72"/>
      <c r="N13" s="60"/>
      <c r="O13" s="60"/>
      <c r="P13" s="60"/>
      <c r="Q13" s="60"/>
      <c r="R13" s="60"/>
      <c r="S13" s="60"/>
      <c r="T13" s="60"/>
      <c r="U13" s="60"/>
      <c r="V13" s="60"/>
      <c r="W13" s="60"/>
      <c r="X13" s="60"/>
    </row>
    <row r="14" spans="1:24" ht="12" customHeight="1" x14ac:dyDescent="0.2">
      <c r="A14" s="69" t="s">
        <v>58</v>
      </c>
      <c r="B14" s="70">
        <v>87891.602667727901</v>
      </c>
      <c r="C14" s="410"/>
      <c r="D14" s="70">
        <v>87554.709736645513</v>
      </c>
      <c r="E14" s="410"/>
      <c r="F14" s="71">
        <v>43.998159143244408</v>
      </c>
      <c r="G14" s="64"/>
      <c r="H14" s="71">
        <v>43.970826504944519</v>
      </c>
      <c r="I14" s="72"/>
      <c r="J14" s="72"/>
      <c r="K14" s="72"/>
      <c r="L14" s="72"/>
      <c r="M14" s="72"/>
      <c r="N14" s="60"/>
      <c r="O14" s="60"/>
      <c r="P14" s="60"/>
      <c r="Q14" s="60"/>
      <c r="R14" s="60"/>
      <c r="S14" s="60"/>
      <c r="T14" s="60"/>
      <c r="U14" s="60"/>
      <c r="V14" s="60"/>
      <c r="W14" s="60"/>
      <c r="X14" s="60"/>
    </row>
    <row r="15" spans="1:24" ht="12" customHeight="1" x14ac:dyDescent="0.2">
      <c r="A15" s="69" t="s">
        <v>59</v>
      </c>
      <c r="B15" s="70">
        <v>14669.328856270986</v>
      </c>
      <c r="C15" s="410"/>
      <c r="D15" s="70">
        <v>14792.88803159561</v>
      </c>
      <c r="E15" s="410"/>
      <c r="F15" s="71">
        <v>7.3434030777980732</v>
      </c>
      <c r="G15" s="64"/>
      <c r="H15" s="71">
        <v>7.4291321974666582</v>
      </c>
      <c r="I15" s="72"/>
      <c r="J15" s="72"/>
      <c r="K15" s="72"/>
      <c r="L15" s="72"/>
      <c r="M15" s="72"/>
      <c r="N15" s="60"/>
      <c r="O15" s="60"/>
      <c r="P15" s="60"/>
      <c r="Q15" s="60"/>
      <c r="R15" s="60"/>
      <c r="S15" s="60"/>
      <c r="T15" s="60"/>
      <c r="U15" s="60"/>
      <c r="V15" s="60"/>
      <c r="W15" s="60"/>
      <c r="X15" s="60"/>
    </row>
    <row r="16" spans="1:24" ht="12" customHeight="1" x14ac:dyDescent="0.2">
      <c r="A16" s="69" t="s">
        <v>60</v>
      </c>
      <c r="B16" s="70">
        <v>1072.6112687692932</v>
      </c>
      <c r="C16" s="410"/>
      <c r="D16" s="70">
        <v>1070.4422515715676</v>
      </c>
      <c r="E16" s="410"/>
      <c r="F16" s="71">
        <v>0.5369445984568102</v>
      </c>
      <c r="G16" s="64"/>
      <c r="H16" s="71">
        <v>0.53758650641400541</v>
      </c>
      <c r="I16" s="72"/>
      <c r="J16" s="72"/>
      <c r="K16" s="72"/>
      <c r="L16" s="72"/>
      <c r="M16" s="72"/>
      <c r="N16" s="60"/>
      <c r="O16" s="60"/>
      <c r="P16" s="60"/>
      <c r="Q16" s="60"/>
      <c r="R16" s="60"/>
      <c r="S16" s="60"/>
      <c r="T16" s="60"/>
      <c r="U16" s="60"/>
      <c r="V16" s="60"/>
      <c r="W16" s="60"/>
      <c r="X16" s="60"/>
    </row>
    <row r="17" spans="1:24" ht="12" customHeight="1" x14ac:dyDescent="0.2">
      <c r="A17" s="69" t="s">
        <v>61</v>
      </c>
      <c r="B17" s="70">
        <v>209.24491219332023</v>
      </c>
      <c r="C17" s="410"/>
      <c r="D17" s="70">
        <v>217.60305923079224</v>
      </c>
      <c r="E17" s="410"/>
      <c r="F17" s="71">
        <v>0.10474710515179075</v>
      </c>
      <c r="G17" s="64"/>
      <c r="H17" s="71">
        <v>0.1092823720524268</v>
      </c>
      <c r="I17" s="72"/>
      <c r="J17" s="72"/>
      <c r="K17" s="72"/>
      <c r="L17" s="72"/>
      <c r="M17" s="72"/>
      <c r="N17" s="60"/>
      <c r="O17" s="60"/>
      <c r="P17" s="60"/>
      <c r="Q17" s="60"/>
      <c r="R17" s="60"/>
      <c r="S17" s="60"/>
      <c r="T17" s="60"/>
      <c r="U17" s="60"/>
      <c r="V17" s="60"/>
      <c r="W17" s="60"/>
      <c r="X17" s="60"/>
    </row>
    <row r="18" spans="1:24" ht="12" customHeight="1" x14ac:dyDescent="0.2">
      <c r="A18" s="69" t="s">
        <v>62</v>
      </c>
      <c r="B18" s="70">
        <v>31238.500674335784</v>
      </c>
      <c r="C18" s="410"/>
      <c r="D18" s="70">
        <v>31962.425241018726</v>
      </c>
      <c r="E18" s="410"/>
      <c r="F18" s="71">
        <v>15.637859389841804</v>
      </c>
      <c r="G18" s="64"/>
      <c r="H18" s="71">
        <v>16.051840719675937</v>
      </c>
      <c r="I18" s="72"/>
      <c r="J18" s="72"/>
      <c r="K18" s="72"/>
      <c r="L18" s="72"/>
      <c r="M18" s="72"/>
      <c r="N18" s="60"/>
      <c r="O18" s="60"/>
      <c r="P18" s="60"/>
      <c r="Q18" s="60"/>
      <c r="R18" s="60"/>
      <c r="S18" s="60"/>
      <c r="T18" s="60"/>
      <c r="U18" s="60"/>
      <c r="V18" s="60"/>
      <c r="W18" s="60"/>
      <c r="X18" s="60"/>
    </row>
    <row r="19" spans="1:24" ht="12" customHeight="1" x14ac:dyDescent="0.2">
      <c r="A19" s="69" t="s">
        <v>63</v>
      </c>
      <c r="B19" s="70">
        <v>5652.3857545619676</v>
      </c>
      <c r="C19" s="410"/>
      <c r="D19" s="70">
        <v>4852.3464251194064</v>
      </c>
      <c r="E19" s="410"/>
      <c r="F19" s="71">
        <v>2.8295600537449404</v>
      </c>
      <c r="G19" s="64"/>
      <c r="H19" s="71">
        <v>2.4368955529928717</v>
      </c>
      <c r="I19" s="72"/>
      <c r="J19" s="72"/>
      <c r="K19" s="72"/>
      <c r="L19" s="72"/>
      <c r="M19" s="72"/>
      <c r="N19" s="60"/>
      <c r="O19" s="60"/>
      <c r="P19" s="60"/>
      <c r="Q19" s="60"/>
      <c r="R19" s="60"/>
      <c r="S19" s="60"/>
      <c r="T19" s="60"/>
      <c r="U19" s="60"/>
      <c r="V19" s="60"/>
      <c r="W19" s="60"/>
      <c r="X19" s="60"/>
    </row>
    <row r="20" spans="1:24" ht="24.95" customHeight="1" x14ac:dyDescent="0.2">
      <c r="A20" s="66" t="s">
        <v>5</v>
      </c>
      <c r="B20" s="67">
        <v>94745.408002426397</v>
      </c>
      <c r="C20" s="410"/>
      <c r="D20" s="67">
        <v>95355.048471039103</v>
      </c>
      <c r="E20" s="410"/>
      <c r="F20" s="68">
        <v>100</v>
      </c>
      <c r="G20" s="64"/>
      <c r="H20" s="68">
        <v>100</v>
      </c>
      <c r="I20" s="72"/>
      <c r="J20" s="72"/>
      <c r="K20" s="72"/>
      <c r="L20" s="72"/>
      <c r="M20" s="72"/>
      <c r="N20" s="60"/>
      <c r="O20" s="60"/>
      <c r="P20" s="60"/>
      <c r="Q20" s="60"/>
      <c r="R20" s="60"/>
      <c r="S20" s="60"/>
      <c r="T20" s="60"/>
      <c r="U20" s="60"/>
      <c r="V20" s="60"/>
      <c r="W20" s="60"/>
      <c r="X20" s="60"/>
    </row>
    <row r="21" spans="1:24" ht="12" customHeight="1" x14ac:dyDescent="0.2">
      <c r="A21" s="69" t="s">
        <v>57</v>
      </c>
      <c r="B21" s="70">
        <v>25755.7797702631</v>
      </c>
      <c r="C21" s="410"/>
      <c r="D21" s="70">
        <v>25874.75263884414</v>
      </c>
      <c r="E21" s="410"/>
      <c r="F21" s="71">
        <v>27.184169796845133</v>
      </c>
      <c r="G21" s="64"/>
      <c r="H21" s="71">
        <v>27.134883474856498</v>
      </c>
      <c r="I21" s="72"/>
      <c r="J21" s="72"/>
      <c r="K21" s="72"/>
      <c r="L21" s="72"/>
      <c r="M21" s="72"/>
      <c r="N21" s="60"/>
      <c r="O21" s="60"/>
      <c r="P21" s="60"/>
      <c r="Q21" s="60"/>
      <c r="R21" s="60"/>
      <c r="S21" s="60"/>
      <c r="T21" s="60"/>
      <c r="U21" s="60"/>
      <c r="V21" s="60"/>
      <c r="W21" s="60"/>
      <c r="X21" s="60"/>
    </row>
    <row r="22" spans="1:24" ht="12" customHeight="1" x14ac:dyDescent="0.2">
      <c r="A22" s="69" t="s">
        <v>58</v>
      </c>
      <c r="B22" s="70">
        <v>46033.796648429176</v>
      </c>
      <c r="C22" s="410"/>
      <c r="D22" s="70">
        <v>46181.70891787226</v>
      </c>
      <c r="E22" s="410"/>
      <c r="F22" s="71">
        <v>48.586785399103292</v>
      </c>
      <c r="G22" s="64"/>
      <c r="H22" s="71">
        <v>48.430812369388669</v>
      </c>
      <c r="I22" s="72"/>
      <c r="J22" s="72"/>
      <c r="K22" s="72"/>
      <c r="L22" s="72"/>
      <c r="M22" s="72"/>
      <c r="N22" s="60"/>
      <c r="O22" s="60"/>
      <c r="P22" s="60"/>
      <c r="Q22" s="60"/>
      <c r="R22" s="60"/>
      <c r="S22" s="60"/>
      <c r="T22" s="60"/>
      <c r="U22" s="60"/>
      <c r="V22" s="60"/>
      <c r="W22" s="60"/>
      <c r="X22" s="60"/>
    </row>
    <row r="23" spans="1:24" ht="12" customHeight="1" x14ac:dyDescent="0.2">
      <c r="A23" s="69" t="s">
        <v>59</v>
      </c>
      <c r="B23" s="70">
        <v>5623.2259214169544</v>
      </c>
      <c r="C23" s="410"/>
      <c r="D23" s="70">
        <v>5784.7267666225953</v>
      </c>
      <c r="E23" s="410"/>
      <c r="F23" s="71">
        <v>5.9350844593845471</v>
      </c>
      <c r="G23" s="64"/>
      <c r="H23" s="71">
        <v>6.0664497526651324</v>
      </c>
      <c r="I23" s="72"/>
      <c r="J23" s="72"/>
      <c r="K23" s="72"/>
      <c r="L23" s="72"/>
      <c r="M23" s="72"/>
      <c r="N23" s="60"/>
      <c r="O23" s="60"/>
      <c r="P23" s="60"/>
      <c r="Q23" s="60"/>
      <c r="R23" s="60"/>
      <c r="S23" s="60"/>
      <c r="T23" s="60"/>
      <c r="U23" s="60"/>
      <c r="V23" s="60"/>
      <c r="W23" s="60"/>
      <c r="X23" s="60"/>
    </row>
    <row r="24" spans="1:24" ht="12" customHeight="1" x14ac:dyDescent="0.2">
      <c r="A24" s="69" t="s">
        <v>60</v>
      </c>
      <c r="B24" s="70">
        <v>591.76814123106885</v>
      </c>
      <c r="C24" s="410"/>
      <c r="D24" s="70">
        <v>596.47453716508517</v>
      </c>
      <c r="E24" s="410"/>
      <c r="F24" s="71">
        <v>0.62458701600493149</v>
      </c>
      <c r="G24" s="64"/>
      <c r="H24" s="71">
        <v>0.62552354751386585</v>
      </c>
      <c r="I24" s="72"/>
      <c r="J24" s="72"/>
      <c r="K24" s="72"/>
      <c r="L24" s="72"/>
      <c r="M24" s="72"/>
      <c r="N24" s="60"/>
      <c r="O24" s="60"/>
      <c r="P24" s="60"/>
      <c r="Q24" s="60"/>
      <c r="R24" s="60"/>
      <c r="S24" s="60"/>
      <c r="T24" s="60"/>
      <c r="U24" s="60"/>
      <c r="V24" s="60"/>
      <c r="W24" s="60"/>
      <c r="X24" s="60"/>
    </row>
    <row r="25" spans="1:24" ht="12" customHeight="1" x14ac:dyDescent="0.2">
      <c r="A25" s="69" t="s">
        <v>61</v>
      </c>
      <c r="B25" s="70">
        <v>94.874500347895008</v>
      </c>
      <c r="C25" s="410"/>
      <c r="D25" s="70">
        <v>99.384395676505591</v>
      </c>
      <c r="E25" s="410"/>
      <c r="F25" s="71">
        <v>0.10013614613313938</v>
      </c>
      <c r="G25" s="64"/>
      <c r="H25" s="71">
        <v>0.10422453244451499</v>
      </c>
      <c r="I25" s="72"/>
      <c r="J25" s="72"/>
      <c r="K25" s="72"/>
      <c r="L25" s="72"/>
      <c r="M25" s="72"/>
      <c r="N25" s="60"/>
      <c r="O25" s="60"/>
      <c r="P25" s="60"/>
      <c r="Q25" s="60"/>
      <c r="R25" s="60"/>
      <c r="S25" s="60"/>
      <c r="T25" s="60"/>
      <c r="U25" s="60"/>
      <c r="V25" s="60"/>
      <c r="W25" s="60"/>
      <c r="X25" s="60"/>
    </row>
    <row r="26" spans="1:24" ht="12" customHeight="1" x14ac:dyDescent="0.2">
      <c r="A26" s="69" t="s">
        <v>62</v>
      </c>
      <c r="B26" s="70">
        <v>14071.342191545018</v>
      </c>
      <c r="C26" s="410"/>
      <c r="D26" s="70">
        <v>14570.996813160502</v>
      </c>
      <c r="E26" s="410"/>
      <c r="F26" s="71">
        <v>14.851724887247054</v>
      </c>
      <c r="G26" s="64"/>
      <c r="H26" s="71">
        <v>15.28062146743204</v>
      </c>
      <c r="I26" s="72"/>
      <c r="J26" s="72"/>
      <c r="K26" s="72"/>
      <c r="L26" s="72"/>
      <c r="M26" s="72"/>
      <c r="N26" s="60"/>
      <c r="O26" s="60"/>
      <c r="P26" s="60"/>
      <c r="Q26" s="60"/>
      <c r="R26" s="60"/>
      <c r="S26" s="60"/>
      <c r="T26" s="60"/>
      <c r="U26" s="60"/>
      <c r="V26" s="60"/>
      <c r="W26" s="60"/>
      <c r="X26" s="60"/>
    </row>
    <row r="27" spans="1:24" ht="12" customHeight="1" x14ac:dyDescent="0.2">
      <c r="A27" s="69" t="s">
        <v>63</v>
      </c>
      <c r="B27" s="70">
        <v>2574.7208291932288</v>
      </c>
      <c r="C27" s="410"/>
      <c r="D27" s="70">
        <v>2248.004401698015</v>
      </c>
      <c r="E27" s="410"/>
      <c r="F27" s="71">
        <v>2.7175122952818933</v>
      </c>
      <c r="G27" s="64"/>
      <c r="H27" s="71">
        <v>2.3574848556992833</v>
      </c>
      <c r="I27" s="72"/>
      <c r="J27" s="72"/>
      <c r="K27" s="72"/>
      <c r="L27" s="72"/>
      <c r="M27" s="72"/>
      <c r="N27" s="60"/>
      <c r="O27" s="60"/>
      <c r="P27" s="60"/>
      <c r="Q27" s="60"/>
      <c r="R27" s="60"/>
      <c r="S27" s="60"/>
      <c r="T27" s="60"/>
      <c r="U27" s="60"/>
      <c r="V27" s="60"/>
      <c r="W27" s="60"/>
      <c r="X27" s="60"/>
    </row>
    <row r="28" spans="1:24" ht="24.95" customHeight="1" x14ac:dyDescent="0.2">
      <c r="A28" s="66" t="s">
        <v>6</v>
      </c>
      <c r="B28" s="67">
        <v>105016.49199757357</v>
      </c>
      <c r="C28" s="410"/>
      <c r="D28" s="67">
        <v>103763.48336585501</v>
      </c>
      <c r="E28" s="410"/>
      <c r="F28" s="68">
        <v>100</v>
      </c>
      <c r="G28" s="64"/>
      <c r="H28" s="68">
        <v>100</v>
      </c>
      <c r="I28" s="72"/>
      <c r="J28" s="72"/>
      <c r="K28" s="72"/>
      <c r="L28" s="72"/>
      <c r="M28" s="72"/>
      <c r="N28" s="60"/>
      <c r="O28" s="60"/>
      <c r="P28" s="60"/>
      <c r="Q28" s="60"/>
      <c r="R28" s="60"/>
      <c r="S28" s="60"/>
      <c r="T28" s="60"/>
      <c r="U28" s="60"/>
      <c r="V28" s="60"/>
      <c r="W28" s="60"/>
      <c r="X28" s="60"/>
    </row>
    <row r="29" spans="1:24" ht="12" customHeight="1" x14ac:dyDescent="0.2">
      <c r="A29" s="69" t="s">
        <v>57</v>
      </c>
      <c r="B29" s="70">
        <v>33272.546095877675</v>
      </c>
      <c r="C29" s="410"/>
      <c r="D29" s="70">
        <v>32794.832615974228</v>
      </c>
      <c r="E29" s="410"/>
      <c r="F29" s="71">
        <v>31.6831627708974</v>
      </c>
      <c r="G29" s="64"/>
      <c r="H29" s="71">
        <v>31.605278404647972</v>
      </c>
      <c r="I29" s="72"/>
      <c r="J29" s="72"/>
      <c r="K29" s="72"/>
      <c r="L29" s="72"/>
      <c r="M29" s="72"/>
      <c r="N29" s="60"/>
      <c r="O29" s="60"/>
      <c r="P29" s="60"/>
      <c r="Q29" s="60"/>
      <c r="R29" s="60"/>
      <c r="S29" s="60"/>
      <c r="T29" s="60"/>
      <c r="U29" s="60"/>
      <c r="V29" s="60"/>
      <c r="W29" s="60"/>
      <c r="X29" s="60"/>
    </row>
    <row r="30" spans="1:24" ht="12" customHeight="1" x14ac:dyDescent="0.2">
      <c r="A30" s="69" t="s">
        <v>58</v>
      </c>
      <c r="B30" s="70">
        <v>41857.80601929871</v>
      </c>
      <c r="C30" s="410"/>
      <c r="D30" s="70">
        <v>41373.00081877326</v>
      </c>
      <c r="E30" s="410"/>
      <c r="F30" s="71">
        <v>39.858316749207205</v>
      </c>
      <c r="G30" s="64"/>
      <c r="H30" s="71">
        <v>39.872294047816801</v>
      </c>
      <c r="I30" s="72"/>
      <c r="J30" s="72"/>
      <c r="K30" s="72"/>
      <c r="L30" s="72"/>
      <c r="M30" s="72"/>
      <c r="N30" s="60"/>
      <c r="O30" s="60"/>
      <c r="P30" s="60"/>
      <c r="Q30" s="60"/>
      <c r="R30" s="60"/>
      <c r="S30" s="60"/>
      <c r="T30" s="60"/>
      <c r="U30" s="60"/>
      <c r="V30" s="60"/>
      <c r="W30" s="60"/>
      <c r="X30" s="60"/>
    </row>
    <row r="31" spans="1:24" ht="12" customHeight="1" x14ac:dyDescent="0.2">
      <c r="A31" s="69" t="s">
        <v>59</v>
      </c>
      <c r="B31" s="70">
        <v>9046.1029348540324</v>
      </c>
      <c r="C31" s="410"/>
      <c r="D31" s="70">
        <v>9008.0771834199895</v>
      </c>
      <c r="E31" s="410"/>
      <c r="F31" s="71">
        <v>8.6139831590099636</v>
      </c>
      <c r="G31" s="64"/>
      <c r="H31" s="71">
        <v>8.6813307025042832</v>
      </c>
      <c r="I31" s="72"/>
      <c r="J31" s="72"/>
      <c r="K31" s="72"/>
      <c r="L31" s="72"/>
      <c r="M31" s="72"/>
      <c r="N31" s="60"/>
      <c r="O31" s="60"/>
      <c r="P31" s="60"/>
      <c r="Q31" s="60"/>
      <c r="R31" s="60"/>
      <c r="S31" s="60"/>
      <c r="T31" s="60"/>
      <c r="U31" s="60"/>
      <c r="V31" s="60"/>
      <c r="W31" s="60"/>
      <c r="X31" s="60"/>
    </row>
    <row r="32" spans="1:24" ht="12" customHeight="1" x14ac:dyDescent="0.2">
      <c r="A32" s="69" t="s">
        <v>60</v>
      </c>
      <c r="B32" s="70">
        <v>480.84312753822422</v>
      </c>
      <c r="C32" s="410"/>
      <c r="D32" s="70">
        <v>473.96771440648234</v>
      </c>
      <c r="E32" s="410"/>
      <c r="F32" s="71">
        <v>0.45787391903105484</v>
      </c>
      <c r="G32" s="64"/>
      <c r="H32" s="71">
        <v>0.45677566780246093</v>
      </c>
      <c r="I32" s="72"/>
      <c r="J32" s="72"/>
      <c r="K32" s="72"/>
      <c r="L32" s="72"/>
      <c r="M32" s="72"/>
      <c r="N32" s="60"/>
      <c r="O32" s="60"/>
      <c r="P32" s="60"/>
      <c r="Q32" s="60"/>
      <c r="R32" s="60"/>
      <c r="S32" s="60"/>
      <c r="T32" s="60"/>
      <c r="U32" s="60"/>
      <c r="V32" s="60"/>
      <c r="W32" s="60"/>
      <c r="X32" s="60"/>
    </row>
    <row r="33" spans="1:24" ht="12" customHeight="1" x14ac:dyDescent="0.2">
      <c r="A33" s="69" t="s">
        <v>61</v>
      </c>
      <c r="B33" s="70">
        <v>114.37041184542527</v>
      </c>
      <c r="C33" s="410"/>
      <c r="D33" s="70">
        <v>118.21866355428672</v>
      </c>
      <c r="E33" s="410"/>
      <c r="F33" s="71">
        <v>0.1089070960855061</v>
      </c>
      <c r="G33" s="64"/>
      <c r="H33" s="71">
        <v>0.11393056394008517</v>
      </c>
      <c r="I33" s="72"/>
      <c r="J33" s="72"/>
      <c r="K33" s="72"/>
      <c r="L33" s="72"/>
      <c r="M33" s="72"/>
      <c r="N33" s="60"/>
      <c r="O33" s="60"/>
      <c r="P33" s="60"/>
      <c r="Q33" s="60"/>
      <c r="R33" s="60"/>
      <c r="S33" s="60"/>
      <c r="T33" s="60"/>
      <c r="U33" s="60"/>
      <c r="V33" s="60"/>
      <c r="W33" s="60"/>
      <c r="X33" s="60"/>
    </row>
    <row r="34" spans="1:24" ht="12" customHeight="1" x14ac:dyDescent="0.2">
      <c r="A34" s="69" t="s">
        <v>62</v>
      </c>
      <c r="B34" s="70">
        <v>17167.158482790765</v>
      </c>
      <c r="C34" s="410"/>
      <c r="D34" s="70">
        <v>17391.428427858224</v>
      </c>
      <c r="E34" s="410"/>
      <c r="F34" s="71">
        <v>16.347107160261473</v>
      </c>
      <c r="G34" s="64"/>
      <c r="H34" s="71">
        <v>16.760595907089058</v>
      </c>
      <c r="I34" s="72"/>
      <c r="J34" s="72"/>
      <c r="K34" s="72"/>
      <c r="L34" s="72"/>
      <c r="M34" s="72"/>
      <c r="N34" s="60"/>
      <c r="O34" s="60"/>
      <c r="P34" s="60"/>
      <c r="Q34" s="60"/>
      <c r="R34" s="60"/>
      <c r="S34" s="60"/>
      <c r="T34" s="60"/>
      <c r="U34" s="60"/>
      <c r="V34" s="60"/>
      <c r="W34" s="60"/>
      <c r="X34" s="60"/>
    </row>
    <row r="35" spans="1:24" ht="12" customHeight="1" x14ac:dyDescent="0.2">
      <c r="A35" s="69" t="s">
        <v>63</v>
      </c>
      <c r="B35" s="70">
        <v>3077.6649253687397</v>
      </c>
      <c r="C35" s="410"/>
      <c r="D35" s="70">
        <v>2604.2579418683658</v>
      </c>
      <c r="E35" s="410"/>
      <c r="F35" s="71">
        <v>2.9306491455074024</v>
      </c>
      <c r="G35" s="64"/>
      <c r="H35" s="71">
        <v>2.50979470619933</v>
      </c>
      <c r="I35" s="72"/>
      <c r="J35" s="72"/>
      <c r="K35" s="72"/>
      <c r="L35" s="72"/>
      <c r="M35" s="72"/>
      <c r="N35" s="60"/>
      <c r="O35" s="60"/>
      <c r="P35" s="60"/>
      <c r="Q35" s="60"/>
      <c r="R35" s="60"/>
      <c r="S35" s="60"/>
      <c r="T35" s="60"/>
      <c r="U35" s="60"/>
      <c r="V35" s="60"/>
      <c r="W35" s="60"/>
      <c r="X35" s="60"/>
    </row>
    <row r="36" spans="1:24" ht="12" customHeight="1" x14ac:dyDescent="0.2">
      <c r="A36" s="66"/>
      <c r="B36" s="67"/>
      <c r="C36" s="410"/>
      <c r="D36" s="67"/>
      <c r="E36" s="410"/>
      <c r="F36" s="68"/>
      <c r="G36" s="64"/>
      <c r="H36" s="68"/>
      <c r="I36" s="72"/>
      <c r="J36" s="72"/>
      <c r="K36" s="72"/>
      <c r="L36" s="72"/>
      <c r="M36" s="72"/>
      <c r="N36" s="60"/>
      <c r="O36" s="60"/>
      <c r="P36" s="60"/>
      <c r="Q36" s="60"/>
      <c r="R36" s="60"/>
      <c r="S36" s="60"/>
      <c r="T36" s="60"/>
      <c r="U36" s="60"/>
      <c r="V36" s="60"/>
      <c r="W36" s="60"/>
      <c r="X36" s="60"/>
    </row>
    <row r="37" spans="1:24" ht="12" customHeight="1" x14ac:dyDescent="0.2">
      <c r="A37" s="73"/>
      <c r="B37" s="74"/>
      <c r="C37" s="410"/>
      <c r="D37" s="81"/>
      <c r="E37" s="410"/>
      <c r="F37" s="75"/>
      <c r="G37" s="64"/>
      <c r="H37" s="75"/>
      <c r="I37" s="72"/>
      <c r="J37" s="72"/>
      <c r="K37" s="72"/>
      <c r="L37" s="72"/>
      <c r="M37" s="72"/>
      <c r="N37" s="60"/>
      <c r="O37" s="60"/>
      <c r="P37" s="60"/>
      <c r="Q37" s="60"/>
      <c r="R37" s="60"/>
      <c r="S37" s="60"/>
      <c r="T37" s="60"/>
      <c r="U37" s="60"/>
      <c r="V37" s="60"/>
      <c r="W37" s="60"/>
      <c r="X37" s="60"/>
    </row>
    <row r="38" spans="1:24" ht="12" customHeight="1" x14ac:dyDescent="0.2">
      <c r="A38" s="76"/>
      <c r="B38" s="74"/>
      <c r="C38" s="410"/>
      <c r="D38" s="74"/>
      <c r="E38" s="410"/>
      <c r="F38" s="75"/>
      <c r="G38" s="64"/>
      <c r="H38" s="75"/>
      <c r="I38" s="72"/>
      <c r="J38" s="72"/>
      <c r="K38" s="72"/>
      <c r="L38" s="72"/>
      <c r="M38" s="72"/>
      <c r="N38" s="60"/>
      <c r="O38" s="60"/>
      <c r="P38" s="60"/>
      <c r="Q38" s="60"/>
      <c r="R38" s="60"/>
      <c r="S38" s="60"/>
      <c r="T38" s="60"/>
      <c r="U38" s="60"/>
      <c r="V38" s="60"/>
      <c r="W38" s="60"/>
      <c r="X38" s="60"/>
    </row>
    <row r="39" spans="1:24" ht="12" customHeight="1" x14ac:dyDescent="0.2">
      <c r="A39" s="66"/>
      <c r="B39" s="66"/>
      <c r="C39" s="66"/>
      <c r="D39" s="66"/>
      <c r="E39" s="66"/>
      <c r="F39" s="66"/>
      <c r="G39" s="66"/>
      <c r="H39" s="66"/>
      <c r="I39" s="72"/>
      <c r="J39" s="72"/>
      <c r="K39" s="72"/>
      <c r="L39" s="72"/>
      <c r="M39" s="72"/>
      <c r="N39" s="60"/>
      <c r="O39" s="60"/>
      <c r="P39" s="60"/>
      <c r="Q39" s="60"/>
      <c r="R39" s="60"/>
      <c r="S39" s="60"/>
      <c r="T39" s="60"/>
      <c r="U39" s="60"/>
      <c r="V39" s="60"/>
      <c r="W39" s="60"/>
      <c r="X39" s="60"/>
    </row>
    <row r="40" spans="1:24" ht="12" customHeight="1" x14ac:dyDescent="0.2">
      <c r="A40" s="77"/>
      <c r="B40" s="77"/>
      <c r="C40" s="77"/>
      <c r="D40" s="77"/>
      <c r="E40" s="77"/>
      <c r="F40" s="77"/>
      <c r="G40" s="77"/>
      <c r="H40" s="77"/>
      <c r="I40" s="72"/>
      <c r="J40" s="72"/>
      <c r="K40" s="72"/>
      <c r="L40" s="72"/>
      <c r="M40" s="72"/>
      <c r="N40" s="60"/>
      <c r="O40" s="60"/>
      <c r="P40" s="60"/>
      <c r="Q40" s="60"/>
      <c r="R40" s="60"/>
      <c r="S40" s="60"/>
      <c r="T40" s="60"/>
      <c r="U40" s="60"/>
      <c r="V40" s="60"/>
      <c r="W40" s="60"/>
      <c r="X40" s="60"/>
    </row>
    <row r="41" spans="1:24" ht="12" customHeight="1" x14ac:dyDescent="0.2">
      <c r="A41" s="69"/>
      <c r="B41" s="78"/>
      <c r="C41" s="78"/>
      <c r="D41" s="78"/>
      <c r="E41" s="78"/>
      <c r="F41" s="79"/>
      <c r="G41" s="80"/>
      <c r="H41" s="79"/>
      <c r="I41" s="72"/>
      <c r="J41" s="72"/>
      <c r="K41" s="72"/>
      <c r="L41" s="72"/>
      <c r="M41" s="72"/>
      <c r="N41" s="60"/>
      <c r="O41" s="60"/>
      <c r="P41" s="60"/>
      <c r="Q41" s="60"/>
      <c r="R41" s="60"/>
      <c r="S41" s="60"/>
      <c r="T41" s="60"/>
      <c r="U41" s="60"/>
      <c r="V41" s="60"/>
      <c r="W41" s="60"/>
      <c r="X41" s="60"/>
    </row>
    <row r="42" spans="1:24" ht="12" customHeight="1" x14ac:dyDescent="0.2">
      <c r="A42" s="69"/>
      <c r="B42" s="81"/>
      <c r="C42" s="81"/>
      <c r="D42" s="81"/>
      <c r="E42" s="81"/>
      <c r="F42" s="79"/>
      <c r="G42" s="82"/>
      <c r="H42" s="79"/>
      <c r="I42" s="60"/>
      <c r="J42" s="60"/>
      <c r="K42" s="60"/>
      <c r="L42" s="60"/>
      <c r="M42" s="60"/>
      <c r="N42" s="60"/>
      <c r="O42" s="60"/>
      <c r="P42" s="60"/>
      <c r="Q42" s="60"/>
      <c r="R42" s="60"/>
      <c r="S42" s="60"/>
      <c r="T42" s="60"/>
      <c r="U42" s="60"/>
      <c r="V42" s="60"/>
      <c r="W42" s="60"/>
      <c r="X42" s="60"/>
    </row>
    <row r="43" spans="1:24" ht="12" customHeight="1" x14ac:dyDescent="0.2">
      <c r="A43" s="69"/>
      <c r="B43" s="81"/>
      <c r="C43" s="81"/>
      <c r="D43" s="81"/>
      <c r="E43" s="81"/>
      <c r="F43" s="79"/>
      <c r="G43" s="82"/>
      <c r="H43" s="79"/>
      <c r="I43" s="60"/>
      <c r="J43" s="60"/>
      <c r="K43" s="60"/>
      <c r="L43" s="60"/>
      <c r="M43" s="60"/>
      <c r="N43" s="60"/>
      <c r="O43" s="60"/>
      <c r="P43" s="60"/>
      <c r="Q43" s="60"/>
      <c r="R43" s="60"/>
      <c r="S43" s="60"/>
      <c r="T43" s="60"/>
      <c r="U43" s="60"/>
      <c r="V43" s="60"/>
      <c r="W43" s="60"/>
      <c r="X43" s="60"/>
    </row>
    <row r="44" spans="1:24" ht="12" customHeight="1" x14ac:dyDescent="0.2">
      <c r="A44" s="69"/>
      <c r="B44" s="81"/>
      <c r="C44" s="81"/>
      <c r="D44" s="81"/>
      <c r="E44" s="81"/>
      <c r="F44" s="79"/>
      <c r="G44" s="82"/>
      <c r="H44" s="79"/>
      <c r="I44" s="60"/>
      <c r="J44" s="60"/>
      <c r="K44" s="60"/>
      <c r="L44" s="60"/>
      <c r="M44" s="60"/>
      <c r="N44" s="60"/>
      <c r="O44" s="60"/>
      <c r="P44" s="60"/>
      <c r="Q44" s="60"/>
      <c r="R44" s="60"/>
      <c r="S44" s="60"/>
      <c r="T44" s="60"/>
      <c r="U44" s="60"/>
      <c r="V44" s="60"/>
      <c r="W44" s="60"/>
      <c r="X44" s="60"/>
    </row>
    <row r="45" spans="1:24" ht="12" customHeight="1" x14ac:dyDescent="0.2">
      <c r="A45" s="69"/>
      <c r="B45" s="81"/>
      <c r="C45" s="81"/>
      <c r="D45" s="81"/>
      <c r="E45" s="81"/>
      <c r="F45" s="79"/>
      <c r="G45" s="82"/>
      <c r="H45" s="79"/>
      <c r="I45" s="60"/>
      <c r="J45" s="60"/>
      <c r="K45" s="60"/>
      <c r="L45" s="60"/>
      <c r="M45" s="60"/>
      <c r="N45" s="60"/>
      <c r="O45" s="60"/>
      <c r="P45" s="60"/>
      <c r="Q45" s="60"/>
      <c r="R45" s="60"/>
      <c r="S45" s="60"/>
      <c r="T45" s="60"/>
      <c r="U45" s="60"/>
      <c r="V45" s="60"/>
      <c r="W45" s="60"/>
      <c r="X45" s="60"/>
    </row>
    <row r="46" spans="1:24" ht="12" customHeight="1" x14ac:dyDescent="0.2">
      <c r="A46" s="69"/>
      <c r="B46" s="81"/>
      <c r="C46" s="81"/>
      <c r="D46" s="81"/>
      <c r="E46" s="81"/>
      <c r="F46" s="79"/>
      <c r="G46" s="82"/>
      <c r="H46" s="79"/>
      <c r="I46" s="60"/>
      <c r="J46" s="60"/>
      <c r="K46" s="60"/>
      <c r="L46" s="60"/>
      <c r="M46" s="60"/>
      <c r="N46" s="60"/>
      <c r="O46" s="60"/>
      <c r="P46" s="60"/>
      <c r="Q46" s="60"/>
      <c r="R46" s="60"/>
      <c r="S46" s="60"/>
      <c r="T46" s="60"/>
      <c r="U46" s="60"/>
      <c r="V46" s="60"/>
      <c r="W46" s="60"/>
      <c r="X46" s="60"/>
    </row>
    <row r="47" spans="1:24" ht="12" customHeight="1" x14ac:dyDescent="0.2">
      <c r="A47" s="69"/>
      <c r="B47" s="81"/>
      <c r="C47" s="81"/>
      <c r="D47" s="81"/>
      <c r="E47" s="81"/>
      <c r="F47" s="79"/>
      <c r="G47" s="82"/>
      <c r="H47" s="79"/>
      <c r="I47" s="60"/>
      <c r="J47" s="60"/>
      <c r="K47" s="60"/>
      <c r="L47" s="60"/>
      <c r="M47" s="60"/>
      <c r="N47" s="60"/>
      <c r="O47" s="60"/>
      <c r="P47" s="60"/>
      <c r="Q47" s="60"/>
      <c r="R47" s="60"/>
      <c r="S47" s="60"/>
      <c r="T47" s="60"/>
      <c r="U47" s="60"/>
      <c r="V47" s="60"/>
      <c r="W47" s="60"/>
      <c r="X47" s="60"/>
    </row>
    <row r="48" spans="1:24" ht="15" customHeight="1" x14ac:dyDescent="0.2">
      <c r="A48" s="81"/>
      <c r="B48" s="81"/>
      <c r="C48" s="81"/>
      <c r="D48" s="81"/>
      <c r="E48" s="81"/>
      <c r="F48" s="81"/>
      <c r="G48" s="81"/>
      <c r="H48" s="81"/>
      <c r="I48" s="60"/>
      <c r="J48" s="60"/>
      <c r="K48" s="60"/>
      <c r="L48" s="60"/>
      <c r="M48" s="60"/>
      <c r="N48" s="60"/>
      <c r="O48" s="60"/>
      <c r="P48" s="60"/>
      <c r="Q48" s="60"/>
      <c r="R48" s="60"/>
      <c r="S48" s="60"/>
      <c r="T48" s="60"/>
      <c r="U48" s="60"/>
      <c r="V48" s="60"/>
      <c r="W48" s="60"/>
      <c r="X48" s="60"/>
    </row>
    <row r="49" spans="1:24" ht="15" customHeight="1" x14ac:dyDescent="0.2">
      <c r="A49" s="81"/>
      <c r="B49" s="81"/>
      <c r="C49" s="81"/>
      <c r="D49" s="81"/>
      <c r="E49" s="81"/>
      <c r="F49" s="81"/>
      <c r="G49" s="81"/>
      <c r="H49" s="81"/>
      <c r="I49" s="60"/>
      <c r="J49" s="60"/>
      <c r="K49" s="60"/>
      <c r="L49" s="60"/>
      <c r="M49" s="60"/>
      <c r="N49" s="60"/>
      <c r="O49" s="60"/>
      <c r="P49" s="60"/>
      <c r="Q49" s="60"/>
      <c r="R49" s="60"/>
      <c r="S49" s="60"/>
      <c r="T49" s="60"/>
      <c r="U49" s="60"/>
      <c r="V49" s="60"/>
      <c r="W49" s="60"/>
      <c r="X49" s="60"/>
    </row>
    <row r="50" spans="1:24" ht="15" customHeight="1" x14ac:dyDescent="0.2">
      <c r="A50" s="81"/>
      <c r="B50" s="81"/>
      <c r="C50" s="81"/>
      <c r="D50" s="81"/>
      <c r="E50" s="81"/>
      <c r="F50" s="81"/>
      <c r="G50" s="81"/>
      <c r="H50" s="81"/>
      <c r="I50" s="60"/>
      <c r="J50" s="60"/>
      <c r="K50" s="60"/>
      <c r="L50" s="60"/>
      <c r="M50" s="60"/>
      <c r="N50" s="60"/>
      <c r="O50" s="60"/>
      <c r="P50" s="60"/>
      <c r="Q50" s="60"/>
      <c r="R50" s="60"/>
      <c r="S50" s="60"/>
      <c r="T50" s="60"/>
      <c r="U50" s="60"/>
      <c r="V50" s="60"/>
      <c r="W50" s="60"/>
      <c r="X50" s="60"/>
    </row>
    <row r="51" spans="1:24" ht="15" customHeight="1" x14ac:dyDescent="0.2">
      <c r="A51" s="81"/>
      <c r="B51" s="81"/>
      <c r="C51" s="81"/>
      <c r="D51" s="81"/>
      <c r="E51" s="81"/>
      <c r="F51" s="81"/>
      <c r="G51" s="81"/>
      <c r="H51" s="81"/>
      <c r="I51" s="60"/>
      <c r="J51" s="60"/>
      <c r="K51" s="60"/>
      <c r="L51" s="60"/>
      <c r="M51" s="60"/>
      <c r="N51" s="60"/>
      <c r="O51" s="60"/>
      <c r="P51" s="60"/>
      <c r="Q51" s="60"/>
      <c r="R51" s="60"/>
      <c r="S51" s="60"/>
      <c r="T51" s="60"/>
      <c r="U51" s="60"/>
      <c r="V51" s="60"/>
      <c r="W51" s="60"/>
      <c r="X51" s="60"/>
    </row>
    <row r="52" spans="1:24" ht="15" customHeight="1" x14ac:dyDescent="0.2">
      <c r="A52" s="81"/>
      <c r="B52" s="81"/>
      <c r="C52" s="81"/>
      <c r="D52" s="81"/>
      <c r="E52" s="81"/>
      <c r="F52" s="81"/>
      <c r="G52" s="81"/>
      <c r="H52" s="81"/>
      <c r="I52" s="60"/>
      <c r="J52" s="60"/>
      <c r="K52" s="60"/>
      <c r="L52" s="60"/>
      <c r="M52" s="60"/>
      <c r="N52" s="60"/>
      <c r="O52" s="60"/>
      <c r="P52" s="60"/>
      <c r="Q52" s="60"/>
      <c r="R52" s="60"/>
      <c r="S52" s="60"/>
      <c r="T52" s="60"/>
      <c r="U52" s="60"/>
      <c r="V52" s="60"/>
      <c r="W52" s="60"/>
      <c r="X52" s="60"/>
    </row>
    <row r="53" spans="1:24" x14ac:dyDescent="0.2">
      <c r="A53" s="81"/>
      <c r="B53" s="81"/>
      <c r="C53" s="81"/>
      <c r="D53" s="81"/>
      <c r="E53" s="81"/>
      <c r="F53" s="81"/>
      <c r="G53" s="81"/>
      <c r="H53" s="81"/>
      <c r="I53" s="60"/>
      <c r="J53" s="60"/>
      <c r="K53" s="60"/>
      <c r="L53" s="60"/>
      <c r="M53" s="60"/>
      <c r="N53" s="60"/>
      <c r="O53" s="60"/>
      <c r="P53" s="60"/>
      <c r="Q53" s="60"/>
      <c r="R53" s="60"/>
      <c r="S53" s="60"/>
      <c r="T53" s="60"/>
      <c r="U53" s="60"/>
      <c r="V53" s="60"/>
      <c r="W53" s="60"/>
      <c r="X53" s="60"/>
    </row>
    <row r="54" spans="1:24" x14ac:dyDescent="0.2">
      <c r="A54" s="81"/>
      <c r="B54" s="81"/>
      <c r="C54" s="81"/>
      <c r="D54" s="81"/>
      <c r="E54" s="81"/>
      <c r="F54" s="81"/>
      <c r="G54" s="81"/>
      <c r="H54" s="81"/>
      <c r="I54" s="60"/>
      <c r="J54" s="60"/>
      <c r="K54" s="60"/>
      <c r="L54" s="60"/>
      <c r="M54" s="60"/>
      <c r="N54" s="60"/>
      <c r="O54" s="60"/>
      <c r="P54" s="60"/>
      <c r="Q54" s="60"/>
      <c r="R54" s="60"/>
      <c r="S54" s="60"/>
      <c r="T54" s="60"/>
      <c r="U54" s="60"/>
      <c r="V54" s="60"/>
      <c r="W54" s="60"/>
      <c r="X54" s="60"/>
    </row>
    <row r="55" spans="1:24" x14ac:dyDescent="0.2">
      <c r="A55" s="81"/>
      <c r="B55" s="81"/>
      <c r="C55" s="81"/>
      <c r="D55" s="81"/>
      <c r="E55" s="81"/>
      <c r="F55" s="81"/>
      <c r="G55" s="81"/>
      <c r="H55" s="81"/>
      <c r="I55" s="60"/>
      <c r="J55" s="60"/>
      <c r="K55" s="60"/>
      <c r="L55" s="60"/>
      <c r="M55" s="60"/>
      <c r="N55" s="60"/>
      <c r="O55" s="60"/>
      <c r="P55" s="60"/>
      <c r="Q55" s="60"/>
      <c r="R55" s="60"/>
      <c r="S55" s="60"/>
      <c r="T55" s="60"/>
      <c r="U55" s="60"/>
      <c r="V55" s="60"/>
      <c r="W55" s="60"/>
      <c r="X55" s="60"/>
    </row>
    <row r="56" spans="1:24" x14ac:dyDescent="0.2">
      <c r="A56" s="81"/>
      <c r="B56" s="81"/>
      <c r="C56" s="81"/>
      <c r="D56" s="81"/>
      <c r="E56" s="81"/>
      <c r="F56" s="81"/>
      <c r="G56" s="81"/>
      <c r="H56" s="81"/>
      <c r="I56" s="60"/>
      <c r="J56" s="60"/>
      <c r="K56" s="60"/>
      <c r="L56" s="60"/>
      <c r="M56" s="60"/>
      <c r="N56" s="60"/>
      <c r="O56" s="60"/>
      <c r="P56" s="60"/>
      <c r="Q56" s="60"/>
      <c r="R56" s="60"/>
      <c r="S56" s="60"/>
      <c r="T56" s="60"/>
      <c r="U56" s="60"/>
      <c r="V56" s="60"/>
      <c r="W56" s="60"/>
      <c r="X56" s="60"/>
    </row>
    <row r="57" spans="1:24" x14ac:dyDescent="0.2">
      <c r="A57" s="81"/>
      <c r="B57" s="81"/>
      <c r="C57" s="81"/>
      <c r="D57" s="81"/>
      <c r="E57" s="81"/>
      <c r="F57" s="81"/>
      <c r="G57" s="81"/>
      <c r="H57" s="81"/>
      <c r="I57" s="60"/>
      <c r="J57" s="60"/>
      <c r="K57" s="60"/>
      <c r="L57" s="60"/>
      <c r="M57" s="60"/>
      <c r="N57" s="60"/>
      <c r="O57" s="60"/>
      <c r="P57" s="60"/>
      <c r="Q57" s="60"/>
      <c r="R57" s="60"/>
      <c r="S57" s="60"/>
      <c r="T57" s="60"/>
      <c r="U57" s="60"/>
      <c r="V57" s="60"/>
      <c r="W57" s="60"/>
      <c r="X57" s="60"/>
    </row>
    <row r="58" spans="1:24" x14ac:dyDescent="0.2">
      <c r="A58" s="60"/>
      <c r="B58" s="60"/>
      <c r="C58" s="60"/>
      <c r="D58" s="60"/>
      <c r="E58" s="60"/>
      <c r="F58" s="60"/>
      <c r="G58" s="60"/>
      <c r="I58" s="60"/>
      <c r="J58" s="60"/>
      <c r="K58" s="60"/>
      <c r="L58" s="60"/>
      <c r="M58" s="60"/>
      <c r="N58" s="60"/>
      <c r="O58" s="60"/>
      <c r="P58" s="60"/>
      <c r="Q58" s="60"/>
      <c r="R58" s="60"/>
      <c r="S58" s="60"/>
      <c r="T58" s="60"/>
      <c r="U58" s="60"/>
      <c r="V58" s="60"/>
      <c r="W58" s="60"/>
      <c r="X58" s="60"/>
    </row>
    <row r="59" spans="1:24" x14ac:dyDescent="0.2">
      <c r="A59" s="60"/>
      <c r="B59" s="60"/>
      <c r="C59" s="60"/>
      <c r="D59" s="60"/>
      <c r="E59" s="60"/>
      <c r="F59" s="60"/>
      <c r="G59" s="60"/>
      <c r="I59" s="60"/>
      <c r="J59" s="60"/>
      <c r="K59" s="60"/>
      <c r="L59" s="60"/>
      <c r="M59" s="60"/>
      <c r="N59" s="60"/>
      <c r="O59" s="60"/>
      <c r="P59" s="60"/>
      <c r="Q59" s="60"/>
      <c r="R59" s="60"/>
      <c r="S59" s="60"/>
      <c r="T59" s="60"/>
      <c r="U59" s="60"/>
      <c r="V59" s="60"/>
      <c r="W59" s="60"/>
      <c r="X59" s="60"/>
    </row>
    <row r="60" spans="1:24" x14ac:dyDescent="0.2">
      <c r="A60" s="60"/>
      <c r="B60" s="60"/>
      <c r="C60" s="60"/>
      <c r="D60" s="60"/>
      <c r="E60" s="60"/>
      <c r="F60" s="60"/>
      <c r="G60" s="60"/>
      <c r="I60" s="60"/>
      <c r="J60" s="60"/>
      <c r="K60" s="60"/>
      <c r="L60" s="60"/>
      <c r="M60" s="60"/>
      <c r="N60" s="60"/>
      <c r="O60" s="60"/>
      <c r="P60" s="60"/>
      <c r="Q60" s="60"/>
      <c r="R60" s="60"/>
      <c r="S60" s="60"/>
      <c r="T60" s="60"/>
      <c r="U60" s="60"/>
      <c r="V60" s="60"/>
      <c r="W60" s="60"/>
      <c r="X60" s="60"/>
    </row>
    <row r="61" spans="1:24" x14ac:dyDescent="0.2">
      <c r="A61" s="60"/>
      <c r="B61" s="60"/>
      <c r="C61" s="60"/>
      <c r="D61" s="60"/>
      <c r="E61" s="60"/>
      <c r="F61" s="60"/>
      <c r="G61" s="60"/>
      <c r="I61" s="60"/>
      <c r="J61" s="60"/>
      <c r="K61" s="60"/>
      <c r="L61" s="60"/>
      <c r="M61" s="60"/>
      <c r="N61" s="60"/>
      <c r="O61" s="60"/>
      <c r="P61" s="60"/>
      <c r="Q61" s="60"/>
      <c r="R61" s="60"/>
      <c r="S61" s="60"/>
      <c r="T61" s="60"/>
      <c r="U61" s="60"/>
      <c r="V61" s="60"/>
      <c r="W61" s="60"/>
      <c r="X61" s="60"/>
    </row>
    <row r="62" spans="1:24" x14ac:dyDescent="0.2">
      <c r="A62" s="60"/>
      <c r="B62" s="60"/>
      <c r="C62" s="60"/>
      <c r="D62" s="60"/>
      <c r="E62" s="60"/>
      <c r="F62" s="60"/>
      <c r="G62" s="60"/>
      <c r="I62" s="60"/>
      <c r="J62" s="60"/>
      <c r="K62" s="60"/>
      <c r="L62" s="60"/>
      <c r="M62" s="60"/>
      <c r="N62" s="60"/>
      <c r="O62" s="60"/>
      <c r="P62" s="60"/>
      <c r="Q62" s="60"/>
      <c r="R62" s="60"/>
      <c r="S62" s="60"/>
      <c r="T62" s="60"/>
      <c r="U62" s="60"/>
      <c r="V62" s="60"/>
      <c r="W62" s="60"/>
      <c r="X62" s="60"/>
    </row>
    <row r="63" spans="1:24" x14ac:dyDescent="0.2">
      <c r="A63" s="60"/>
      <c r="B63" s="60"/>
      <c r="C63" s="60"/>
      <c r="D63" s="60"/>
      <c r="E63" s="60"/>
      <c r="F63" s="60"/>
      <c r="G63" s="60"/>
      <c r="I63" s="60"/>
      <c r="J63" s="60"/>
      <c r="K63" s="60"/>
      <c r="L63" s="60"/>
      <c r="M63" s="60"/>
      <c r="N63" s="60"/>
      <c r="O63" s="60"/>
      <c r="P63" s="60"/>
      <c r="Q63" s="60"/>
      <c r="R63" s="60"/>
      <c r="S63" s="60"/>
      <c r="T63" s="60"/>
      <c r="U63" s="60"/>
      <c r="V63" s="60"/>
      <c r="W63" s="60"/>
      <c r="X63" s="60"/>
    </row>
    <row r="64" spans="1:24" x14ac:dyDescent="0.2">
      <c r="A64" s="60"/>
      <c r="B64" s="60"/>
      <c r="C64" s="60"/>
      <c r="D64" s="60"/>
      <c r="E64" s="60"/>
      <c r="F64" s="60"/>
      <c r="G64" s="60"/>
      <c r="I64" s="60"/>
      <c r="J64" s="60"/>
      <c r="K64" s="60"/>
      <c r="L64" s="60"/>
      <c r="M64" s="60"/>
      <c r="N64" s="60"/>
      <c r="O64" s="60"/>
      <c r="P64" s="60"/>
      <c r="Q64" s="60"/>
      <c r="R64" s="60"/>
      <c r="S64" s="60"/>
      <c r="T64" s="60"/>
      <c r="U64" s="60"/>
      <c r="V64" s="60"/>
      <c r="W64" s="60"/>
      <c r="X64" s="60"/>
    </row>
  </sheetData>
  <mergeCells count="4">
    <mergeCell ref="A9:A11"/>
    <mergeCell ref="B9:H9"/>
    <mergeCell ref="B10:D10"/>
    <mergeCell ref="F10:H10"/>
  </mergeCells>
  <pageMargins left="0.19685039370078741" right="0" top="0.39370078740157483" bottom="0" header="0" footer="0"/>
  <pageSetup paperSize="9" orientation="portrait" r:id="rId1"/>
  <headerFooter alignWithMargins="0"/>
  <rowBreaks count="1" manualBreakCount="1">
    <brk id="3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AE42"/>
  <sheetViews>
    <sheetView showGridLines="0" showOutlineSymbols="0" zoomScaleNormal="87" workbookViewId="0"/>
  </sheetViews>
  <sheetFormatPr baseColWidth="10" defaultColWidth="8.7109375" defaultRowHeight="12.75" x14ac:dyDescent="0.2"/>
  <cols>
    <col min="1" max="1" width="30.7109375" style="158" customWidth="1"/>
    <col min="2" max="2" width="14.7109375" style="158" customWidth="1"/>
    <col min="3" max="3" width="1.7109375" style="158" customWidth="1"/>
    <col min="4" max="4" width="14.7109375" style="158" customWidth="1"/>
    <col min="5" max="5" width="1.7109375" style="158" customWidth="1"/>
    <col min="6" max="6" width="14.7109375" style="158" customWidth="1"/>
    <col min="7" max="7" width="1.7109375" style="158" customWidth="1"/>
    <col min="8" max="8" width="14.7109375" style="158" customWidth="1"/>
    <col min="9" max="9" width="10.7109375" style="158" customWidth="1"/>
    <col min="10" max="16384" width="8.7109375" style="158"/>
  </cols>
  <sheetData>
    <row r="1" spans="1:31" ht="12.6" customHeight="1" x14ac:dyDescent="0.25">
      <c r="A1" s="381" t="s">
        <v>0</v>
      </c>
      <c r="B1" s="381"/>
      <c r="C1" s="156"/>
      <c r="D1" s="156"/>
      <c r="E1" s="157" t="s">
        <v>82</v>
      </c>
      <c r="G1" s="382"/>
      <c r="H1" s="380"/>
      <c r="I1" s="159"/>
      <c r="J1" s="160"/>
      <c r="K1" s="161"/>
      <c r="L1" s="161"/>
      <c r="M1" s="161"/>
      <c r="N1" s="161"/>
      <c r="O1" s="161"/>
      <c r="P1" s="161"/>
      <c r="Q1" s="161"/>
      <c r="R1" s="161"/>
      <c r="S1" s="161"/>
      <c r="T1" s="161"/>
      <c r="U1" s="161"/>
      <c r="V1" s="161"/>
      <c r="W1" s="161"/>
      <c r="X1" s="161"/>
      <c r="Y1" s="161"/>
      <c r="Z1" s="161"/>
      <c r="AA1" s="161"/>
      <c r="AB1" s="161"/>
      <c r="AC1" s="161"/>
      <c r="AD1" s="161"/>
      <c r="AE1" s="161"/>
    </row>
    <row r="2" spans="1:31" ht="12.6" customHeight="1" x14ac:dyDescent="0.25">
      <c r="A2" s="162"/>
      <c r="B2" s="156"/>
      <c r="C2" s="156"/>
      <c r="D2" s="156"/>
      <c r="E2" s="157" t="s">
        <v>54</v>
      </c>
      <c r="G2" s="161"/>
      <c r="H2" s="161"/>
      <c r="I2" s="159"/>
      <c r="J2" s="160"/>
      <c r="K2" s="161"/>
      <c r="L2" s="161"/>
      <c r="M2" s="161"/>
      <c r="N2" s="161"/>
      <c r="O2" s="161"/>
      <c r="P2" s="161"/>
      <c r="Q2" s="161"/>
      <c r="R2" s="161"/>
      <c r="S2" s="161"/>
      <c r="T2" s="161"/>
      <c r="U2" s="161"/>
      <c r="V2" s="161"/>
      <c r="W2" s="161"/>
      <c r="X2" s="161"/>
      <c r="Y2" s="161"/>
      <c r="Z2" s="161"/>
      <c r="AA2" s="161"/>
      <c r="AB2" s="161"/>
      <c r="AC2" s="161"/>
      <c r="AD2" s="161"/>
      <c r="AE2" s="161"/>
    </row>
    <row r="3" spans="1:31" ht="12.6" customHeight="1" x14ac:dyDescent="0.25">
      <c r="A3" s="162"/>
      <c r="B3" s="156"/>
      <c r="C3" s="156"/>
      <c r="D3" s="156"/>
      <c r="E3" s="157" t="s">
        <v>55</v>
      </c>
      <c r="G3" s="161"/>
      <c r="H3" s="161"/>
      <c r="I3" s="159"/>
      <c r="J3" s="160"/>
      <c r="K3" s="161"/>
      <c r="L3" s="161"/>
      <c r="M3" s="161"/>
      <c r="N3" s="161"/>
      <c r="O3" s="161"/>
      <c r="P3" s="161"/>
      <c r="Q3" s="161"/>
      <c r="R3" s="161"/>
      <c r="S3" s="161"/>
      <c r="T3" s="161"/>
      <c r="U3" s="161"/>
      <c r="V3" s="161"/>
      <c r="W3" s="161"/>
      <c r="X3" s="161"/>
      <c r="Y3" s="161"/>
      <c r="Z3" s="161"/>
      <c r="AA3" s="161"/>
      <c r="AB3" s="161"/>
      <c r="AC3" s="161"/>
      <c r="AD3" s="161"/>
      <c r="AE3" s="161"/>
    </row>
    <row r="4" spans="1:31" ht="12.75" customHeight="1" x14ac:dyDescent="0.25">
      <c r="A4" s="162"/>
      <c r="B4" s="156"/>
      <c r="C4" s="156"/>
      <c r="D4" s="156"/>
      <c r="E4" s="157" t="s">
        <v>83</v>
      </c>
      <c r="G4" s="161"/>
      <c r="H4" s="161"/>
      <c r="I4" s="159"/>
      <c r="J4" s="160"/>
      <c r="K4" s="161"/>
      <c r="L4" s="161"/>
      <c r="M4" s="161"/>
      <c r="N4" s="161"/>
      <c r="O4" s="161"/>
      <c r="P4" s="161"/>
      <c r="Q4" s="161"/>
      <c r="R4" s="161"/>
      <c r="S4" s="161"/>
      <c r="T4" s="161"/>
      <c r="U4" s="161"/>
      <c r="V4" s="161"/>
      <c r="W4" s="161"/>
      <c r="X4" s="161"/>
      <c r="Y4" s="161"/>
      <c r="Z4" s="161"/>
      <c r="AA4" s="161"/>
      <c r="AB4" s="161"/>
      <c r="AC4" s="161"/>
      <c r="AD4" s="161"/>
      <c r="AE4" s="161"/>
    </row>
    <row r="5" spans="1:31" ht="12" customHeight="1" x14ac:dyDescent="0.25">
      <c r="A5" s="162"/>
      <c r="B5" s="156"/>
      <c r="C5" s="156"/>
      <c r="D5" s="156"/>
      <c r="F5" s="157"/>
      <c r="G5" s="161"/>
      <c r="H5" s="161"/>
      <c r="I5" s="159"/>
      <c r="J5" s="160"/>
      <c r="K5" s="161"/>
      <c r="L5" s="161"/>
      <c r="M5" s="161"/>
      <c r="N5" s="161"/>
      <c r="O5" s="161"/>
      <c r="P5" s="161"/>
      <c r="Q5" s="161"/>
      <c r="R5" s="161"/>
      <c r="S5" s="161"/>
      <c r="T5" s="161"/>
      <c r="U5" s="161"/>
      <c r="V5" s="161"/>
      <c r="W5" s="161"/>
      <c r="X5" s="161"/>
      <c r="Y5" s="161"/>
      <c r="Z5" s="161"/>
      <c r="AA5" s="161"/>
      <c r="AB5" s="161"/>
      <c r="AC5" s="161"/>
      <c r="AD5" s="161"/>
      <c r="AE5" s="161"/>
    </row>
    <row r="6" spans="1:31" ht="12" customHeight="1" x14ac:dyDescent="0.25">
      <c r="A6" s="162"/>
      <c r="B6" s="156"/>
      <c r="C6" s="156"/>
      <c r="D6" s="156"/>
      <c r="F6" s="157"/>
      <c r="G6" s="161"/>
      <c r="H6" s="161"/>
      <c r="I6" s="159"/>
      <c r="J6" s="160"/>
      <c r="K6" s="161"/>
      <c r="L6" s="161"/>
      <c r="M6" s="161"/>
      <c r="N6" s="161"/>
      <c r="O6" s="161"/>
      <c r="P6" s="161"/>
      <c r="Q6" s="161"/>
      <c r="R6" s="161"/>
      <c r="S6" s="161"/>
      <c r="T6" s="161"/>
      <c r="U6" s="161"/>
      <c r="V6" s="161"/>
      <c r="W6" s="161"/>
      <c r="X6" s="161"/>
      <c r="Y6" s="161"/>
      <c r="Z6" s="161"/>
      <c r="AA6" s="161"/>
      <c r="AB6" s="161"/>
      <c r="AC6" s="161"/>
      <c r="AD6" s="161"/>
      <c r="AE6" s="161"/>
    </row>
    <row r="7" spans="1:31" ht="12" customHeight="1" x14ac:dyDescent="0.25">
      <c r="A7" s="162"/>
      <c r="B7" s="156"/>
      <c r="C7" s="156"/>
      <c r="D7" s="156"/>
      <c r="E7" s="156"/>
      <c r="F7" s="163"/>
      <c r="G7" s="163"/>
      <c r="H7" s="156"/>
      <c r="I7" s="164"/>
      <c r="J7" s="160"/>
      <c r="K7" s="161"/>
      <c r="L7" s="161"/>
      <c r="M7" s="161"/>
      <c r="N7" s="161"/>
      <c r="O7" s="161"/>
      <c r="P7" s="161"/>
      <c r="Q7" s="161"/>
      <c r="R7" s="161"/>
      <c r="S7" s="161"/>
      <c r="T7" s="161"/>
      <c r="U7" s="161"/>
      <c r="V7" s="161"/>
      <c r="W7" s="161"/>
      <c r="X7" s="161"/>
      <c r="Y7" s="161"/>
      <c r="Z7" s="161"/>
      <c r="AA7" s="161"/>
      <c r="AB7" s="161"/>
      <c r="AC7" s="161"/>
      <c r="AD7" s="161"/>
      <c r="AE7" s="161"/>
    </row>
    <row r="8" spans="1:31" ht="12" customHeight="1" x14ac:dyDescent="0.2">
      <c r="A8" s="170"/>
      <c r="B8" s="165"/>
      <c r="C8" s="165"/>
      <c r="D8" s="165"/>
      <c r="E8" s="165"/>
      <c r="F8" s="165"/>
      <c r="G8" s="165"/>
      <c r="H8" s="165"/>
      <c r="I8" s="165"/>
      <c r="J8" s="164"/>
      <c r="K8" s="161"/>
      <c r="L8" s="161"/>
      <c r="M8" s="161"/>
      <c r="N8" s="161"/>
      <c r="O8" s="161"/>
      <c r="P8" s="161"/>
      <c r="Q8" s="161"/>
      <c r="R8" s="161"/>
      <c r="S8" s="161"/>
      <c r="T8" s="161"/>
      <c r="U8" s="161"/>
      <c r="V8" s="161"/>
      <c r="W8" s="161"/>
      <c r="X8" s="161"/>
      <c r="Y8" s="161"/>
      <c r="Z8" s="161"/>
      <c r="AA8" s="161"/>
      <c r="AB8" s="161"/>
      <c r="AC8" s="161"/>
      <c r="AD8" s="161"/>
      <c r="AE8" s="161"/>
    </row>
    <row r="9" spans="1:31" ht="12" customHeight="1" thickBot="1" x14ac:dyDescent="0.25">
      <c r="A9" s="479"/>
      <c r="B9" s="480" t="s">
        <v>3</v>
      </c>
      <c r="C9" s="481"/>
      <c r="D9" s="481"/>
      <c r="E9" s="481"/>
      <c r="F9" s="481"/>
      <c r="G9" s="481"/>
      <c r="H9" s="481"/>
      <c r="I9" s="165"/>
      <c r="J9" s="164"/>
      <c r="K9" s="161"/>
      <c r="L9" s="161"/>
      <c r="M9" s="161"/>
      <c r="N9" s="161"/>
      <c r="O9" s="161"/>
      <c r="P9" s="161"/>
      <c r="Q9" s="161"/>
      <c r="R9" s="161"/>
      <c r="S9" s="161"/>
      <c r="T9" s="161"/>
      <c r="U9" s="161"/>
      <c r="V9" s="161"/>
      <c r="W9" s="161"/>
      <c r="X9" s="161"/>
      <c r="Y9" s="161"/>
      <c r="Z9" s="161"/>
      <c r="AA9" s="161"/>
      <c r="AB9" s="161"/>
      <c r="AC9" s="161"/>
      <c r="AD9" s="161"/>
      <c r="AE9" s="161"/>
    </row>
    <row r="10" spans="1:31" ht="20.100000000000001" customHeight="1" thickBot="1" x14ac:dyDescent="0.25">
      <c r="A10" s="479"/>
      <c r="B10" s="482" t="s">
        <v>22</v>
      </c>
      <c r="C10" s="482"/>
      <c r="D10" s="482"/>
      <c r="E10" s="411"/>
      <c r="F10" s="482" t="s">
        <v>23</v>
      </c>
      <c r="G10" s="482"/>
      <c r="H10" s="482"/>
      <c r="I10" s="165"/>
      <c r="J10" s="164"/>
      <c r="K10" s="161"/>
      <c r="L10" s="161"/>
      <c r="M10" s="161"/>
      <c r="N10" s="161"/>
      <c r="O10" s="161"/>
      <c r="P10" s="161"/>
      <c r="Q10" s="161"/>
      <c r="R10" s="161"/>
      <c r="S10" s="161"/>
      <c r="T10" s="161"/>
      <c r="U10" s="161"/>
      <c r="V10" s="161"/>
      <c r="W10" s="161"/>
      <c r="X10" s="161"/>
      <c r="Y10" s="161"/>
      <c r="Z10" s="161"/>
      <c r="AA10" s="161"/>
      <c r="AB10" s="161"/>
      <c r="AC10" s="161"/>
      <c r="AD10" s="161"/>
      <c r="AE10" s="161"/>
    </row>
    <row r="11" spans="1:31" ht="15.95" customHeight="1" x14ac:dyDescent="0.2">
      <c r="A11" s="479"/>
      <c r="B11" s="166">
        <v>2016</v>
      </c>
      <c r="C11" s="167"/>
      <c r="D11" s="166">
        <v>2017</v>
      </c>
      <c r="E11" s="412"/>
      <c r="F11" s="166">
        <v>2016</v>
      </c>
      <c r="G11" s="167"/>
      <c r="H11" s="166">
        <v>2017</v>
      </c>
      <c r="I11" s="168"/>
      <c r="J11" s="165"/>
      <c r="K11" s="169"/>
      <c r="L11" s="169"/>
      <c r="M11" s="169"/>
      <c r="N11" s="169"/>
      <c r="O11" s="169"/>
      <c r="P11" s="169"/>
      <c r="Q11" s="169"/>
      <c r="R11" s="169"/>
      <c r="S11" s="161"/>
      <c r="T11" s="161"/>
      <c r="U11" s="161"/>
      <c r="V11" s="161"/>
      <c r="W11" s="161"/>
      <c r="X11" s="161"/>
      <c r="Y11" s="161"/>
      <c r="Z11" s="161"/>
      <c r="AA11" s="161"/>
      <c r="AB11" s="161"/>
      <c r="AC11" s="161"/>
      <c r="AD11" s="161"/>
      <c r="AE11" s="161"/>
    </row>
    <row r="12" spans="1:31" ht="24.95" customHeight="1" x14ac:dyDescent="0.2">
      <c r="A12" s="170" t="s">
        <v>4</v>
      </c>
      <c r="B12" s="171">
        <v>199761</v>
      </c>
      <c r="C12" s="412"/>
      <c r="D12" s="172">
        <v>199120</v>
      </c>
      <c r="E12" s="412"/>
      <c r="F12" s="173">
        <v>100.00025523503979</v>
      </c>
      <c r="G12" s="167"/>
      <c r="H12" s="173">
        <v>100</v>
      </c>
      <c r="I12" s="174"/>
      <c r="J12" s="164"/>
      <c r="K12" s="174"/>
      <c r="L12" s="161"/>
      <c r="M12" s="161"/>
      <c r="N12" s="161"/>
      <c r="O12" s="161"/>
      <c r="P12" s="161"/>
      <c r="Q12" s="161"/>
      <c r="R12" s="161"/>
      <c r="S12" s="161"/>
      <c r="T12" s="161"/>
      <c r="U12" s="161"/>
      <c r="V12" s="161"/>
      <c r="W12" s="161"/>
      <c r="X12" s="161"/>
      <c r="Y12" s="161"/>
      <c r="Z12" s="161"/>
      <c r="AA12" s="161"/>
      <c r="AB12" s="161"/>
      <c r="AC12" s="161"/>
      <c r="AD12" s="161"/>
      <c r="AE12" s="161"/>
    </row>
    <row r="13" spans="1:31" ht="12" customHeight="1" x14ac:dyDescent="0.2">
      <c r="A13" s="175" t="s">
        <v>84</v>
      </c>
      <c r="B13" s="176">
        <v>152780.80289371239</v>
      </c>
      <c r="C13" s="412"/>
      <c r="D13" s="176">
        <v>152234.6125648547</v>
      </c>
      <c r="E13" s="412"/>
      <c r="F13" s="177">
        <v>76.481414329908787</v>
      </c>
      <c r="G13" s="167"/>
      <c r="H13" s="177">
        <v>76.453702573751869</v>
      </c>
      <c r="I13" s="178"/>
      <c r="J13" s="179"/>
      <c r="K13" s="178"/>
      <c r="L13" s="180"/>
      <c r="M13" s="180"/>
      <c r="N13" s="180"/>
      <c r="O13" s="180"/>
      <c r="P13" s="180"/>
      <c r="Q13" s="180"/>
      <c r="R13" s="180"/>
      <c r="S13" s="180"/>
      <c r="T13" s="180"/>
      <c r="U13" s="161"/>
      <c r="V13" s="161"/>
      <c r="W13" s="161"/>
      <c r="X13" s="161"/>
      <c r="Y13" s="161"/>
      <c r="Z13" s="161"/>
      <c r="AA13" s="161"/>
      <c r="AB13" s="161"/>
      <c r="AC13" s="161"/>
      <c r="AD13" s="161"/>
      <c r="AE13" s="161"/>
    </row>
    <row r="14" spans="1:31" ht="12" customHeight="1" x14ac:dyDescent="0.2">
      <c r="A14" s="175" t="s">
        <v>85</v>
      </c>
      <c r="B14" s="176">
        <v>45087.572667988708</v>
      </c>
      <c r="C14" s="412"/>
      <c r="D14" s="176">
        <v>45226.037986180934</v>
      </c>
      <c r="E14" s="412"/>
      <c r="F14" s="177">
        <v>22.570645402022759</v>
      </c>
      <c r="G14" s="167"/>
      <c r="H14" s="177">
        <v>22.712955999488216</v>
      </c>
      <c r="I14" s="178"/>
      <c r="J14" s="179"/>
      <c r="K14" s="178"/>
      <c r="L14" s="180"/>
      <c r="M14" s="180"/>
      <c r="N14" s="180"/>
      <c r="O14" s="180"/>
      <c r="P14" s="180"/>
      <c r="Q14" s="180"/>
      <c r="R14" s="180"/>
      <c r="S14" s="180"/>
      <c r="T14" s="180"/>
      <c r="U14" s="161"/>
      <c r="V14" s="161"/>
      <c r="W14" s="161"/>
      <c r="X14" s="161"/>
      <c r="Y14" s="161"/>
      <c r="Z14" s="161"/>
      <c r="AA14" s="161"/>
      <c r="AB14" s="161"/>
      <c r="AC14" s="161"/>
      <c r="AD14" s="161"/>
      <c r="AE14" s="161"/>
    </row>
    <row r="15" spans="1:31" ht="12" customHeight="1" x14ac:dyDescent="0.2">
      <c r="A15" s="175" t="s">
        <v>63</v>
      </c>
      <c r="B15" s="176">
        <v>1893.6244382989069</v>
      </c>
      <c r="C15" s="412"/>
      <c r="D15" s="176">
        <v>1659.3494489643294</v>
      </c>
      <c r="E15" s="412"/>
      <c r="F15" s="177">
        <v>0.94794026806845488</v>
      </c>
      <c r="G15" s="167"/>
      <c r="H15" s="177">
        <v>0.83334142675990841</v>
      </c>
      <c r="I15" s="178"/>
      <c r="J15" s="179"/>
      <c r="K15" s="178"/>
      <c r="L15" s="180"/>
      <c r="M15" s="180"/>
      <c r="N15" s="180"/>
      <c r="O15" s="180"/>
      <c r="P15" s="180"/>
      <c r="Q15" s="180"/>
      <c r="R15" s="180"/>
      <c r="S15" s="180"/>
      <c r="T15" s="180"/>
      <c r="U15" s="161"/>
      <c r="V15" s="161"/>
      <c r="W15" s="161"/>
      <c r="X15" s="161"/>
      <c r="Y15" s="161"/>
      <c r="Z15" s="161"/>
      <c r="AA15" s="161"/>
      <c r="AB15" s="161"/>
      <c r="AC15" s="161"/>
      <c r="AD15" s="161"/>
      <c r="AE15" s="161"/>
    </row>
    <row r="16" spans="1:31" ht="24.95" customHeight="1" x14ac:dyDescent="0.2">
      <c r="A16" s="170" t="s">
        <v>5</v>
      </c>
      <c r="B16" s="172">
        <v>94745.408002426397</v>
      </c>
      <c r="C16" s="412"/>
      <c r="D16" s="172">
        <v>95355.048471039103</v>
      </c>
      <c r="E16" s="412"/>
      <c r="F16" s="173">
        <v>100</v>
      </c>
      <c r="G16" s="167"/>
      <c r="H16" s="173">
        <v>100</v>
      </c>
      <c r="I16" s="174"/>
      <c r="J16" s="179"/>
      <c r="K16" s="174"/>
      <c r="L16" s="180"/>
      <c r="M16" s="180"/>
      <c r="N16" s="180"/>
      <c r="O16" s="180"/>
      <c r="P16" s="180"/>
      <c r="Q16" s="180"/>
      <c r="R16" s="180"/>
      <c r="S16" s="180"/>
      <c r="T16" s="180"/>
      <c r="U16" s="161"/>
      <c r="V16" s="161"/>
      <c r="W16" s="161"/>
      <c r="X16" s="161"/>
      <c r="Y16" s="161"/>
      <c r="Z16" s="161"/>
      <c r="AA16" s="161"/>
      <c r="AB16" s="161"/>
      <c r="AC16" s="161"/>
      <c r="AD16" s="161"/>
      <c r="AE16" s="161"/>
    </row>
    <row r="17" spans="1:31" ht="12" customHeight="1" x14ac:dyDescent="0.2">
      <c r="A17" s="175" t="s">
        <v>84</v>
      </c>
      <c r="B17" s="176">
        <v>71939.493255380163</v>
      </c>
      <c r="C17" s="412"/>
      <c r="D17" s="176">
        <v>72435.585279309773</v>
      </c>
      <c r="E17" s="412"/>
      <c r="F17" s="177">
        <v>75.92918627185766</v>
      </c>
      <c r="G17" s="167"/>
      <c r="H17" s="177">
        <v>75.963283337301277</v>
      </c>
      <c r="I17" s="178"/>
      <c r="J17" s="179"/>
      <c r="K17" s="178"/>
      <c r="L17" s="180"/>
      <c r="M17" s="180"/>
      <c r="N17" s="180"/>
      <c r="O17" s="180"/>
      <c r="P17" s="180"/>
      <c r="Q17" s="180"/>
      <c r="R17" s="180"/>
      <c r="S17" s="180"/>
      <c r="T17" s="180"/>
      <c r="U17" s="161"/>
      <c r="V17" s="161"/>
      <c r="W17" s="161"/>
      <c r="X17" s="161"/>
      <c r="Y17" s="161"/>
      <c r="Z17" s="161"/>
      <c r="AA17" s="161"/>
      <c r="AB17" s="161"/>
      <c r="AC17" s="161"/>
      <c r="AD17" s="161"/>
      <c r="AE17" s="161"/>
    </row>
    <row r="18" spans="1:31" ht="12" customHeight="1" x14ac:dyDescent="0.2">
      <c r="A18" s="175" t="s">
        <v>85</v>
      </c>
      <c r="B18" s="176">
        <v>21992.732714834623</v>
      </c>
      <c r="C18" s="412"/>
      <c r="D18" s="176">
        <v>22217.20508222147</v>
      </c>
      <c r="E18" s="412"/>
      <c r="F18" s="177">
        <v>23.212427880244615</v>
      </c>
      <c r="G18" s="167"/>
      <c r="H18" s="177">
        <v>23.299209057482212</v>
      </c>
      <c r="I18" s="178"/>
      <c r="J18" s="179"/>
      <c r="K18" s="178"/>
      <c r="L18" s="180"/>
      <c r="M18" s="180"/>
      <c r="N18" s="180"/>
      <c r="O18" s="180"/>
      <c r="P18" s="180"/>
      <c r="Q18" s="180"/>
      <c r="R18" s="180"/>
      <c r="S18" s="180"/>
      <c r="T18" s="180"/>
      <c r="U18" s="161"/>
      <c r="V18" s="161"/>
      <c r="W18" s="161"/>
      <c r="X18" s="161"/>
      <c r="Y18" s="161"/>
      <c r="Z18" s="161"/>
      <c r="AA18" s="161"/>
      <c r="AB18" s="161"/>
      <c r="AC18" s="161"/>
      <c r="AD18" s="161"/>
      <c r="AE18" s="161"/>
    </row>
    <row r="19" spans="1:31" ht="12" customHeight="1" x14ac:dyDescent="0.2">
      <c r="A19" s="175" t="s">
        <v>63</v>
      </c>
      <c r="B19" s="176">
        <v>813.28203221162767</v>
      </c>
      <c r="C19" s="412"/>
      <c r="D19" s="176">
        <v>703.25810950786183</v>
      </c>
      <c r="E19" s="412"/>
      <c r="F19" s="177">
        <v>0.85838584789771732</v>
      </c>
      <c r="G19" s="167"/>
      <c r="H19" s="177">
        <v>0.73750760521651726</v>
      </c>
      <c r="I19" s="178"/>
      <c r="J19" s="179"/>
      <c r="K19" s="178"/>
      <c r="L19" s="180"/>
      <c r="M19" s="180"/>
      <c r="N19" s="180"/>
      <c r="O19" s="180"/>
      <c r="P19" s="180"/>
      <c r="Q19" s="180"/>
      <c r="R19" s="180"/>
      <c r="S19" s="180"/>
      <c r="T19" s="180"/>
      <c r="U19" s="161"/>
      <c r="V19" s="161"/>
      <c r="W19" s="161"/>
      <c r="X19" s="161"/>
      <c r="Y19" s="161"/>
      <c r="Z19" s="161"/>
      <c r="AA19" s="161"/>
      <c r="AB19" s="161"/>
      <c r="AC19" s="161"/>
      <c r="AD19" s="161"/>
      <c r="AE19" s="161"/>
    </row>
    <row r="20" spans="1:31" ht="24.95" customHeight="1" x14ac:dyDescent="0.2">
      <c r="A20" s="170" t="s">
        <v>6</v>
      </c>
      <c r="B20" s="181">
        <v>105016.49199757354</v>
      </c>
      <c r="C20" s="412"/>
      <c r="D20" s="181">
        <v>103763.48336585501</v>
      </c>
      <c r="E20" s="412"/>
      <c r="F20" s="173">
        <v>100.00017846782363</v>
      </c>
      <c r="G20" s="167"/>
      <c r="H20" s="173">
        <v>100</v>
      </c>
      <c r="I20" s="174"/>
      <c r="J20" s="179"/>
      <c r="K20" s="174"/>
      <c r="L20" s="180"/>
      <c r="M20" s="180"/>
      <c r="N20" s="180"/>
      <c r="O20" s="180"/>
      <c r="P20" s="180"/>
      <c r="Q20" s="180"/>
      <c r="R20" s="180"/>
      <c r="S20" s="180"/>
      <c r="T20" s="180"/>
      <c r="U20" s="161"/>
      <c r="V20" s="161"/>
      <c r="W20" s="161"/>
      <c r="X20" s="161"/>
      <c r="Y20" s="161"/>
      <c r="Z20" s="161"/>
      <c r="AA20" s="161"/>
      <c r="AB20" s="161"/>
      <c r="AC20" s="161"/>
      <c r="AD20" s="161"/>
      <c r="AE20" s="161"/>
    </row>
    <row r="21" spans="1:31" ht="12" customHeight="1" x14ac:dyDescent="0.2">
      <c r="A21" s="175" t="s">
        <v>84</v>
      </c>
      <c r="B21" s="182">
        <v>80841.309638332197</v>
      </c>
      <c r="C21" s="412"/>
      <c r="D21" s="182">
        <v>79798.943203991905</v>
      </c>
      <c r="E21" s="412"/>
      <c r="F21" s="177">
        <v>76.979632532574101</v>
      </c>
      <c r="G21" s="167"/>
      <c r="H21" s="177">
        <v>76.904427166686247</v>
      </c>
      <c r="I21" s="178"/>
      <c r="J21" s="179"/>
      <c r="K21" s="180"/>
      <c r="L21" s="180"/>
      <c r="M21" s="180"/>
      <c r="N21" s="180"/>
      <c r="O21" s="180"/>
      <c r="P21" s="180"/>
      <c r="Q21" s="180"/>
      <c r="R21" s="180"/>
      <c r="S21" s="180"/>
      <c r="T21" s="180"/>
      <c r="U21" s="161"/>
      <c r="V21" s="161"/>
      <c r="W21" s="161"/>
      <c r="X21" s="161"/>
      <c r="Y21" s="161"/>
      <c r="Z21" s="161"/>
      <c r="AA21" s="161"/>
      <c r="AB21" s="161"/>
      <c r="AC21" s="161"/>
      <c r="AD21" s="161"/>
      <c r="AE21" s="161"/>
    </row>
    <row r="22" spans="1:31" ht="12" customHeight="1" x14ac:dyDescent="0.2">
      <c r="A22" s="175" t="s">
        <v>85</v>
      </c>
      <c r="B22" s="182">
        <v>23094.839953154056</v>
      </c>
      <c r="C22" s="412"/>
      <c r="D22" s="182">
        <v>23008.83290395945</v>
      </c>
      <c r="E22" s="412"/>
      <c r="F22" s="177">
        <v>21.991631517921654</v>
      </c>
      <c r="G22" s="167"/>
      <c r="H22" s="177">
        <v>22.174242454936248</v>
      </c>
      <c r="I22" s="178"/>
      <c r="J22" s="179"/>
      <c r="K22" s="180"/>
      <c r="L22" s="180"/>
      <c r="M22" s="180"/>
      <c r="N22" s="180"/>
      <c r="O22" s="180"/>
      <c r="P22" s="180"/>
      <c r="Q22" s="180"/>
      <c r="R22" s="180"/>
      <c r="S22" s="180"/>
      <c r="T22" s="180"/>
      <c r="U22" s="161"/>
      <c r="V22" s="161"/>
      <c r="W22" s="161"/>
      <c r="X22" s="161"/>
      <c r="Y22" s="161"/>
      <c r="Z22" s="161"/>
      <c r="AA22" s="161"/>
      <c r="AB22" s="161"/>
      <c r="AC22" s="161"/>
      <c r="AD22" s="161"/>
      <c r="AE22" s="161"/>
    </row>
    <row r="23" spans="1:31" ht="12" customHeight="1" x14ac:dyDescent="0.2">
      <c r="A23" s="175" t="s">
        <v>63</v>
      </c>
      <c r="B23" s="182">
        <v>1080.3424060872787</v>
      </c>
      <c r="C23" s="412"/>
      <c r="D23" s="182">
        <v>956.00725790344188</v>
      </c>
      <c r="E23" s="412"/>
      <c r="F23" s="177">
        <v>1.0287359495042365</v>
      </c>
      <c r="G23" s="167"/>
      <c r="H23" s="177">
        <v>0.92133037837750231</v>
      </c>
      <c r="I23" s="178"/>
      <c r="J23" s="179"/>
      <c r="K23" s="180"/>
      <c r="L23" s="180"/>
      <c r="M23" s="180"/>
      <c r="N23" s="180"/>
      <c r="O23" s="180"/>
      <c r="P23" s="180"/>
      <c r="Q23" s="180"/>
      <c r="R23" s="180"/>
      <c r="S23" s="180"/>
      <c r="T23" s="180"/>
      <c r="U23" s="161"/>
      <c r="V23" s="161"/>
      <c r="W23" s="161"/>
      <c r="X23" s="161"/>
      <c r="Y23" s="161"/>
      <c r="Z23" s="161"/>
      <c r="AA23" s="161"/>
      <c r="AB23" s="161"/>
      <c r="AC23" s="161"/>
      <c r="AD23" s="161"/>
      <c r="AE23" s="161"/>
    </row>
    <row r="24" spans="1:31" ht="12" customHeight="1" x14ac:dyDescent="0.2">
      <c r="A24" s="170"/>
      <c r="B24" s="181"/>
      <c r="C24" s="412"/>
      <c r="D24" s="181"/>
      <c r="E24" s="412"/>
      <c r="F24" s="173"/>
      <c r="G24" s="167"/>
      <c r="H24" s="173"/>
      <c r="I24" s="178"/>
      <c r="J24" s="179"/>
      <c r="K24" s="180"/>
      <c r="L24" s="180"/>
      <c r="M24" s="180"/>
      <c r="N24" s="180"/>
      <c r="O24" s="180"/>
      <c r="P24" s="180"/>
      <c r="Q24" s="180"/>
      <c r="R24" s="180"/>
      <c r="S24" s="180"/>
      <c r="T24" s="180"/>
      <c r="U24" s="161"/>
      <c r="V24" s="161"/>
      <c r="W24" s="161"/>
      <c r="X24" s="161"/>
      <c r="Y24" s="161"/>
      <c r="Z24" s="161"/>
      <c r="AA24" s="161"/>
      <c r="AB24" s="161"/>
      <c r="AC24" s="161"/>
      <c r="AD24" s="161"/>
      <c r="AE24" s="161"/>
    </row>
    <row r="25" spans="1:31" ht="12" customHeight="1" x14ac:dyDescent="0.2">
      <c r="A25" s="175"/>
      <c r="B25" s="160"/>
      <c r="C25" s="160"/>
      <c r="D25" s="160"/>
      <c r="E25" s="160"/>
      <c r="F25" s="183"/>
      <c r="G25" s="184"/>
      <c r="H25" s="183"/>
      <c r="I25" s="184"/>
      <c r="J25" s="160"/>
      <c r="K25" s="161"/>
      <c r="L25" s="161"/>
      <c r="M25" s="161"/>
      <c r="N25" s="161"/>
      <c r="O25" s="161"/>
      <c r="P25" s="161"/>
      <c r="Q25" s="161"/>
      <c r="R25" s="161"/>
      <c r="S25" s="161"/>
      <c r="T25" s="161"/>
      <c r="U25" s="161"/>
      <c r="V25" s="161"/>
      <c r="W25" s="161"/>
      <c r="X25" s="161"/>
      <c r="Y25" s="161"/>
      <c r="Z25" s="161"/>
      <c r="AA25" s="161"/>
      <c r="AB25" s="161"/>
      <c r="AC25" s="161"/>
      <c r="AD25" s="161"/>
      <c r="AE25" s="161"/>
    </row>
    <row r="26" spans="1:31" ht="15" customHeight="1" x14ac:dyDescent="0.2">
      <c r="A26" s="160"/>
      <c r="B26" s="160"/>
      <c r="C26" s="160"/>
      <c r="D26" s="160"/>
      <c r="E26" s="160"/>
      <c r="F26" s="160"/>
      <c r="G26" s="160"/>
      <c r="H26" s="160"/>
      <c r="I26" s="160"/>
      <c r="J26" s="160"/>
      <c r="K26" s="161"/>
      <c r="L26" s="161"/>
      <c r="M26" s="161"/>
      <c r="N26" s="161"/>
      <c r="O26" s="161"/>
      <c r="P26" s="161"/>
      <c r="Q26" s="161"/>
      <c r="R26" s="161"/>
      <c r="S26" s="161"/>
      <c r="T26" s="161"/>
      <c r="U26" s="161"/>
      <c r="V26" s="161"/>
      <c r="W26" s="161"/>
      <c r="X26" s="161"/>
      <c r="Y26" s="161"/>
      <c r="Z26" s="161"/>
      <c r="AA26" s="161"/>
      <c r="AB26" s="161"/>
      <c r="AC26" s="161"/>
      <c r="AD26" s="161"/>
      <c r="AE26" s="161"/>
    </row>
    <row r="27" spans="1:31" ht="15" customHeight="1" x14ac:dyDescent="0.2">
      <c r="A27" s="160"/>
      <c r="B27" s="160"/>
      <c r="C27" s="160"/>
      <c r="D27" s="160"/>
      <c r="E27" s="160"/>
      <c r="F27" s="160"/>
      <c r="G27" s="160"/>
      <c r="H27" s="160"/>
      <c r="I27" s="160"/>
      <c r="J27" s="160"/>
      <c r="K27" s="161"/>
      <c r="L27" s="161"/>
      <c r="M27" s="161"/>
      <c r="N27" s="161"/>
      <c r="O27" s="161"/>
      <c r="P27" s="161"/>
      <c r="Q27" s="161"/>
      <c r="R27" s="161"/>
      <c r="S27" s="161"/>
      <c r="T27" s="161"/>
      <c r="U27" s="161"/>
      <c r="V27" s="161"/>
      <c r="W27" s="161"/>
      <c r="X27" s="161"/>
      <c r="Y27" s="161"/>
      <c r="Z27" s="161"/>
      <c r="AA27" s="161"/>
      <c r="AB27" s="161"/>
      <c r="AC27" s="161"/>
      <c r="AD27" s="161"/>
      <c r="AE27" s="161"/>
    </row>
    <row r="28" spans="1:31" ht="15" customHeight="1" x14ac:dyDescent="0.2">
      <c r="A28" s="160"/>
      <c r="B28" s="160"/>
      <c r="C28" s="160"/>
      <c r="D28" s="160"/>
      <c r="E28" s="160"/>
      <c r="F28" s="160"/>
      <c r="G28" s="160"/>
      <c r="H28" s="160"/>
      <c r="I28" s="160"/>
      <c r="J28" s="160"/>
      <c r="K28" s="161"/>
      <c r="L28" s="161"/>
      <c r="M28" s="161"/>
      <c r="N28" s="161"/>
      <c r="O28" s="161"/>
      <c r="P28" s="161"/>
      <c r="Q28" s="161"/>
      <c r="R28" s="161"/>
      <c r="S28" s="161"/>
      <c r="T28" s="161"/>
      <c r="U28" s="161"/>
      <c r="V28" s="161"/>
      <c r="W28" s="161"/>
      <c r="X28" s="161"/>
      <c r="Y28" s="161"/>
      <c r="Z28" s="161"/>
      <c r="AA28" s="161"/>
      <c r="AB28" s="161"/>
      <c r="AC28" s="161"/>
      <c r="AD28" s="161"/>
      <c r="AE28" s="161"/>
    </row>
    <row r="29" spans="1:31" ht="15" customHeight="1" x14ac:dyDescent="0.2">
      <c r="A29" s="160"/>
      <c r="B29" s="160"/>
      <c r="C29" s="160"/>
      <c r="D29" s="160"/>
      <c r="E29" s="160"/>
      <c r="F29" s="160"/>
      <c r="G29" s="160"/>
      <c r="H29" s="160"/>
      <c r="I29" s="160"/>
      <c r="J29" s="160"/>
      <c r="K29" s="161"/>
      <c r="L29" s="161"/>
      <c r="M29" s="161"/>
      <c r="N29" s="161"/>
      <c r="O29" s="161"/>
      <c r="P29" s="161"/>
      <c r="Q29" s="161"/>
      <c r="R29" s="161"/>
      <c r="S29" s="161"/>
      <c r="T29" s="161"/>
      <c r="U29" s="161"/>
      <c r="V29" s="161"/>
      <c r="W29" s="161"/>
      <c r="X29" s="161"/>
      <c r="Y29" s="161"/>
      <c r="Z29" s="161"/>
      <c r="AA29" s="161"/>
      <c r="AB29" s="161"/>
      <c r="AC29" s="161"/>
      <c r="AD29" s="161"/>
      <c r="AE29" s="161"/>
    </row>
    <row r="30" spans="1:31" ht="15" customHeight="1" x14ac:dyDescent="0.2">
      <c r="A30" s="160"/>
      <c r="B30" s="160"/>
      <c r="C30" s="160"/>
      <c r="D30" s="160"/>
      <c r="E30" s="160"/>
      <c r="F30" s="160"/>
      <c r="G30" s="160"/>
      <c r="H30" s="160"/>
      <c r="I30" s="160"/>
      <c r="J30" s="160"/>
      <c r="K30" s="161"/>
      <c r="L30" s="161"/>
      <c r="M30" s="161"/>
      <c r="N30" s="161"/>
      <c r="O30" s="161"/>
      <c r="P30" s="161"/>
      <c r="Q30" s="161"/>
      <c r="R30" s="161"/>
      <c r="S30" s="161"/>
      <c r="T30" s="161"/>
      <c r="U30" s="161"/>
      <c r="V30" s="161"/>
      <c r="W30" s="161"/>
      <c r="X30" s="161"/>
      <c r="Y30" s="161"/>
      <c r="Z30" s="161"/>
      <c r="AA30" s="161"/>
      <c r="AB30" s="161"/>
      <c r="AC30" s="161"/>
      <c r="AD30" s="161"/>
      <c r="AE30" s="161"/>
    </row>
    <row r="31" spans="1:31" x14ac:dyDescent="0.2">
      <c r="A31" s="160"/>
      <c r="B31" s="160"/>
      <c r="C31" s="160"/>
      <c r="D31" s="160"/>
      <c r="E31" s="160"/>
      <c r="F31" s="160"/>
      <c r="G31" s="160"/>
      <c r="H31" s="160"/>
      <c r="I31" s="160"/>
      <c r="J31" s="160"/>
      <c r="K31" s="161"/>
      <c r="L31" s="161"/>
      <c r="M31" s="161"/>
      <c r="N31" s="161"/>
      <c r="O31" s="161"/>
      <c r="P31" s="161"/>
      <c r="Q31" s="161"/>
      <c r="R31" s="161"/>
      <c r="S31" s="161"/>
      <c r="T31" s="161"/>
      <c r="U31" s="161"/>
      <c r="V31" s="161"/>
      <c r="W31" s="161"/>
      <c r="X31" s="161"/>
      <c r="Y31" s="161"/>
      <c r="Z31" s="161"/>
      <c r="AA31" s="161"/>
      <c r="AB31" s="161"/>
      <c r="AC31" s="161"/>
      <c r="AD31" s="161"/>
      <c r="AE31" s="161"/>
    </row>
    <row r="32" spans="1:31" x14ac:dyDescent="0.2">
      <c r="A32" s="160"/>
      <c r="B32" s="160"/>
      <c r="C32" s="160"/>
      <c r="D32" s="160"/>
      <c r="E32" s="160"/>
      <c r="F32" s="160"/>
      <c r="G32" s="160"/>
      <c r="H32" s="160"/>
      <c r="I32" s="160"/>
      <c r="J32" s="160"/>
      <c r="K32" s="161"/>
      <c r="L32" s="161"/>
      <c r="M32" s="161"/>
      <c r="N32" s="161"/>
      <c r="O32" s="161"/>
      <c r="P32" s="161"/>
      <c r="Q32" s="161"/>
      <c r="R32" s="161"/>
      <c r="S32" s="161"/>
      <c r="T32" s="161"/>
      <c r="U32" s="161"/>
      <c r="V32" s="161"/>
      <c r="W32" s="161"/>
      <c r="X32" s="161"/>
      <c r="Y32" s="161"/>
      <c r="Z32" s="161"/>
      <c r="AA32" s="161"/>
      <c r="AB32" s="161"/>
      <c r="AC32" s="161"/>
      <c r="AD32" s="161"/>
      <c r="AE32" s="161"/>
    </row>
    <row r="33" spans="1:31" x14ac:dyDescent="0.2">
      <c r="A33" s="160"/>
      <c r="B33" s="160"/>
      <c r="C33" s="160"/>
      <c r="D33" s="160"/>
      <c r="E33" s="160"/>
      <c r="F33" s="160"/>
      <c r="G33" s="160"/>
      <c r="H33" s="160"/>
      <c r="I33" s="160"/>
      <c r="J33" s="160"/>
      <c r="K33" s="161"/>
      <c r="L33" s="161"/>
      <c r="M33" s="161"/>
      <c r="N33" s="161"/>
      <c r="O33" s="161"/>
      <c r="P33" s="161"/>
      <c r="Q33" s="161"/>
      <c r="R33" s="161"/>
      <c r="S33" s="161"/>
      <c r="T33" s="161"/>
      <c r="U33" s="161"/>
      <c r="V33" s="161"/>
      <c r="W33" s="161"/>
      <c r="X33" s="161"/>
      <c r="Y33" s="161"/>
      <c r="Z33" s="161"/>
      <c r="AA33" s="161"/>
      <c r="AB33" s="161"/>
      <c r="AC33" s="161"/>
      <c r="AD33" s="161"/>
      <c r="AE33" s="161"/>
    </row>
    <row r="34" spans="1:31" x14ac:dyDescent="0.2">
      <c r="A34" s="160"/>
      <c r="B34" s="160"/>
      <c r="C34" s="160"/>
      <c r="D34" s="160"/>
      <c r="E34" s="160"/>
      <c r="F34" s="160"/>
      <c r="G34" s="160"/>
      <c r="H34" s="160"/>
      <c r="I34" s="160"/>
      <c r="J34" s="160"/>
      <c r="K34" s="161"/>
      <c r="L34" s="161"/>
      <c r="M34" s="161"/>
      <c r="N34" s="161"/>
      <c r="O34" s="161"/>
      <c r="P34" s="161"/>
      <c r="Q34" s="161"/>
      <c r="R34" s="161"/>
      <c r="S34" s="161"/>
      <c r="T34" s="161"/>
      <c r="U34" s="161"/>
      <c r="V34" s="161"/>
      <c r="W34" s="161"/>
      <c r="X34" s="161"/>
      <c r="Y34" s="161"/>
      <c r="Z34" s="161"/>
      <c r="AA34" s="161"/>
      <c r="AB34" s="161"/>
      <c r="AC34" s="161"/>
      <c r="AD34" s="161"/>
      <c r="AE34" s="161"/>
    </row>
    <row r="35" spans="1:31" x14ac:dyDescent="0.2">
      <c r="A35" s="160"/>
      <c r="B35" s="160"/>
      <c r="C35" s="160"/>
      <c r="D35" s="160"/>
      <c r="E35" s="160"/>
      <c r="F35" s="160"/>
      <c r="G35" s="160"/>
      <c r="H35" s="160"/>
      <c r="I35" s="160"/>
      <c r="J35" s="160"/>
      <c r="K35" s="161"/>
      <c r="L35" s="161"/>
      <c r="M35" s="161"/>
      <c r="N35" s="161"/>
      <c r="O35" s="161"/>
      <c r="P35" s="161"/>
      <c r="Q35" s="161"/>
      <c r="R35" s="161"/>
      <c r="S35" s="161"/>
      <c r="T35" s="161"/>
      <c r="U35" s="161"/>
      <c r="V35" s="161"/>
      <c r="W35" s="161"/>
      <c r="X35" s="161"/>
      <c r="Y35" s="161"/>
      <c r="Z35" s="161"/>
      <c r="AA35" s="161"/>
      <c r="AB35" s="161"/>
      <c r="AC35" s="161"/>
      <c r="AD35" s="161"/>
      <c r="AE35" s="161"/>
    </row>
    <row r="36" spans="1:31" x14ac:dyDescent="0.2">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row>
    <row r="37" spans="1:31" x14ac:dyDescent="0.2">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row>
    <row r="38" spans="1:31" x14ac:dyDescent="0.2">
      <c r="A38" s="16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row>
    <row r="39" spans="1:31" x14ac:dyDescent="0.2">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row>
    <row r="40" spans="1:31" x14ac:dyDescent="0.2">
      <c r="A40" s="161"/>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row>
    <row r="41" spans="1:31" x14ac:dyDescent="0.2">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row>
    <row r="42" spans="1:31" x14ac:dyDescent="0.2">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row>
  </sheetData>
  <mergeCells count="4">
    <mergeCell ref="A9:A11"/>
    <mergeCell ref="B9:H9"/>
    <mergeCell ref="B10:D10"/>
    <mergeCell ref="F10:H10"/>
  </mergeCells>
  <pageMargins left="0.19685039370078741" right="0" top="0.39370078740157483" bottom="0"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autoPageBreaks="0"/>
  </sheetPr>
  <dimension ref="A1:Q34"/>
  <sheetViews>
    <sheetView showGridLines="0" zoomScaleNormal="100" workbookViewId="0">
      <selection activeCell="P27" sqref="P27"/>
    </sheetView>
  </sheetViews>
  <sheetFormatPr baseColWidth="10" defaultRowHeight="12.75" x14ac:dyDescent="0.2"/>
  <cols>
    <col min="1" max="1" width="20.7109375" style="3" customWidth="1"/>
    <col min="2" max="2" width="9.7109375" style="3" customWidth="1"/>
    <col min="3" max="3" width="1.7109375" style="3" customWidth="1"/>
    <col min="4" max="4" width="9.7109375" style="3" customWidth="1"/>
    <col min="5" max="5" width="1.7109375" style="3" customWidth="1"/>
    <col min="6" max="6" width="9.7109375" style="3" customWidth="1"/>
    <col min="7" max="7" width="1.7109375" style="3" customWidth="1"/>
    <col min="8" max="8" width="9.7109375" style="3" customWidth="1"/>
    <col min="9" max="9" width="1.7109375" style="3" customWidth="1"/>
    <col min="10" max="10" width="9.7109375" style="3" customWidth="1"/>
    <col min="11" max="11" width="1.7109375" style="3" customWidth="1"/>
    <col min="12" max="12" width="9.7109375" style="3" customWidth="1"/>
    <col min="13" max="13" width="5.7109375" style="3" customWidth="1"/>
    <col min="14" max="16384" width="11.42578125" style="3"/>
  </cols>
  <sheetData>
    <row r="1" spans="1:17" x14ac:dyDescent="0.2">
      <c r="A1" s="364" t="s">
        <v>0</v>
      </c>
      <c r="B1" s="365"/>
      <c r="C1" s="365"/>
      <c r="D1" s="365"/>
      <c r="G1" s="5" t="s">
        <v>86</v>
      </c>
      <c r="I1" s="365"/>
      <c r="J1" s="365"/>
      <c r="K1" s="365"/>
      <c r="L1" s="365"/>
      <c r="M1" s="365"/>
    </row>
    <row r="2" spans="1:17" x14ac:dyDescent="0.2">
      <c r="G2" s="5" t="s">
        <v>87</v>
      </c>
      <c r="I2" s="5"/>
      <c r="J2" s="5"/>
      <c r="K2" s="5"/>
      <c r="L2" s="5"/>
      <c r="N2" s="5"/>
      <c r="O2" s="5"/>
      <c r="P2" s="5"/>
      <c r="Q2" s="5"/>
    </row>
    <row r="3" spans="1:17" x14ac:dyDescent="0.2">
      <c r="G3" s="5" t="s">
        <v>88</v>
      </c>
      <c r="I3" s="5"/>
      <c r="J3" s="5"/>
      <c r="K3" s="5"/>
      <c r="L3" s="5"/>
      <c r="N3" s="5"/>
      <c r="O3" s="5"/>
      <c r="P3" s="5"/>
      <c r="Q3" s="5"/>
    </row>
    <row r="8" spans="1:17" ht="13.5" thickBot="1" x14ac:dyDescent="0.25">
      <c r="A8" s="361"/>
      <c r="B8" s="9" t="s">
        <v>3</v>
      </c>
      <c r="C8" s="361"/>
      <c r="D8" s="361"/>
      <c r="E8" s="361"/>
      <c r="F8" s="361"/>
      <c r="G8" s="361"/>
      <c r="H8" s="361"/>
      <c r="I8" s="361"/>
      <c r="J8" s="361"/>
      <c r="K8" s="361"/>
      <c r="L8" s="361"/>
    </row>
    <row r="9" spans="1:17" ht="20.100000000000001" customHeight="1" thickBot="1" x14ac:dyDescent="0.25">
      <c r="A9" s="361"/>
      <c r="B9" s="460" t="s">
        <v>4</v>
      </c>
      <c r="C9" s="460"/>
      <c r="D9" s="460"/>
      <c r="E9" s="10"/>
      <c r="F9" s="460" t="s">
        <v>5</v>
      </c>
      <c r="G9" s="460"/>
      <c r="H9" s="460"/>
      <c r="I9" s="10"/>
      <c r="J9" s="460" t="s">
        <v>6</v>
      </c>
      <c r="K9" s="460"/>
      <c r="L9" s="460"/>
    </row>
    <row r="10" spans="1:17" ht="15.95" customHeight="1" x14ac:dyDescent="0.2">
      <c r="A10" s="361"/>
      <c r="B10" s="359">
        <v>2016</v>
      </c>
      <c r="C10" s="11"/>
      <c r="D10" s="359">
        <v>2017</v>
      </c>
      <c r="E10" s="12"/>
      <c r="F10" s="359">
        <v>2016</v>
      </c>
      <c r="G10" s="11"/>
      <c r="H10" s="359">
        <v>2017</v>
      </c>
      <c r="I10" s="12"/>
      <c r="J10" s="359">
        <v>2016</v>
      </c>
      <c r="K10" s="11"/>
      <c r="L10" s="359">
        <v>2017</v>
      </c>
    </row>
    <row r="11" spans="1:17" ht="24.95" customHeight="1" x14ac:dyDescent="0.2">
      <c r="A11" s="186" t="s">
        <v>89</v>
      </c>
      <c r="B11" s="14">
        <v>4447.5</v>
      </c>
      <c r="C11" s="361"/>
      <c r="D11" s="14">
        <v>3922.1666666666665</v>
      </c>
      <c r="E11" s="14"/>
      <c r="F11" s="14">
        <v>631.08333333333337</v>
      </c>
      <c r="G11" s="361"/>
      <c r="H11" s="14">
        <v>548.41666666666663</v>
      </c>
      <c r="I11" s="14"/>
      <c r="J11" s="14">
        <v>3816.4166666666665</v>
      </c>
      <c r="K11" s="361"/>
      <c r="L11" s="14">
        <v>3373.75</v>
      </c>
      <c r="M11" s="17"/>
      <c r="O11" s="17"/>
    </row>
    <row r="12" spans="1:17" ht="12.95" customHeight="1" x14ac:dyDescent="0.2">
      <c r="A12" s="187" t="s">
        <v>69</v>
      </c>
      <c r="B12" s="26">
        <v>332</v>
      </c>
      <c r="C12" s="361"/>
      <c r="D12" s="26">
        <v>247.16666666666666</v>
      </c>
      <c r="E12" s="26"/>
      <c r="F12" s="188">
        <v>146.16666666666666</v>
      </c>
      <c r="G12" s="361"/>
      <c r="H12" s="188">
        <v>105.33333333333333</v>
      </c>
      <c r="I12" s="26"/>
      <c r="J12" s="26">
        <v>185.83333333333334</v>
      </c>
      <c r="K12" s="361"/>
      <c r="L12" s="26">
        <v>141.83333333333334</v>
      </c>
      <c r="M12" s="17"/>
    </row>
    <row r="13" spans="1:17" ht="12.95" customHeight="1" x14ac:dyDescent="0.2">
      <c r="A13" s="187" t="s">
        <v>90</v>
      </c>
      <c r="B13" s="26">
        <v>782.08333333333337</v>
      </c>
      <c r="C13" s="361"/>
      <c r="D13" s="26">
        <v>678.33333333333337</v>
      </c>
      <c r="E13" s="26"/>
      <c r="F13" s="188">
        <v>201.08333333333334</v>
      </c>
      <c r="G13" s="361"/>
      <c r="H13" s="188">
        <v>195.75</v>
      </c>
      <c r="I13" s="26"/>
      <c r="J13" s="26">
        <v>581</v>
      </c>
      <c r="K13" s="361"/>
      <c r="L13" s="26">
        <v>482.58333333333331</v>
      </c>
      <c r="M13" s="17"/>
    </row>
    <row r="14" spans="1:17" ht="12.95" customHeight="1" x14ac:dyDescent="0.2">
      <c r="A14" s="187" t="s">
        <v>91</v>
      </c>
      <c r="B14" s="26">
        <v>1030.6666666666667</v>
      </c>
      <c r="C14" s="361"/>
      <c r="D14" s="26">
        <v>948.16666666666663</v>
      </c>
      <c r="E14" s="26"/>
      <c r="F14" s="188">
        <v>122.75</v>
      </c>
      <c r="G14" s="361"/>
      <c r="H14" s="188">
        <v>109.91666666666667</v>
      </c>
      <c r="I14" s="26"/>
      <c r="J14" s="26">
        <v>907.91666666666663</v>
      </c>
      <c r="K14" s="361"/>
      <c r="L14" s="26">
        <v>838.25</v>
      </c>
      <c r="M14" s="17"/>
    </row>
    <row r="15" spans="1:17" ht="12.95" customHeight="1" x14ac:dyDescent="0.2">
      <c r="A15" s="187" t="s">
        <v>92</v>
      </c>
      <c r="B15" s="26">
        <v>1093.25</v>
      </c>
      <c r="C15" s="361"/>
      <c r="D15" s="26">
        <v>958.66666666666663</v>
      </c>
      <c r="E15" s="26"/>
      <c r="F15" s="188">
        <v>58.416666666666664</v>
      </c>
      <c r="G15" s="361"/>
      <c r="H15" s="188">
        <v>48.75</v>
      </c>
      <c r="I15" s="26"/>
      <c r="J15" s="26">
        <v>1034.8333333333333</v>
      </c>
      <c r="K15" s="361"/>
      <c r="L15" s="26">
        <v>909.91666666666663</v>
      </c>
      <c r="M15" s="17"/>
    </row>
    <row r="16" spans="1:17" ht="12.95" customHeight="1" x14ac:dyDescent="0.2">
      <c r="A16" s="187" t="s">
        <v>93</v>
      </c>
      <c r="B16" s="26">
        <v>1194.0833333333333</v>
      </c>
      <c r="C16" s="361"/>
      <c r="D16" s="26">
        <v>1078.0833333333333</v>
      </c>
      <c r="E16" s="26"/>
      <c r="F16" s="188">
        <v>99.833333333333329</v>
      </c>
      <c r="G16" s="361"/>
      <c r="H16" s="188">
        <v>86.666666666666671</v>
      </c>
      <c r="I16" s="26"/>
      <c r="J16" s="26">
        <v>1094.25</v>
      </c>
      <c r="K16" s="361"/>
      <c r="L16" s="26">
        <v>991.41666666666663</v>
      </c>
      <c r="M16" s="17"/>
    </row>
    <row r="17" spans="1:13" ht="12.95" customHeight="1" x14ac:dyDescent="0.2">
      <c r="A17" s="187" t="s">
        <v>94</v>
      </c>
      <c r="B17" s="26">
        <v>15.416666666666666</v>
      </c>
      <c r="C17" s="361"/>
      <c r="D17" s="26">
        <v>11.75</v>
      </c>
      <c r="E17" s="26"/>
      <c r="F17" s="188">
        <v>2.8333333333333335</v>
      </c>
      <c r="G17" s="361"/>
      <c r="H17" s="188">
        <v>2</v>
      </c>
      <c r="I17" s="26"/>
      <c r="J17" s="26">
        <v>12.583333333333334</v>
      </c>
      <c r="K17" s="361"/>
      <c r="L17" s="26">
        <v>9.75</v>
      </c>
      <c r="M17" s="17"/>
    </row>
    <row r="18" spans="1:13" ht="24.95" customHeight="1" x14ac:dyDescent="0.2">
      <c r="A18" s="186" t="s">
        <v>95</v>
      </c>
      <c r="B18" s="14">
        <v>4270.916666666667</v>
      </c>
      <c r="C18" s="361"/>
      <c r="D18" s="14">
        <v>3792.75</v>
      </c>
      <c r="E18" s="14"/>
      <c r="F18" s="14">
        <v>613.75</v>
      </c>
      <c r="G18" s="361"/>
      <c r="H18" s="14">
        <v>535.33333333333337</v>
      </c>
      <c r="I18" s="14"/>
      <c r="J18" s="14">
        <v>3657.1666666666665</v>
      </c>
      <c r="K18" s="361"/>
      <c r="L18" s="14">
        <v>3257.4166666666665</v>
      </c>
      <c r="M18" s="17"/>
    </row>
    <row r="19" spans="1:13" ht="12.95" customHeight="1" x14ac:dyDescent="0.2">
      <c r="A19" s="187" t="s">
        <v>69</v>
      </c>
      <c r="B19" s="26">
        <v>332</v>
      </c>
      <c r="C19" s="361"/>
      <c r="D19" s="26">
        <v>247.16666666666666</v>
      </c>
      <c r="E19" s="26"/>
      <c r="F19" s="26">
        <v>146.16666666666666</v>
      </c>
      <c r="G19" s="361"/>
      <c r="H19" s="26">
        <v>105.33333333333333</v>
      </c>
      <c r="I19" s="26"/>
      <c r="J19" s="26">
        <v>185.83333333333334</v>
      </c>
      <c r="K19" s="361"/>
      <c r="L19" s="26">
        <v>141.83333333333334</v>
      </c>
    </row>
    <row r="20" spans="1:13" ht="12.95" customHeight="1" x14ac:dyDescent="0.2">
      <c r="A20" s="187" t="s">
        <v>90</v>
      </c>
      <c r="B20" s="26">
        <v>782.08333333333337</v>
      </c>
      <c r="C20" s="361"/>
      <c r="D20" s="26">
        <v>678.33333333333337</v>
      </c>
      <c r="E20" s="26"/>
      <c r="F20" s="26">
        <v>201.08333333333334</v>
      </c>
      <c r="G20" s="361"/>
      <c r="H20" s="26">
        <v>195.75</v>
      </c>
      <c r="I20" s="26"/>
      <c r="J20" s="26">
        <v>581</v>
      </c>
      <c r="K20" s="361"/>
      <c r="L20" s="26">
        <v>482.58333333333331</v>
      </c>
    </row>
    <row r="21" spans="1:13" ht="12.95" customHeight="1" x14ac:dyDescent="0.2">
      <c r="A21" s="187" t="s">
        <v>91</v>
      </c>
      <c r="B21" s="26">
        <v>1030.6666666666667</v>
      </c>
      <c r="C21" s="361"/>
      <c r="D21" s="26">
        <v>948.16666666666663</v>
      </c>
      <c r="E21" s="26"/>
      <c r="F21" s="26">
        <v>122.75</v>
      </c>
      <c r="G21" s="361"/>
      <c r="H21" s="26">
        <v>109.91666666666667</v>
      </c>
      <c r="I21" s="26"/>
      <c r="J21" s="26">
        <v>907.91666666666663</v>
      </c>
      <c r="K21" s="361"/>
      <c r="L21" s="26">
        <v>838.25</v>
      </c>
    </row>
    <row r="22" spans="1:13" ht="12.95" customHeight="1" x14ac:dyDescent="0.2">
      <c r="A22" s="187" t="s">
        <v>92</v>
      </c>
      <c r="B22" s="26">
        <v>1093.25</v>
      </c>
      <c r="C22" s="361"/>
      <c r="D22" s="26">
        <v>958.58333333333337</v>
      </c>
      <c r="E22" s="26"/>
      <c r="F22" s="26">
        <v>58.416666666666664</v>
      </c>
      <c r="G22" s="361"/>
      <c r="H22" s="26">
        <v>48.75</v>
      </c>
      <c r="I22" s="26"/>
      <c r="J22" s="26">
        <v>1034.8333333333333</v>
      </c>
      <c r="K22" s="361"/>
      <c r="L22" s="26">
        <v>909.83333333333337</v>
      </c>
    </row>
    <row r="23" spans="1:13" ht="12.95" customHeight="1" x14ac:dyDescent="0.2">
      <c r="A23" s="187" t="s">
        <v>93</v>
      </c>
      <c r="B23" s="26">
        <v>1023.1666666666666</v>
      </c>
      <c r="C23" s="361"/>
      <c r="D23" s="26">
        <v>952.5</v>
      </c>
      <c r="E23" s="26"/>
      <c r="F23" s="26">
        <v>82.916666666666671</v>
      </c>
      <c r="G23" s="361"/>
      <c r="H23" s="26">
        <v>73.583333333333329</v>
      </c>
      <c r="I23" s="26"/>
      <c r="J23" s="26">
        <v>940.25</v>
      </c>
      <c r="K23" s="361"/>
      <c r="L23" s="26">
        <v>878.91666666666663</v>
      </c>
    </row>
    <row r="24" spans="1:13" ht="12.95" customHeight="1" x14ac:dyDescent="0.2">
      <c r="A24" s="187" t="s">
        <v>94</v>
      </c>
      <c r="B24" s="26">
        <v>9.75</v>
      </c>
      <c r="C24" s="361"/>
      <c r="D24" s="26">
        <v>8</v>
      </c>
      <c r="E24" s="26"/>
      <c r="F24" s="26">
        <v>2.4166666666666665</v>
      </c>
      <c r="G24" s="361"/>
      <c r="H24" s="26">
        <v>2</v>
      </c>
      <c r="I24" s="26"/>
      <c r="J24" s="26">
        <v>7.333333333333333</v>
      </c>
      <c r="K24" s="361"/>
      <c r="L24" s="26">
        <v>6</v>
      </c>
    </row>
    <row r="25" spans="1:13" ht="24.95" customHeight="1" x14ac:dyDescent="0.2">
      <c r="A25" s="186" t="s">
        <v>96</v>
      </c>
      <c r="B25" s="14">
        <v>176.58333333333334</v>
      </c>
      <c r="C25" s="361"/>
      <c r="D25" s="14">
        <v>129.41666666666666</v>
      </c>
      <c r="E25" s="14"/>
      <c r="F25" s="14">
        <v>17.333333333333332</v>
      </c>
      <c r="G25" s="361"/>
      <c r="H25" s="14">
        <v>13.083333333333334</v>
      </c>
      <c r="I25" s="14"/>
      <c r="J25" s="14">
        <v>159.25</v>
      </c>
      <c r="K25" s="361"/>
      <c r="L25" s="14">
        <v>116.33333333333333</v>
      </c>
    </row>
    <row r="26" spans="1:13" ht="12.95" customHeight="1" x14ac:dyDescent="0.2">
      <c r="A26" s="187" t="s">
        <v>90</v>
      </c>
      <c r="B26" s="26" t="s">
        <v>97</v>
      </c>
      <c r="C26" s="361"/>
      <c r="D26" s="26" t="s">
        <v>97</v>
      </c>
      <c r="E26" s="26"/>
      <c r="F26" s="188" t="s">
        <v>97</v>
      </c>
      <c r="G26" s="361"/>
      <c r="H26" s="26" t="s">
        <v>97</v>
      </c>
      <c r="I26" s="26"/>
      <c r="J26" s="26" t="s">
        <v>97</v>
      </c>
      <c r="K26" s="361"/>
      <c r="L26" s="26" t="s">
        <v>97</v>
      </c>
    </row>
    <row r="27" spans="1:13" ht="12.95" customHeight="1" x14ac:dyDescent="0.2">
      <c r="A27" s="187" t="s">
        <v>91</v>
      </c>
      <c r="B27" s="26" t="s">
        <v>97</v>
      </c>
      <c r="C27" s="361"/>
      <c r="D27" s="26" t="s">
        <v>97</v>
      </c>
      <c r="E27" s="26"/>
      <c r="F27" s="188" t="s">
        <v>97</v>
      </c>
      <c r="G27" s="361"/>
      <c r="H27" s="26" t="s">
        <v>97</v>
      </c>
      <c r="I27" s="26"/>
      <c r="J27" s="26" t="s">
        <v>97</v>
      </c>
      <c r="K27" s="361"/>
      <c r="L27" s="26" t="s">
        <v>97</v>
      </c>
    </row>
    <row r="28" spans="1:13" ht="12.95" customHeight="1" x14ac:dyDescent="0.2">
      <c r="A28" s="187" t="s">
        <v>92</v>
      </c>
      <c r="B28" s="26" t="s">
        <v>97</v>
      </c>
      <c r="C28" s="361"/>
      <c r="D28" s="26" t="s">
        <v>97</v>
      </c>
      <c r="E28" s="26"/>
      <c r="F28" s="188" t="s">
        <v>97</v>
      </c>
      <c r="G28" s="361"/>
      <c r="H28" s="26" t="s">
        <v>97</v>
      </c>
      <c r="I28" s="26"/>
      <c r="J28" s="26" t="s">
        <v>97</v>
      </c>
      <c r="K28" s="361"/>
      <c r="L28" s="26" t="s">
        <v>97</v>
      </c>
    </row>
    <row r="29" spans="1:13" ht="12.95" customHeight="1" x14ac:dyDescent="0.2">
      <c r="A29" s="187" t="s">
        <v>93</v>
      </c>
      <c r="B29" s="26">
        <v>170.91666666666666</v>
      </c>
      <c r="C29" s="361"/>
      <c r="D29" s="26">
        <v>125.41666666666667</v>
      </c>
      <c r="E29" s="26"/>
      <c r="F29" s="26">
        <v>16.916666666666668</v>
      </c>
      <c r="G29" s="361"/>
      <c r="H29" s="26">
        <v>13.083333333333334</v>
      </c>
      <c r="I29" s="26"/>
      <c r="J29" s="26">
        <v>154</v>
      </c>
      <c r="K29" s="361"/>
      <c r="L29" s="26">
        <v>112.33333333333333</v>
      </c>
    </row>
    <row r="30" spans="1:13" ht="12.95" customHeight="1" x14ac:dyDescent="0.2">
      <c r="A30" s="187" t="s">
        <v>94</v>
      </c>
      <c r="B30" s="26">
        <v>5.666666666666667</v>
      </c>
      <c r="C30" s="361"/>
      <c r="D30" s="26">
        <v>4</v>
      </c>
      <c r="E30" s="26"/>
      <c r="F30" s="26" t="s">
        <v>97</v>
      </c>
      <c r="G30" s="361"/>
      <c r="H30" s="26" t="s">
        <v>97</v>
      </c>
      <c r="I30" s="26"/>
      <c r="J30" s="26">
        <v>5.25</v>
      </c>
      <c r="K30" s="361"/>
      <c r="L30" s="26">
        <v>4</v>
      </c>
    </row>
    <row r="31" spans="1:13" ht="12.95" customHeight="1" x14ac:dyDescent="0.2">
      <c r="A31" s="361"/>
      <c r="B31" s="361"/>
      <c r="C31" s="361"/>
      <c r="D31" s="361"/>
      <c r="E31" s="361"/>
      <c r="F31" s="361"/>
      <c r="G31" s="361"/>
      <c r="H31" s="361"/>
      <c r="I31" s="361"/>
      <c r="J31" s="361"/>
      <c r="K31" s="361"/>
      <c r="L31" s="361"/>
    </row>
    <row r="32" spans="1:13" ht="12.95" customHeight="1" x14ac:dyDescent="0.2">
      <c r="A32" s="483" t="s">
        <v>98</v>
      </c>
      <c r="B32" s="483"/>
      <c r="C32" s="483"/>
      <c r="D32" s="483"/>
      <c r="E32" s="483"/>
      <c r="F32" s="483"/>
      <c r="G32" s="483"/>
      <c r="H32" s="483"/>
      <c r="I32" s="483"/>
      <c r="J32" s="483"/>
      <c r="K32" s="483"/>
      <c r="L32" s="483"/>
    </row>
    <row r="33" spans="2:2" x14ac:dyDescent="0.2">
      <c r="B33" s="17"/>
    </row>
    <row r="34" spans="2:2" x14ac:dyDescent="0.2">
      <c r="B34" s="17"/>
    </row>
  </sheetData>
  <mergeCells count="4">
    <mergeCell ref="B9:D9"/>
    <mergeCell ref="F9:H9"/>
    <mergeCell ref="J9:L9"/>
    <mergeCell ref="A32:L32"/>
  </mergeCells>
  <pageMargins left="0.59055118110236227" right="0" top="0.39370078740157483" bottom="0"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autoPageBreaks="0" fitToPage="1"/>
  </sheetPr>
  <dimension ref="A1:AM57"/>
  <sheetViews>
    <sheetView showGridLines="0" showOutlineSymbols="0" zoomScaleNormal="87" workbookViewId="0"/>
  </sheetViews>
  <sheetFormatPr baseColWidth="10" defaultColWidth="11.140625" defaultRowHeight="15" x14ac:dyDescent="0.2"/>
  <cols>
    <col min="1" max="1" width="26.7109375" style="192" customWidth="1"/>
    <col min="2" max="2" width="7.42578125" style="192" customWidth="1"/>
    <col min="3" max="3" width="1.140625" style="192" customWidth="1"/>
    <col min="4" max="4" width="7.42578125" style="192" customWidth="1"/>
    <col min="5" max="5" width="1.140625" style="192" customWidth="1"/>
    <col min="6" max="6" width="7.42578125" style="192" customWidth="1"/>
    <col min="7" max="7" width="1.140625" style="192" customWidth="1"/>
    <col min="8" max="8" width="7.42578125" style="192" customWidth="1"/>
    <col min="9" max="9" width="1.140625" style="192" customWidth="1"/>
    <col min="10" max="10" width="7.42578125" style="192" customWidth="1"/>
    <col min="11" max="11" width="1.140625" style="192" customWidth="1"/>
    <col min="12" max="12" width="7.42578125" style="192" customWidth="1"/>
    <col min="13" max="13" width="1.140625" style="192" customWidth="1"/>
    <col min="14" max="14" width="7.42578125" style="192" customWidth="1"/>
    <col min="15" max="15" width="1.140625" style="192" customWidth="1"/>
    <col min="16" max="16" width="7.42578125" style="192" customWidth="1"/>
    <col min="17" max="17" width="1.140625" style="192" customWidth="1"/>
    <col min="18" max="18" width="7.42578125" style="192" customWidth="1"/>
    <col min="19" max="19" width="1.140625" style="192" customWidth="1"/>
    <col min="20" max="20" width="7.42578125" style="192" customWidth="1"/>
    <col min="21" max="21" width="11.140625" style="192" customWidth="1"/>
    <col min="22" max="16384" width="11.140625" style="192"/>
  </cols>
  <sheetData>
    <row r="1" spans="1:39" ht="12" customHeight="1" x14ac:dyDescent="0.2">
      <c r="A1" s="385" t="s">
        <v>0</v>
      </c>
      <c r="B1" s="385"/>
      <c r="C1" s="385"/>
      <c r="D1" s="385"/>
      <c r="E1" s="190"/>
      <c r="F1" s="190"/>
      <c r="G1" s="190"/>
      <c r="H1" s="190"/>
      <c r="I1" s="190"/>
      <c r="J1" s="190"/>
      <c r="K1" s="190"/>
      <c r="L1" s="189" t="s">
        <v>99</v>
      </c>
      <c r="M1" s="191"/>
      <c r="N1" s="189"/>
      <c r="O1" s="189"/>
      <c r="P1" s="384"/>
      <c r="Q1" s="384"/>
      <c r="R1" s="384"/>
      <c r="S1" s="384"/>
      <c r="T1" s="384"/>
      <c r="U1" s="190"/>
    </row>
    <row r="2" spans="1:39" ht="12" customHeight="1" x14ac:dyDescent="0.2">
      <c r="A2" s="190"/>
      <c r="B2" s="190"/>
      <c r="C2" s="191"/>
      <c r="D2" s="190"/>
      <c r="E2" s="191"/>
      <c r="F2" s="191"/>
      <c r="G2" s="191"/>
      <c r="H2" s="191"/>
      <c r="I2" s="191"/>
      <c r="J2" s="191"/>
      <c r="K2" s="190"/>
      <c r="L2" s="193" t="s">
        <v>100</v>
      </c>
      <c r="M2" s="191"/>
      <c r="N2" s="191"/>
      <c r="O2" s="191"/>
      <c r="P2" s="191"/>
      <c r="Q2" s="191"/>
      <c r="R2" s="191"/>
      <c r="S2" s="194"/>
      <c r="T2" s="194"/>
      <c r="U2" s="190"/>
    </row>
    <row r="3" spans="1:39" ht="12" customHeight="1" x14ac:dyDescent="0.2">
      <c r="A3" s="191"/>
      <c r="B3" s="191"/>
      <c r="C3" s="191"/>
      <c r="D3" s="191"/>
      <c r="E3" s="191"/>
      <c r="F3" s="191"/>
      <c r="G3" s="191"/>
      <c r="H3" s="191"/>
      <c r="I3" s="191"/>
      <c r="J3" s="191"/>
      <c r="K3" s="190"/>
      <c r="L3" s="193" t="s">
        <v>101</v>
      </c>
      <c r="M3" s="191"/>
      <c r="N3" s="191"/>
      <c r="O3" s="191"/>
      <c r="P3" s="191"/>
      <c r="Q3" s="191"/>
      <c r="R3" s="191"/>
      <c r="S3" s="194"/>
      <c r="T3" s="194"/>
      <c r="U3" s="190"/>
    </row>
    <row r="4" spans="1:39" ht="12" customHeight="1" x14ac:dyDescent="0.2">
      <c r="A4" s="191"/>
      <c r="B4" s="191"/>
      <c r="C4" s="191"/>
      <c r="D4" s="191"/>
      <c r="E4" s="191"/>
      <c r="F4" s="191"/>
      <c r="G4" s="191"/>
      <c r="H4" s="191"/>
      <c r="I4" s="191"/>
      <c r="J4" s="191"/>
      <c r="K4" s="190"/>
      <c r="L4" s="193" t="s">
        <v>102</v>
      </c>
      <c r="M4" s="191"/>
      <c r="N4" s="191"/>
      <c r="O4" s="191"/>
      <c r="P4" s="191"/>
      <c r="Q4" s="191"/>
      <c r="R4" s="191"/>
      <c r="S4" s="194"/>
      <c r="T4" s="194"/>
      <c r="U4" s="190"/>
    </row>
    <row r="5" spans="1:39" ht="12" customHeight="1" x14ac:dyDescent="0.2">
      <c r="A5" s="191"/>
      <c r="B5" s="191"/>
      <c r="C5" s="191"/>
      <c r="D5" s="191"/>
      <c r="E5" s="191"/>
      <c r="F5" s="191"/>
      <c r="G5" s="191"/>
      <c r="H5" s="191"/>
      <c r="I5" s="191"/>
      <c r="J5" s="191"/>
      <c r="K5" s="190"/>
      <c r="L5" s="191"/>
      <c r="M5" s="191"/>
      <c r="N5" s="191"/>
      <c r="O5" s="191"/>
      <c r="P5" s="191"/>
      <c r="Q5" s="191"/>
      <c r="R5" s="191"/>
      <c r="S5" s="191"/>
      <c r="T5" s="191"/>
      <c r="U5" s="190"/>
    </row>
    <row r="6" spans="1:39" ht="12" customHeight="1" x14ac:dyDescent="0.2">
      <c r="A6" s="197"/>
      <c r="B6" s="204"/>
      <c r="C6" s="197"/>
      <c r="D6" s="204"/>
      <c r="E6" s="197"/>
      <c r="F6" s="204"/>
      <c r="G6" s="197"/>
      <c r="H6" s="204"/>
      <c r="I6" s="197"/>
      <c r="J6" s="204"/>
      <c r="K6" s="197"/>
      <c r="L6" s="204"/>
      <c r="M6" s="197"/>
      <c r="N6" s="204"/>
      <c r="O6" s="197"/>
      <c r="P6" s="204"/>
      <c r="Q6" s="197"/>
      <c r="R6" s="204"/>
      <c r="S6" s="197"/>
      <c r="T6" s="204"/>
      <c r="U6" s="190"/>
    </row>
    <row r="7" spans="1:39" ht="12" customHeight="1" thickBot="1" x14ac:dyDescent="0.25">
      <c r="A7" s="487"/>
      <c r="B7" s="489" t="s">
        <v>3</v>
      </c>
      <c r="C7" s="490"/>
      <c r="D7" s="490"/>
      <c r="E7" s="490"/>
      <c r="F7" s="490"/>
      <c r="G7" s="490"/>
      <c r="H7" s="490"/>
      <c r="I7" s="490"/>
      <c r="J7" s="490"/>
      <c r="K7" s="490"/>
      <c r="L7" s="490"/>
      <c r="M7" s="490"/>
      <c r="N7" s="490"/>
      <c r="O7" s="490"/>
      <c r="P7" s="490"/>
      <c r="Q7" s="490"/>
      <c r="R7" s="490"/>
      <c r="S7" s="490"/>
      <c r="T7" s="490"/>
      <c r="U7" s="197"/>
      <c r="V7" s="198"/>
      <c r="W7" s="199"/>
      <c r="X7" s="199"/>
      <c r="Y7" s="199"/>
      <c r="Z7" s="199"/>
      <c r="AA7" s="199"/>
      <c r="AB7" s="199"/>
      <c r="AC7" s="199"/>
      <c r="AD7" s="199"/>
      <c r="AE7" s="199"/>
      <c r="AF7" s="199"/>
      <c r="AG7" s="199"/>
      <c r="AH7" s="199"/>
      <c r="AI7" s="199"/>
      <c r="AJ7" s="199"/>
      <c r="AK7" s="199"/>
      <c r="AL7" s="199"/>
      <c r="AM7" s="199"/>
    </row>
    <row r="8" spans="1:39" ht="59.1" customHeight="1" thickBot="1" x14ac:dyDescent="0.25">
      <c r="A8" s="487"/>
      <c r="B8" s="484" t="s">
        <v>89</v>
      </c>
      <c r="C8" s="484"/>
      <c r="D8" s="484"/>
      <c r="E8" s="485"/>
      <c r="F8" s="484" t="s">
        <v>103</v>
      </c>
      <c r="G8" s="484"/>
      <c r="H8" s="484"/>
      <c r="I8" s="485"/>
      <c r="J8" s="484" t="s">
        <v>104</v>
      </c>
      <c r="K8" s="484"/>
      <c r="L8" s="484"/>
      <c r="M8" s="485"/>
      <c r="N8" s="484" t="s">
        <v>105</v>
      </c>
      <c r="O8" s="484"/>
      <c r="P8" s="484"/>
      <c r="Q8" s="485"/>
      <c r="R8" s="484" t="s">
        <v>106</v>
      </c>
      <c r="S8" s="484"/>
      <c r="T8" s="484"/>
      <c r="U8" s="197"/>
      <c r="V8" s="198"/>
      <c r="W8" s="199"/>
      <c r="X8" s="199"/>
      <c r="Y8" s="199"/>
      <c r="Z8" s="199"/>
      <c r="AA8" s="199"/>
      <c r="AB8" s="199"/>
      <c r="AC8" s="199"/>
      <c r="AD8" s="199"/>
      <c r="AE8" s="199"/>
      <c r="AF8" s="199"/>
      <c r="AG8" s="199"/>
      <c r="AH8" s="199"/>
      <c r="AI8" s="199"/>
      <c r="AJ8" s="199"/>
      <c r="AK8" s="199"/>
      <c r="AL8" s="199"/>
      <c r="AM8" s="199"/>
    </row>
    <row r="9" spans="1:39" ht="15.95" customHeight="1" x14ac:dyDescent="0.2">
      <c r="A9" s="487"/>
      <c r="B9" s="342">
        <v>2016</v>
      </c>
      <c r="C9" s="486"/>
      <c r="D9" s="342">
        <v>2017</v>
      </c>
      <c r="E9" s="486"/>
      <c r="F9" s="342">
        <v>2016</v>
      </c>
      <c r="G9" s="486"/>
      <c r="H9" s="342">
        <v>2017</v>
      </c>
      <c r="I9" s="486"/>
      <c r="J9" s="342">
        <v>2016</v>
      </c>
      <c r="K9" s="486"/>
      <c r="L9" s="342">
        <v>2017</v>
      </c>
      <c r="M9" s="486"/>
      <c r="N9" s="342">
        <v>2016</v>
      </c>
      <c r="O9" s="486"/>
      <c r="P9" s="342">
        <v>2017</v>
      </c>
      <c r="Q9" s="486"/>
      <c r="R9" s="342">
        <v>2016</v>
      </c>
      <c r="S9" s="486"/>
      <c r="T9" s="342">
        <v>2017</v>
      </c>
      <c r="U9" s="197"/>
      <c r="V9" s="198"/>
      <c r="W9" s="199"/>
      <c r="X9" s="199"/>
      <c r="Y9" s="199"/>
      <c r="Z9" s="199"/>
      <c r="AA9" s="199"/>
      <c r="AB9" s="199"/>
      <c r="AC9" s="199"/>
      <c r="AD9" s="199"/>
      <c r="AE9" s="199"/>
      <c r="AF9" s="199"/>
      <c r="AG9" s="199"/>
      <c r="AH9" s="199"/>
      <c r="AI9" s="199"/>
      <c r="AJ9" s="199"/>
      <c r="AK9" s="199"/>
      <c r="AL9" s="199"/>
      <c r="AM9" s="199"/>
    </row>
    <row r="10" spans="1:39" ht="39.950000000000003" customHeight="1" x14ac:dyDescent="0.2">
      <c r="A10" s="343" t="s">
        <v>89</v>
      </c>
      <c r="B10" s="14">
        <v>16902.25</v>
      </c>
      <c r="C10" s="486"/>
      <c r="D10" s="14">
        <v>15097.416666666666</v>
      </c>
      <c r="E10" s="486"/>
      <c r="F10" s="263">
        <v>8469.5833333333339</v>
      </c>
      <c r="G10" s="486"/>
      <c r="H10" s="263">
        <v>7286.083333333333</v>
      </c>
      <c r="I10" s="486"/>
      <c r="J10" s="263">
        <v>871.33333333333337</v>
      </c>
      <c r="K10" s="486"/>
      <c r="L10" s="263">
        <v>744.16666666666663</v>
      </c>
      <c r="M10" s="486"/>
      <c r="N10" s="263">
        <v>1264.6666666666667</v>
      </c>
      <c r="O10" s="486"/>
      <c r="P10" s="263">
        <v>1134.5</v>
      </c>
      <c r="Q10" s="486"/>
      <c r="R10" s="263">
        <v>7661.083333333333</v>
      </c>
      <c r="S10" s="486"/>
      <c r="T10" s="263">
        <v>7095.333333333333</v>
      </c>
      <c r="U10" s="203"/>
      <c r="V10" s="199"/>
      <c r="W10" s="199"/>
      <c r="X10" s="199"/>
      <c r="Y10" s="199"/>
      <c r="Z10" s="199"/>
      <c r="AA10" s="199"/>
      <c r="AB10" s="199"/>
      <c r="AC10" s="199"/>
      <c r="AD10" s="199"/>
      <c r="AE10" s="199"/>
      <c r="AF10" s="199"/>
      <c r="AG10" s="199"/>
      <c r="AH10" s="199"/>
      <c r="AI10" s="199"/>
      <c r="AJ10" s="199"/>
      <c r="AK10" s="199"/>
      <c r="AL10" s="199"/>
      <c r="AM10" s="199"/>
    </row>
    <row r="11" spans="1:39" ht="12.95" customHeight="1" x14ac:dyDescent="0.2">
      <c r="A11" s="343" t="s">
        <v>107</v>
      </c>
      <c r="B11" s="344">
        <v>11763.75</v>
      </c>
      <c r="C11" s="486"/>
      <c r="D11" s="344">
        <v>10446.25</v>
      </c>
      <c r="E11" s="486"/>
      <c r="F11" s="344">
        <v>5862.25</v>
      </c>
      <c r="G11" s="486"/>
      <c r="H11" s="344">
        <v>5003.333333333333</v>
      </c>
      <c r="I11" s="486"/>
      <c r="J11" s="344">
        <v>585.91666666666663</v>
      </c>
      <c r="K11" s="486"/>
      <c r="L11" s="344">
        <v>498.08333333333331</v>
      </c>
      <c r="M11" s="486"/>
      <c r="N11" s="344">
        <v>1043.0833333333333</v>
      </c>
      <c r="O11" s="486"/>
      <c r="P11" s="344">
        <v>937.91666666666663</v>
      </c>
      <c r="Q11" s="486"/>
      <c r="R11" s="344">
        <v>5132.416666666667</v>
      </c>
      <c r="S11" s="486"/>
      <c r="T11" s="344">
        <v>4740</v>
      </c>
      <c r="U11" s="203"/>
      <c r="V11" s="199"/>
      <c r="W11" s="199"/>
      <c r="X11" s="199"/>
      <c r="Y11" s="199"/>
      <c r="Z11" s="199"/>
      <c r="AA11" s="199"/>
      <c r="AB11" s="199"/>
      <c r="AC11" s="199"/>
      <c r="AD11" s="199"/>
      <c r="AE11" s="199"/>
      <c r="AF11" s="199"/>
      <c r="AG11" s="199"/>
      <c r="AH11" s="199"/>
      <c r="AI11" s="199"/>
      <c r="AJ11" s="199"/>
      <c r="AK11" s="199"/>
      <c r="AL11" s="199"/>
      <c r="AM11" s="199"/>
    </row>
    <row r="12" spans="1:39" ht="12.95" customHeight="1" x14ac:dyDescent="0.2">
      <c r="A12" s="278" t="s">
        <v>108</v>
      </c>
      <c r="B12" s="26">
        <v>4064.1666666666665</v>
      </c>
      <c r="C12" s="486"/>
      <c r="D12" s="26">
        <v>3605</v>
      </c>
      <c r="E12" s="486"/>
      <c r="F12" s="26">
        <v>1974.75</v>
      </c>
      <c r="G12" s="486"/>
      <c r="H12" s="26">
        <v>1683.4166666666667</v>
      </c>
      <c r="I12" s="486"/>
      <c r="J12" s="26">
        <v>313.41666666666669</v>
      </c>
      <c r="K12" s="486"/>
      <c r="L12" s="26">
        <v>271.16666666666669</v>
      </c>
      <c r="M12" s="486"/>
      <c r="N12" s="26">
        <v>622.83333333333337</v>
      </c>
      <c r="O12" s="486"/>
      <c r="P12" s="26">
        <v>560.75</v>
      </c>
      <c r="Q12" s="486"/>
      <c r="R12" s="26">
        <v>1593.6666666666667</v>
      </c>
      <c r="S12" s="486"/>
      <c r="T12" s="26">
        <v>1471.5833333333333</v>
      </c>
      <c r="U12" s="196"/>
      <c r="V12" s="199"/>
      <c r="W12" s="199"/>
      <c r="X12" s="199"/>
      <c r="Y12" s="199"/>
      <c r="Z12" s="199"/>
      <c r="AA12" s="199"/>
      <c r="AB12" s="199"/>
      <c r="AC12" s="199"/>
      <c r="AD12" s="199"/>
      <c r="AE12" s="199"/>
      <c r="AF12" s="199"/>
      <c r="AG12" s="199"/>
      <c r="AH12" s="199"/>
      <c r="AI12" s="199"/>
      <c r="AJ12" s="199"/>
      <c r="AK12" s="199"/>
      <c r="AL12" s="199"/>
      <c r="AM12" s="199"/>
    </row>
    <row r="13" spans="1:39" ht="12.95" customHeight="1" x14ac:dyDescent="0.2">
      <c r="A13" s="278" t="s">
        <v>109</v>
      </c>
      <c r="B13" s="26">
        <v>51.916666666666664</v>
      </c>
      <c r="C13" s="486"/>
      <c r="D13" s="26">
        <v>49.166666666666664</v>
      </c>
      <c r="E13" s="486"/>
      <c r="F13" s="26">
        <v>17.25</v>
      </c>
      <c r="G13" s="486"/>
      <c r="H13" s="26">
        <v>15.166666666666666</v>
      </c>
      <c r="I13" s="486"/>
      <c r="J13" s="26">
        <v>3.25</v>
      </c>
      <c r="K13" s="486"/>
      <c r="L13" s="26">
        <v>2</v>
      </c>
      <c r="M13" s="486"/>
      <c r="N13" s="26">
        <v>8.6666666666666661</v>
      </c>
      <c r="O13" s="486"/>
      <c r="P13" s="26">
        <v>8.75</v>
      </c>
      <c r="Q13" s="486"/>
      <c r="R13" s="26">
        <v>28</v>
      </c>
      <c r="S13" s="486"/>
      <c r="T13" s="26">
        <v>27.25</v>
      </c>
      <c r="U13" s="196"/>
      <c r="V13" s="199"/>
      <c r="W13" s="199"/>
      <c r="X13" s="199"/>
      <c r="Y13" s="199"/>
      <c r="Z13" s="199"/>
      <c r="AA13" s="199"/>
      <c r="AB13" s="199"/>
      <c r="AC13" s="199"/>
      <c r="AD13" s="199"/>
      <c r="AE13" s="199"/>
      <c r="AF13" s="199"/>
      <c r="AG13" s="199"/>
      <c r="AH13" s="199"/>
      <c r="AI13" s="199"/>
      <c r="AJ13" s="199"/>
      <c r="AK13" s="199"/>
      <c r="AL13" s="199"/>
      <c r="AM13" s="199"/>
    </row>
    <row r="14" spans="1:39" ht="12.95" customHeight="1" x14ac:dyDescent="0.2">
      <c r="A14" s="278" t="s">
        <v>110</v>
      </c>
      <c r="B14" s="26">
        <v>80.75</v>
      </c>
      <c r="C14" s="486"/>
      <c r="D14" s="26">
        <v>72.083333333333329</v>
      </c>
      <c r="E14" s="486"/>
      <c r="F14" s="26">
        <v>24.75</v>
      </c>
      <c r="G14" s="486"/>
      <c r="H14" s="26">
        <v>20.666666666666668</v>
      </c>
      <c r="I14" s="486"/>
      <c r="J14" s="26">
        <v>7.833333333333333</v>
      </c>
      <c r="K14" s="486"/>
      <c r="L14" s="26">
        <v>5.166666666666667</v>
      </c>
      <c r="M14" s="486"/>
      <c r="N14" s="26">
        <v>23.5</v>
      </c>
      <c r="O14" s="486"/>
      <c r="P14" s="26">
        <v>22.416666666666668</v>
      </c>
      <c r="Q14" s="486"/>
      <c r="R14" s="26">
        <v>36.833333333333336</v>
      </c>
      <c r="S14" s="486"/>
      <c r="T14" s="26">
        <v>32.5</v>
      </c>
      <c r="U14" s="196"/>
      <c r="V14" s="199"/>
      <c r="W14" s="199"/>
      <c r="X14" s="199"/>
      <c r="Y14" s="199"/>
      <c r="Z14" s="199"/>
      <c r="AA14" s="199"/>
      <c r="AB14" s="199"/>
      <c r="AC14" s="199"/>
      <c r="AD14" s="199"/>
      <c r="AE14" s="199"/>
      <c r="AF14" s="199"/>
      <c r="AG14" s="199"/>
      <c r="AH14" s="199"/>
      <c r="AI14" s="199"/>
      <c r="AJ14" s="199"/>
      <c r="AK14" s="199"/>
      <c r="AL14" s="199"/>
      <c r="AM14" s="199"/>
    </row>
    <row r="15" spans="1:39" ht="12.95" customHeight="1" x14ac:dyDescent="0.2">
      <c r="A15" s="278" t="s">
        <v>111</v>
      </c>
      <c r="B15" s="26">
        <v>5002.166666666667</v>
      </c>
      <c r="C15" s="486"/>
      <c r="D15" s="26">
        <v>4419.25</v>
      </c>
      <c r="E15" s="486"/>
      <c r="F15" s="26">
        <v>2816.4166666666665</v>
      </c>
      <c r="G15" s="486"/>
      <c r="H15" s="26">
        <v>2400.3333333333335</v>
      </c>
      <c r="I15" s="486"/>
      <c r="J15" s="26">
        <v>140.91666666666666</v>
      </c>
      <c r="K15" s="486"/>
      <c r="L15" s="26">
        <v>117.25</v>
      </c>
      <c r="M15" s="486"/>
      <c r="N15" s="26">
        <v>217.91666666666666</v>
      </c>
      <c r="O15" s="486"/>
      <c r="P15" s="26">
        <v>184.33333333333334</v>
      </c>
      <c r="Q15" s="486"/>
      <c r="R15" s="26">
        <v>2058.75</v>
      </c>
      <c r="S15" s="486"/>
      <c r="T15" s="26">
        <v>1906.5</v>
      </c>
      <c r="U15" s="196"/>
      <c r="V15" s="199"/>
      <c r="W15" s="199"/>
      <c r="X15" s="199"/>
      <c r="Y15" s="199"/>
      <c r="Z15" s="199"/>
      <c r="AA15" s="199"/>
      <c r="AB15" s="199"/>
      <c r="AC15" s="199"/>
      <c r="AD15" s="199"/>
      <c r="AE15" s="199"/>
      <c r="AF15" s="199"/>
      <c r="AG15" s="199"/>
      <c r="AH15" s="199"/>
      <c r="AI15" s="199"/>
      <c r="AJ15" s="199"/>
      <c r="AK15" s="199"/>
      <c r="AL15" s="199"/>
      <c r="AM15" s="199"/>
    </row>
    <row r="16" spans="1:39" ht="12.95" customHeight="1" x14ac:dyDescent="0.2">
      <c r="A16" s="278" t="s">
        <v>62</v>
      </c>
      <c r="B16" s="26">
        <v>2564.75</v>
      </c>
      <c r="C16" s="486"/>
      <c r="D16" s="26">
        <v>2300.75</v>
      </c>
      <c r="E16" s="486"/>
      <c r="F16" s="26">
        <v>1029.0833333333333</v>
      </c>
      <c r="G16" s="486"/>
      <c r="H16" s="26">
        <v>883.75</v>
      </c>
      <c r="I16" s="486"/>
      <c r="J16" s="26">
        <v>120.5</v>
      </c>
      <c r="K16" s="486"/>
      <c r="L16" s="26">
        <v>102.5</v>
      </c>
      <c r="M16" s="486"/>
      <c r="N16" s="26">
        <v>170.16666666666666</v>
      </c>
      <c r="O16" s="486"/>
      <c r="P16" s="26">
        <v>161.66666666666666</v>
      </c>
      <c r="Q16" s="486"/>
      <c r="R16" s="26">
        <v>1415.1666666666667</v>
      </c>
      <c r="S16" s="486"/>
      <c r="T16" s="26">
        <v>1302.1666666666667</v>
      </c>
      <c r="U16" s="203"/>
      <c r="V16" s="199"/>
      <c r="W16" s="199"/>
      <c r="X16" s="199"/>
      <c r="Y16" s="199"/>
      <c r="Z16" s="199"/>
      <c r="AA16" s="199"/>
      <c r="AB16" s="199"/>
      <c r="AC16" s="199"/>
      <c r="AD16" s="199"/>
      <c r="AE16" s="199"/>
      <c r="AF16" s="199"/>
      <c r="AG16" s="199"/>
      <c r="AH16" s="199"/>
      <c r="AI16" s="199"/>
      <c r="AJ16" s="199"/>
      <c r="AK16" s="199"/>
      <c r="AL16" s="199"/>
      <c r="AM16" s="199"/>
    </row>
    <row r="17" spans="1:39" ht="26.1" customHeight="1" x14ac:dyDescent="0.2">
      <c r="A17" s="345" t="s">
        <v>112</v>
      </c>
      <c r="B17" s="346">
        <v>3422.9166666666665</v>
      </c>
      <c r="C17" s="486"/>
      <c r="D17" s="346">
        <v>3101.1666666666665</v>
      </c>
      <c r="E17" s="486"/>
      <c r="F17" s="346">
        <v>1560.4166666666667</v>
      </c>
      <c r="G17" s="486"/>
      <c r="H17" s="346">
        <v>1364.0833333333333</v>
      </c>
      <c r="I17" s="486"/>
      <c r="J17" s="346">
        <v>218.08333333333334</v>
      </c>
      <c r="K17" s="486"/>
      <c r="L17" s="346">
        <v>188.91666666666666</v>
      </c>
      <c r="M17" s="486"/>
      <c r="N17" s="346">
        <v>172.75</v>
      </c>
      <c r="O17" s="486"/>
      <c r="P17" s="346">
        <v>153.83333333333334</v>
      </c>
      <c r="Q17" s="486"/>
      <c r="R17" s="346">
        <v>1875.1666666666667</v>
      </c>
      <c r="S17" s="486"/>
      <c r="T17" s="346">
        <v>1740.5833333333333</v>
      </c>
      <c r="U17" s="196"/>
      <c r="V17" s="199"/>
      <c r="W17" s="199"/>
      <c r="X17" s="199"/>
      <c r="Y17" s="199"/>
      <c r="Z17" s="199"/>
      <c r="AA17" s="199"/>
      <c r="AB17" s="199"/>
      <c r="AC17" s="199"/>
      <c r="AD17" s="199"/>
      <c r="AE17" s="199"/>
      <c r="AF17" s="199"/>
      <c r="AG17" s="199"/>
      <c r="AH17" s="199"/>
      <c r="AI17" s="199"/>
      <c r="AJ17" s="199"/>
      <c r="AK17" s="199"/>
      <c r="AL17" s="199"/>
      <c r="AM17" s="199"/>
    </row>
    <row r="18" spans="1:39" ht="12.95" customHeight="1" x14ac:dyDescent="0.2">
      <c r="A18" s="278" t="s">
        <v>113</v>
      </c>
      <c r="B18" s="26">
        <v>1482.1666666666667</v>
      </c>
      <c r="C18" s="486"/>
      <c r="D18" s="26">
        <v>1329.4166666666667</v>
      </c>
      <c r="E18" s="486"/>
      <c r="F18" s="26">
        <v>684.83333333333337</v>
      </c>
      <c r="G18" s="486"/>
      <c r="H18" s="26">
        <v>590.75</v>
      </c>
      <c r="I18" s="486"/>
      <c r="J18" s="26">
        <v>126.83333333333333</v>
      </c>
      <c r="K18" s="486"/>
      <c r="L18" s="26">
        <v>108.91666666666667</v>
      </c>
      <c r="M18" s="486"/>
      <c r="N18" s="26">
        <v>64.166666666666671</v>
      </c>
      <c r="O18" s="486"/>
      <c r="P18" s="26">
        <v>57.333333333333336</v>
      </c>
      <c r="Q18" s="486"/>
      <c r="R18" s="26">
        <v>825.5</v>
      </c>
      <c r="S18" s="486"/>
      <c r="T18" s="26">
        <v>761</v>
      </c>
      <c r="U18" s="196"/>
      <c r="V18" s="199"/>
      <c r="W18" s="199"/>
      <c r="X18" s="199"/>
      <c r="Y18" s="199"/>
      <c r="Z18" s="199"/>
      <c r="AA18" s="199"/>
      <c r="AB18" s="199"/>
      <c r="AC18" s="199"/>
      <c r="AD18" s="199"/>
      <c r="AE18" s="199"/>
      <c r="AF18" s="199"/>
      <c r="AG18" s="199"/>
      <c r="AH18" s="199"/>
      <c r="AI18" s="199"/>
      <c r="AJ18" s="199"/>
      <c r="AK18" s="199"/>
      <c r="AL18" s="199"/>
      <c r="AM18" s="199"/>
    </row>
    <row r="19" spans="1:39" ht="12.95" customHeight="1" x14ac:dyDescent="0.2">
      <c r="A19" s="278" t="s">
        <v>62</v>
      </c>
      <c r="B19" s="26">
        <v>1940.75</v>
      </c>
      <c r="C19" s="486"/>
      <c r="D19" s="26">
        <v>1771.75</v>
      </c>
      <c r="E19" s="486"/>
      <c r="F19" s="26">
        <v>875.58333333333337</v>
      </c>
      <c r="G19" s="486"/>
      <c r="H19" s="26">
        <v>773.33333333333337</v>
      </c>
      <c r="I19" s="486"/>
      <c r="J19" s="26">
        <v>91.25</v>
      </c>
      <c r="K19" s="486"/>
      <c r="L19" s="26">
        <v>80</v>
      </c>
      <c r="M19" s="486"/>
      <c r="N19" s="26">
        <v>108.58333333333333</v>
      </c>
      <c r="O19" s="486"/>
      <c r="P19" s="26">
        <v>96.5</v>
      </c>
      <c r="Q19" s="486"/>
      <c r="R19" s="26">
        <v>1049.6666666666667</v>
      </c>
      <c r="S19" s="486"/>
      <c r="T19" s="26">
        <v>979.58333333333337</v>
      </c>
      <c r="U19" s="196"/>
      <c r="V19" s="199"/>
      <c r="W19" s="199"/>
      <c r="X19" s="199"/>
      <c r="Y19" s="199"/>
      <c r="Z19" s="199"/>
      <c r="AA19" s="199"/>
      <c r="AB19" s="199"/>
      <c r="AC19" s="199"/>
      <c r="AD19" s="199"/>
      <c r="AE19" s="199"/>
      <c r="AF19" s="199"/>
      <c r="AG19" s="199"/>
      <c r="AH19" s="199"/>
      <c r="AI19" s="199"/>
      <c r="AJ19" s="199"/>
      <c r="AK19" s="199"/>
      <c r="AL19" s="199"/>
      <c r="AM19" s="199"/>
    </row>
    <row r="20" spans="1:39" ht="26.1" customHeight="1" x14ac:dyDescent="0.2">
      <c r="A20" s="345" t="s">
        <v>114</v>
      </c>
      <c r="B20" s="346">
        <v>1715.5833333333333</v>
      </c>
      <c r="C20" s="486"/>
      <c r="D20" s="346">
        <v>1550</v>
      </c>
      <c r="E20" s="486"/>
      <c r="F20" s="346">
        <v>1046.9166666666667</v>
      </c>
      <c r="G20" s="486"/>
      <c r="H20" s="346">
        <v>918.66666666666663</v>
      </c>
      <c r="I20" s="486"/>
      <c r="J20" s="346">
        <v>67.333333333333329</v>
      </c>
      <c r="K20" s="486"/>
      <c r="L20" s="346">
        <v>57.166666666666664</v>
      </c>
      <c r="M20" s="486"/>
      <c r="N20" s="346">
        <v>48.833333333333336</v>
      </c>
      <c r="O20" s="486"/>
      <c r="P20" s="346">
        <v>42.75</v>
      </c>
      <c r="Q20" s="486"/>
      <c r="R20" s="346">
        <v>653.5</v>
      </c>
      <c r="S20" s="486"/>
      <c r="T20" s="346">
        <v>614.75</v>
      </c>
      <c r="U20" s="196"/>
      <c r="V20" s="199"/>
      <c r="W20" s="199"/>
      <c r="X20" s="199"/>
      <c r="Y20" s="199"/>
      <c r="Z20" s="199"/>
      <c r="AA20" s="199"/>
      <c r="AB20" s="199"/>
      <c r="AC20" s="199"/>
      <c r="AD20" s="199"/>
      <c r="AE20" s="199"/>
      <c r="AF20" s="199"/>
      <c r="AG20" s="199"/>
      <c r="AH20" s="199"/>
      <c r="AI20" s="199"/>
      <c r="AJ20" s="199"/>
      <c r="AK20" s="199"/>
      <c r="AL20" s="199"/>
      <c r="AM20" s="199"/>
    </row>
    <row r="21" spans="1:39" ht="12.95" customHeight="1" x14ac:dyDescent="0.2">
      <c r="A21" s="278" t="s">
        <v>115</v>
      </c>
      <c r="B21" s="26">
        <v>260</v>
      </c>
      <c r="C21" s="486"/>
      <c r="D21" s="26">
        <v>238.83333333333334</v>
      </c>
      <c r="E21" s="486"/>
      <c r="F21" s="26">
        <v>156.83333333333334</v>
      </c>
      <c r="G21" s="486"/>
      <c r="H21" s="26">
        <v>143.75</v>
      </c>
      <c r="I21" s="486"/>
      <c r="J21" s="26">
        <v>4</v>
      </c>
      <c r="K21" s="486"/>
      <c r="L21" s="26">
        <v>2.25</v>
      </c>
      <c r="M21" s="486"/>
      <c r="N21" s="26">
        <v>1.8333333333333333</v>
      </c>
      <c r="O21" s="486"/>
      <c r="P21" s="26">
        <v>0.5</v>
      </c>
      <c r="Q21" s="486"/>
      <c r="R21" s="26">
        <v>110.25</v>
      </c>
      <c r="S21" s="486"/>
      <c r="T21" s="26">
        <v>102.08333333333333</v>
      </c>
      <c r="U21" s="196"/>
      <c r="V21" s="199"/>
      <c r="W21" s="199"/>
      <c r="X21" s="199"/>
      <c r="Y21" s="199"/>
      <c r="Z21" s="199"/>
      <c r="AA21" s="199"/>
      <c r="AB21" s="199"/>
      <c r="AC21" s="199"/>
      <c r="AD21" s="199"/>
      <c r="AE21" s="199"/>
      <c r="AF21" s="199"/>
      <c r="AG21" s="199"/>
      <c r="AH21" s="199"/>
      <c r="AI21" s="199"/>
      <c r="AJ21" s="199"/>
      <c r="AK21" s="199"/>
      <c r="AL21" s="199"/>
      <c r="AM21" s="199"/>
    </row>
    <row r="22" spans="1:39" ht="12.95" customHeight="1" x14ac:dyDescent="0.2">
      <c r="A22" s="278" t="s">
        <v>116</v>
      </c>
      <c r="B22" s="26">
        <v>650.91666666666663</v>
      </c>
      <c r="C22" s="486"/>
      <c r="D22" s="26">
        <v>581.25</v>
      </c>
      <c r="E22" s="486"/>
      <c r="F22" s="26">
        <v>368.66666666666669</v>
      </c>
      <c r="G22" s="486"/>
      <c r="H22" s="26">
        <v>313.66666666666669</v>
      </c>
      <c r="I22" s="486"/>
      <c r="J22" s="26">
        <v>46.5</v>
      </c>
      <c r="K22" s="486"/>
      <c r="L22" s="26">
        <v>39.75</v>
      </c>
      <c r="M22" s="486"/>
      <c r="N22" s="26">
        <v>15.833333333333334</v>
      </c>
      <c r="O22" s="486"/>
      <c r="P22" s="26">
        <v>14</v>
      </c>
      <c r="Q22" s="486"/>
      <c r="R22" s="26">
        <v>274.66666666666669</v>
      </c>
      <c r="S22" s="486"/>
      <c r="T22" s="26">
        <v>257.75</v>
      </c>
      <c r="U22" s="196"/>
      <c r="V22" s="199"/>
      <c r="W22" s="199"/>
      <c r="X22" s="199"/>
      <c r="Y22" s="199"/>
      <c r="Z22" s="199"/>
      <c r="AA22" s="199"/>
      <c r="AB22" s="199"/>
      <c r="AC22" s="199"/>
      <c r="AD22" s="199"/>
      <c r="AE22" s="199"/>
      <c r="AF22" s="199"/>
      <c r="AG22" s="199"/>
      <c r="AH22" s="199"/>
      <c r="AI22" s="199"/>
      <c r="AJ22" s="199"/>
      <c r="AK22" s="199"/>
      <c r="AL22" s="199"/>
      <c r="AM22" s="199"/>
    </row>
    <row r="23" spans="1:39" ht="12.95" customHeight="1" x14ac:dyDescent="0.2">
      <c r="A23" s="278" t="s">
        <v>62</v>
      </c>
      <c r="B23" s="26">
        <v>804.66666666666663</v>
      </c>
      <c r="C23" s="486"/>
      <c r="D23" s="26">
        <v>729.91666666666663</v>
      </c>
      <c r="E23" s="486"/>
      <c r="F23" s="26">
        <v>521.41666666666663</v>
      </c>
      <c r="G23" s="486"/>
      <c r="H23" s="26">
        <v>461.25</v>
      </c>
      <c r="I23" s="486"/>
      <c r="J23" s="26">
        <v>16.833333333333332</v>
      </c>
      <c r="K23" s="486"/>
      <c r="L23" s="26">
        <v>15.166666666666666</v>
      </c>
      <c r="M23" s="486"/>
      <c r="N23" s="26">
        <v>31.166666666666668</v>
      </c>
      <c r="O23" s="486"/>
      <c r="P23" s="26">
        <v>28.25</v>
      </c>
      <c r="Q23" s="486"/>
      <c r="R23" s="26">
        <v>268.58333333333331</v>
      </c>
      <c r="S23" s="486"/>
      <c r="T23" s="26">
        <v>254.91666666666666</v>
      </c>
      <c r="U23" s="196"/>
      <c r="V23" s="199"/>
      <c r="W23" s="199"/>
      <c r="X23" s="199"/>
      <c r="Y23" s="199"/>
      <c r="Z23" s="199"/>
      <c r="AA23" s="199"/>
      <c r="AB23" s="199"/>
      <c r="AC23" s="199"/>
      <c r="AD23" s="199"/>
      <c r="AE23" s="199"/>
      <c r="AF23" s="199"/>
      <c r="AG23" s="199"/>
      <c r="AH23" s="199"/>
      <c r="AI23" s="199"/>
      <c r="AJ23" s="199"/>
      <c r="AK23" s="199"/>
      <c r="AL23" s="199"/>
      <c r="AM23" s="199"/>
    </row>
    <row r="24" spans="1:39" ht="15" customHeight="1" x14ac:dyDescent="0.2">
      <c r="A24" s="487"/>
      <c r="B24" s="487"/>
      <c r="C24" s="487"/>
      <c r="D24" s="487"/>
      <c r="E24" s="487"/>
      <c r="F24" s="487"/>
      <c r="G24" s="487"/>
      <c r="H24" s="487"/>
      <c r="I24" s="487"/>
      <c r="J24" s="487"/>
      <c r="K24" s="487"/>
      <c r="L24" s="487"/>
      <c r="M24" s="487"/>
      <c r="N24" s="487"/>
      <c r="O24" s="487"/>
      <c r="P24" s="487"/>
      <c r="Q24" s="487"/>
      <c r="R24" s="487"/>
      <c r="S24" s="487"/>
      <c r="T24" s="487"/>
      <c r="U24" s="196"/>
      <c r="V24" s="199"/>
      <c r="W24" s="199"/>
      <c r="X24" s="199"/>
      <c r="Y24" s="199"/>
      <c r="Z24" s="199"/>
      <c r="AA24" s="199"/>
      <c r="AB24" s="199"/>
      <c r="AC24" s="199"/>
      <c r="AD24" s="199"/>
      <c r="AE24" s="199"/>
      <c r="AF24" s="199"/>
      <c r="AG24" s="199"/>
      <c r="AH24" s="199"/>
      <c r="AI24" s="199"/>
      <c r="AJ24" s="199"/>
      <c r="AK24" s="199"/>
      <c r="AL24" s="199"/>
      <c r="AM24" s="199"/>
    </row>
    <row r="25" spans="1:39" ht="20.100000000000001" customHeight="1" x14ac:dyDescent="0.2">
      <c r="A25" s="488" t="s">
        <v>117</v>
      </c>
      <c r="B25" s="488"/>
      <c r="C25" s="488"/>
      <c r="D25" s="488"/>
      <c r="E25" s="488"/>
      <c r="F25" s="488"/>
      <c r="G25" s="488"/>
      <c r="H25" s="488"/>
      <c r="I25" s="488"/>
      <c r="J25" s="488"/>
      <c r="K25" s="488"/>
      <c r="L25" s="488"/>
      <c r="M25" s="488"/>
      <c r="N25" s="488"/>
      <c r="O25" s="488"/>
      <c r="P25" s="488"/>
      <c r="Q25" s="488"/>
      <c r="R25" s="488"/>
      <c r="S25" s="488"/>
      <c r="T25" s="488"/>
      <c r="U25" s="196"/>
      <c r="V25" s="199"/>
      <c r="W25" s="199"/>
      <c r="X25" s="199"/>
      <c r="Y25" s="199"/>
      <c r="Z25" s="199"/>
      <c r="AA25" s="199"/>
      <c r="AB25" s="199"/>
      <c r="AC25" s="199"/>
      <c r="AD25" s="199"/>
      <c r="AE25" s="199"/>
      <c r="AF25" s="199"/>
      <c r="AG25" s="199"/>
      <c r="AH25" s="199"/>
      <c r="AI25" s="199"/>
      <c r="AJ25" s="199"/>
      <c r="AK25" s="199"/>
      <c r="AL25" s="199"/>
      <c r="AM25" s="199"/>
    </row>
    <row r="26" spans="1:39" ht="15" customHeight="1" x14ac:dyDescent="0.2">
      <c r="A26" s="196"/>
      <c r="B26" s="196"/>
      <c r="C26" s="196"/>
      <c r="D26" s="196"/>
      <c r="E26" s="196"/>
      <c r="F26" s="196"/>
      <c r="G26" s="196"/>
      <c r="H26" s="196"/>
      <c r="I26" s="196"/>
      <c r="J26" s="196"/>
      <c r="K26" s="196"/>
      <c r="L26" s="196"/>
      <c r="M26" s="196"/>
      <c r="N26" s="196"/>
      <c r="O26" s="196"/>
      <c r="P26" s="196"/>
      <c r="Q26" s="196"/>
      <c r="R26" s="196"/>
      <c r="S26" s="196"/>
      <c r="T26" s="196"/>
      <c r="U26" s="196"/>
      <c r="V26" s="199"/>
      <c r="W26" s="199"/>
      <c r="X26" s="199"/>
      <c r="Y26" s="199"/>
      <c r="Z26" s="199"/>
      <c r="AA26" s="199"/>
      <c r="AB26" s="199"/>
      <c r="AC26" s="199"/>
      <c r="AD26" s="199"/>
      <c r="AE26" s="199"/>
      <c r="AF26" s="199"/>
      <c r="AG26" s="199"/>
      <c r="AH26" s="199"/>
      <c r="AI26" s="199"/>
      <c r="AJ26" s="199"/>
      <c r="AK26" s="199"/>
      <c r="AL26" s="199"/>
      <c r="AM26" s="199"/>
    </row>
    <row r="27" spans="1:39" ht="15" customHeight="1" x14ac:dyDescent="0.2">
      <c r="U27" s="196"/>
      <c r="V27" s="199"/>
      <c r="W27" s="199"/>
      <c r="X27" s="199"/>
      <c r="Y27" s="199"/>
      <c r="Z27" s="199"/>
      <c r="AA27" s="199"/>
      <c r="AB27" s="199"/>
      <c r="AC27" s="199"/>
      <c r="AD27" s="199"/>
      <c r="AE27" s="199"/>
      <c r="AF27" s="199"/>
      <c r="AG27" s="199"/>
      <c r="AH27" s="199"/>
      <c r="AI27" s="199"/>
      <c r="AJ27" s="199"/>
      <c r="AK27" s="199"/>
      <c r="AL27" s="199"/>
      <c r="AM27" s="199"/>
    </row>
    <row r="28" spans="1:39" ht="15" customHeight="1" x14ac:dyDescent="0.2">
      <c r="A28" s="206"/>
      <c r="B28" s="206"/>
      <c r="C28" s="206"/>
      <c r="D28" s="206"/>
      <c r="E28" s="206"/>
      <c r="F28" s="206"/>
      <c r="G28" s="206"/>
      <c r="H28" s="206"/>
      <c r="I28" s="206"/>
      <c r="J28" s="206"/>
      <c r="K28" s="206"/>
      <c r="L28" s="206"/>
      <c r="M28" s="206"/>
      <c r="N28" s="206"/>
      <c r="O28" s="206"/>
      <c r="P28" s="206"/>
      <c r="Q28" s="206"/>
      <c r="R28" s="206"/>
      <c r="S28" s="206"/>
      <c r="T28" s="206"/>
      <c r="U28" s="196"/>
      <c r="V28" s="199"/>
      <c r="W28" s="199"/>
      <c r="X28" s="199"/>
      <c r="Y28" s="199"/>
      <c r="Z28" s="199"/>
      <c r="AA28" s="199"/>
      <c r="AB28" s="199"/>
      <c r="AC28" s="199"/>
      <c r="AD28" s="199"/>
      <c r="AE28" s="199"/>
      <c r="AF28" s="199"/>
      <c r="AG28" s="199"/>
      <c r="AH28" s="199"/>
      <c r="AI28" s="199"/>
      <c r="AJ28" s="199"/>
      <c r="AK28" s="199"/>
      <c r="AL28" s="199"/>
      <c r="AM28" s="199"/>
    </row>
    <row r="29" spans="1:39" ht="11.1" customHeight="1" x14ac:dyDescent="0.2">
      <c r="A29" s="196"/>
      <c r="B29" s="196"/>
      <c r="C29" s="196"/>
      <c r="D29" s="196"/>
      <c r="E29" s="196"/>
      <c r="F29" s="196"/>
      <c r="G29" s="196"/>
      <c r="H29" s="196"/>
      <c r="I29" s="196"/>
      <c r="J29" s="196"/>
      <c r="K29" s="196"/>
      <c r="L29" s="196"/>
      <c r="M29" s="196"/>
      <c r="N29" s="196"/>
      <c r="O29" s="196"/>
      <c r="P29" s="196"/>
      <c r="Q29" s="196"/>
      <c r="R29" s="196"/>
      <c r="S29" s="196"/>
      <c r="T29" s="196"/>
      <c r="U29" s="196"/>
      <c r="V29" s="199"/>
      <c r="W29" s="199"/>
      <c r="X29" s="199"/>
      <c r="Y29" s="199"/>
      <c r="Z29" s="199"/>
      <c r="AA29" s="199"/>
      <c r="AB29" s="199"/>
      <c r="AC29" s="199"/>
      <c r="AD29" s="199"/>
      <c r="AE29" s="199"/>
      <c r="AF29" s="199"/>
      <c r="AG29" s="199"/>
      <c r="AH29" s="199"/>
      <c r="AI29" s="199"/>
      <c r="AJ29" s="199"/>
      <c r="AK29" s="199"/>
      <c r="AL29" s="199"/>
      <c r="AM29" s="199"/>
    </row>
    <row r="30" spans="1:39" ht="11.1" customHeight="1" x14ac:dyDescent="0.2">
      <c r="A30" s="196"/>
      <c r="B30" s="196"/>
      <c r="C30" s="196"/>
      <c r="D30" s="196"/>
      <c r="E30" s="196"/>
      <c r="F30" s="196"/>
      <c r="G30" s="196"/>
      <c r="H30" s="196"/>
      <c r="I30" s="196"/>
      <c r="J30" s="196"/>
      <c r="K30" s="196"/>
      <c r="L30" s="196"/>
      <c r="M30" s="196"/>
      <c r="N30" s="196"/>
      <c r="O30" s="196"/>
      <c r="P30" s="196"/>
      <c r="Q30" s="196"/>
      <c r="R30" s="196"/>
      <c r="S30" s="196"/>
      <c r="T30" s="196"/>
      <c r="U30" s="196"/>
      <c r="V30" s="199"/>
      <c r="W30" s="199"/>
      <c r="X30" s="199"/>
      <c r="Y30" s="199"/>
      <c r="Z30" s="199"/>
      <c r="AA30" s="199"/>
      <c r="AB30" s="199"/>
      <c r="AC30" s="199"/>
      <c r="AD30" s="199"/>
      <c r="AE30" s="199"/>
      <c r="AF30" s="199"/>
      <c r="AG30" s="199"/>
      <c r="AH30" s="199"/>
      <c r="AI30" s="199"/>
      <c r="AJ30" s="199"/>
      <c r="AK30" s="199"/>
      <c r="AL30" s="199"/>
      <c r="AM30" s="199"/>
    </row>
    <row r="31" spans="1:39" ht="11.1" customHeight="1" x14ac:dyDescent="0.2">
      <c r="A31" s="190"/>
      <c r="B31" s="190"/>
      <c r="C31" s="190"/>
      <c r="D31" s="190"/>
      <c r="E31" s="190"/>
      <c r="F31" s="190"/>
      <c r="G31" s="190"/>
      <c r="H31" s="190"/>
      <c r="I31" s="190"/>
      <c r="J31" s="190"/>
      <c r="K31" s="190"/>
      <c r="L31" s="190"/>
      <c r="M31" s="190"/>
      <c r="N31" s="190"/>
      <c r="O31" s="190"/>
      <c r="P31" s="190"/>
      <c r="Q31" s="190"/>
      <c r="R31" s="190"/>
      <c r="S31" s="190"/>
      <c r="T31" s="190"/>
      <c r="U31" s="190"/>
    </row>
    <row r="32" spans="1:39" ht="11.1" customHeight="1" x14ac:dyDescent="0.2">
      <c r="A32" s="190"/>
      <c r="B32" s="190"/>
      <c r="C32" s="190"/>
      <c r="D32" s="190"/>
      <c r="E32" s="190"/>
      <c r="F32" s="190"/>
      <c r="G32" s="190"/>
      <c r="H32" s="190"/>
      <c r="I32" s="190"/>
      <c r="J32" s="190"/>
      <c r="K32" s="190"/>
      <c r="L32" s="190"/>
      <c r="M32" s="190"/>
      <c r="N32" s="190"/>
      <c r="O32" s="190"/>
      <c r="P32" s="190"/>
      <c r="Q32" s="190"/>
      <c r="R32" s="190"/>
      <c r="S32" s="190"/>
      <c r="T32" s="190"/>
      <c r="U32" s="190"/>
    </row>
    <row r="33" spans="1:21" ht="11.1" customHeight="1" x14ac:dyDescent="0.2">
      <c r="A33" s="190"/>
      <c r="B33" s="190"/>
      <c r="C33" s="190"/>
      <c r="D33" s="190"/>
      <c r="E33" s="190"/>
      <c r="F33" s="190"/>
      <c r="G33" s="190"/>
      <c r="H33" s="190"/>
      <c r="I33" s="190"/>
      <c r="J33" s="190"/>
      <c r="K33" s="190"/>
      <c r="L33" s="190"/>
      <c r="M33" s="190"/>
      <c r="N33" s="190"/>
      <c r="O33" s="190"/>
      <c r="P33" s="190"/>
      <c r="Q33" s="190"/>
      <c r="R33" s="190"/>
      <c r="S33" s="190"/>
      <c r="T33" s="190"/>
      <c r="U33" s="190"/>
    </row>
    <row r="34" spans="1:21" ht="11.1" customHeight="1" x14ac:dyDescent="0.2">
      <c r="A34" s="190"/>
      <c r="B34" s="190"/>
      <c r="C34" s="190"/>
      <c r="D34" s="190"/>
      <c r="E34" s="190"/>
      <c r="F34" s="190"/>
      <c r="G34" s="190"/>
      <c r="H34" s="190"/>
      <c r="I34" s="190"/>
      <c r="J34" s="190"/>
      <c r="K34" s="190"/>
      <c r="L34" s="190"/>
      <c r="M34" s="190"/>
      <c r="N34" s="190"/>
      <c r="O34" s="190"/>
      <c r="P34" s="190"/>
      <c r="Q34" s="190"/>
      <c r="R34" s="190"/>
      <c r="S34" s="190"/>
      <c r="T34" s="190"/>
      <c r="U34" s="190"/>
    </row>
    <row r="35" spans="1:21" ht="11.1" customHeight="1" x14ac:dyDescent="0.2">
      <c r="A35" s="190"/>
      <c r="B35" s="190"/>
      <c r="C35" s="190"/>
      <c r="D35" s="190"/>
      <c r="E35" s="190"/>
      <c r="F35" s="190"/>
      <c r="G35" s="190"/>
      <c r="H35" s="190"/>
      <c r="I35" s="190"/>
      <c r="J35" s="190"/>
      <c r="K35" s="190"/>
      <c r="L35" s="190"/>
      <c r="M35" s="190"/>
      <c r="N35" s="190"/>
      <c r="O35" s="190"/>
      <c r="P35" s="190"/>
      <c r="Q35" s="190"/>
      <c r="R35" s="190"/>
      <c r="S35" s="190"/>
      <c r="T35" s="190"/>
      <c r="U35" s="190"/>
    </row>
    <row r="36" spans="1:21" ht="11.1" customHeight="1" x14ac:dyDescent="0.2">
      <c r="A36" s="190"/>
      <c r="B36" s="190"/>
      <c r="C36" s="190"/>
      <c r="D36" s="190"/>
      <c r="E36" s="190"/>
      <c r="F36" s="190"/>
      <c r="G36" s="190"/>
      <c r="H36" s="190"/>
      <c r="I36" s="190"/>
      <c r="J36" s="190"/>
      <c r="K36" s="190"/>
      <c r="L36" s="190"/>
      <c r="M36" s="190"/>
      <c r="N36" s="190"/>
      <c r="O36" s="190"/>
      <c r="P36" s="190"/>
      <c r="Q36" s="190"/>
      <c r="R36" s="190"/>
      <c r="S36" s="190"/>
      <c r="T36" s="190"/>
      <c r="U36" s="190"/>
    </row>
    <row r="37" spans="1:21" ht="11.1" customHeight="1" x14ac:dyDescent="0.2">
      <c r="A37" s="190"/>
      <c r="B37" s="190"/>
      <c r="C37" s="190"/>
      <c r="D37" s="190"/>
      <c r="E37" s="190"/>
      <c r="F37" s="190"/>
      <c r="G37" s="190"/>
      <c r="H37" s="190"/>
      <c r="I37" s="190"/>
      <c r="J37" s="190"/>
      <c r="K37" s="190"/>
      <c r="L37" s="190"/>
      <c r="M37" s="190"/>
      <c r="N37" s="190"/>
      <c r="O37" s="190"/>
      <c r="P37" s="190"/>
      <c r="Q37" s="190"/>
      <c r="R37" s="190"/>
      <c r="S37" s="190"/>
      <c r="T37" s="190"/>
      <c r="U37" s="190"/>
    </row>
    <row r="38" spans="1:21" ht="11.1" customHeight="1" x14ac:dyDescent="0.2">
      <c r="A38" s="190"/>
      <c r="B38" s="190"/>
      <c r="C38" s="190"/>
      <c r="D38" s="190"/>
      <c r="E38" s="190"/>
      <c r="F38" s="190"/>
      <c r="G38" s="190"/>
      <c r="H38" s="190"/>
      <c r="I38" s="190"/>
      <c r="J38" s="190"/>
      <c r="K38" s="190"/>
      <c r="L38" s="190"/>
      <c r="M38" s="190"/>
      <c r="N38" s="190"/>
      <c r="O38" s="190"/>
      <c r="P38" s="190"/>
      <c r="Q38" s="190"/>
      <c r="R38" s="190"/>
      <c r="S38" s="190"/>
      <c r="T38" s="190"/>
      <c r="U38" s="190"/>
    </row>
    <row r="39" spans="1:21" ht="11.1" customHeight="1" x14ac:dyDescent="0.2">
      <c r="A39" s="190"/>
      <c r="B39" s="190"/>
      <c r="C39" s="190"/>
      <c r="D39" s="190"/>
      <c r="E39" s="190"/>
      <c r="F39" s="190"/>
      <c r="G39" s="190"/>
      <c r="H39" s="190"/>
      <c r="I39" s="190"/>
      <c r="J39" s="190"/>
      <c r="K39" s="190"/>
      <c r="L39" s="190"/>
      <c r="M39" s="190"/>
      <c r="N39" s="190"/>
      <c r="O39" s="190"/>
      <c r="P39" s="190"/>
      <c r="Q39" s="190"/>
      <c r="R39" s="190"/>
      <c r="S39" s="190"/>
      <c r="T39" s="190"/>
      <c r="U39" s="190"/>
    </row>
    <row r="40" spans="1:21" ht="11.1" customHeight="1" x14ac:dyDescent="0.2">
      <c r="A40" s="190"/>
      <c r="B40" s="190"/>
      <c r="C40" s="190"/>
      <c r="D40" s="190"/>
      <c r="E40" s="190"/>
      <c r="F40" s="190"/>
      <c r="G40" s="190"/>
      <c r="H40" s="190"/>
      <c r="I40" s="190"/>
      <c r="J40" s="190"/>
      <c r="K40" s="190"/>
      <c r="L40" s="190"/>
      <c r="M40" s="190"/>
      <c r="N40" s="190"/>
      <c r="O40" s="190"/>
      <c r="P40" s="190"/>
      <c r="Q40" s="190"/>
      <c r="R40" s="190"/>
      <c r="S40" s="190"/>
      <c r="T40" s="190"/>
      <c r="U40" s="190"/>
    </row>
    <row r="41" spans="1:21" ht="11.1" customHeight="1" x14ac:dyDescent="0.2">
      <c r="A41" s="190"/>
      <c r="B41" s="190"/>
      <c r="C41" s="190"/>
      <c r="D41" s="190"/>
      <c r="E41" s="190"/>
      <c r="F41" s="190"/>
      <c r="G41" s="190"/>
      <c r="H41" s="190"/>
      <c r="I41" s="190"/>
      <c r="J41" s="190"/>
      <c r="K41" s="190"/>
      <c r="L41" s="190"/>
      <c r="M41" s="190"/>
      <c r="N41" s="190"/>
      <c r="O41" s="190"/>
      <c r="P41" s="190"/>
      <c r="Q41" s="190"/>
      <c r="R41" s="190"/>
      <c r="S41" s="190"/>
      <c r="T41" s="190"/>
      <c r="U41" s="190"/>
    </row>
    <row r="42" spans="1:21" ht="11.1" customHeight="1" x14ac:dyDescent="0.2"/>
    <row r="43" spans="1:21" ht="11.1" customHeight="1" x14ac:dyDescent="0.2"/>
    <row r="44" spans="1:21" ht="11.1" customHeight="1" x14ac:dyDescent="0.2"/>
    <row r="45" spans="1:21" ht="11.1" customHeight="1" x14ac:dyDescent="0.2"/>
    <row r="46" spans="1:21" ht="11.1" customHeight="1" x14ac:dyDescent="0.2"/>
    <row r="47" spans="1:21" ht="11.1" customHeight="1" x14ac:dyDescent="0.2"/>
    <row r="48" spans="1:21" ht="11.1" customHeight="1" x14ac:dyDescent="0.2"/>
    <row r="49" ht="11.1" customHeight="1" x14ac:dyDescent="0.2"/>
    <row r="50" ht="11.1" customHeight="1" x14ac:dyDescent="0.2"/>
    <row r="51" ht="11.1" customHeight="1" x14ac:dyDescent="0.2"/>
    <row r="52" ht="11.1" customHeight="1" x14ac:dyDescent="0.2"/>
    <row r="53" ht="11.1" customHeight="1" x14ac:dyDescent="0.2"/>
    <row r="54" ht="11.1" customHeight="1" x14ac:dyDescent="0.2"/>
    <row r="55" ht="11.1" customHeight="1" x14ac:dyDescent="0.2"/>
    <row r="56" ht="11.1" customHeight="1" x14ac:dyDescent="0.2"/>
    <row r="57" ht="11.1" customHeight="1" x14ac:dyDescent="0.2"/>
  </sheetData>
  <mergeCells count="18">
    <mergeCell ref="A25:T25"/>
    <mergeCell ref="R8:T8"/>
    <mergeCell ref="C9:C23"/>
    <mergeCell ref="G9:G23"/>
    <mergeCell ref="K9:K23"/>
    <mergeCell ref="O9:O23"/>
    <mergeCell ref="S9:S23"/>
    <mergeCell ref="A7:A9"/>
    <mergeCell ref="B7:T7"/>
    <mergeCell ref="N8:P8"/>
    <mergeCell ref="Q8:Q23"/>
    <mergeCell ref="B8:D8"/>
    <mergeCell ref="E8:E23"/>
    <mergeCell ref="F8:H8"/>
    <mergeCell ref="I8:I23"/>
    <mergeCell ref="J8:L8"/>
    <mergeCell ref="M8:M23"/>
    <mergeCell ref="A24:T24"/>
  </mergeCells>
  <pageMargins left="0.19685039370078741" right="0" top="0.39370078740157483" bottom="0" header="0" footer="0"/>
  <pageSetup paperSize="9" scale="92" fitToHeight="0" orientation="portrait" r:id="rId1"/>
  <headerFooter alignWithMargins="0"/>
  <rowBreaks count="1" manualBreakCount="1">
    <brk id="39"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20</vt:i4>
      </vt:variant>
    </vt:vector>
  </HeadingPairs>
  <TitlesOfParts>
    <vt:vector size="40" baseType="lpstr">
      <vt:lpstr>INDICE</vt:lpstr>
      <vt:lpstr>PNC-1</vt:lpstr>
      <vt:lpstr>PNC-2</vt:lpstr>
      <vt:lpstr>PNC-3</vt:lpstr>
      <vt:lpstr>PNC-4</vt:lpstr>
      <vt:lpstr>PNC-5</vt:lpstr>
      <vt:lpstr>PNC-6</vt:lpstr>
      <vt:lpstr>PNC-7</vt:lpstr>
      <vt:lpstr>PNC-8</vt:lpstr>
      <vt:lpstr>PNC-9</vt:lpstr>
      <vt:lpstr>PNC-10</vt:lpstr>
      <vt:lpstr>PNC-11 </vt:lpstr>
      <vt:lpstr>PNC-12</vt:lpstr>
      <vt:lpstr>PNC-13</vt:lpstr>
      <vt:lpstr>PNC-14</vt:lpstr>
      <vt:lpstr>PNC-15</vt:lpstr>
      <vt:lpstr>PNC-16</vt:lpstr>
      <vt:lpstr>PNC-17 </vt:lpstr>
      <vt:lpstr>PNC-18</vt:lpstr>
      <vt:lpstr>FUENTES Y NOTAS</vt:lpstr>
      <vt:lpstr>'FUENTES Y NOTAS'!Área_de_impresión</vt:lpstr>
      <vt:lpstr>INDICE!Área_de_impresión</vt:lpstr>
      <vt:lpstr>'PNC-1'!Área_de_impresión</vt:lpstr>
      <vt:lpstr>'PNC-10'!Área_de_impresión</vt:lpstr>
      <vt:lpstr>'PNC-11 '!Área_de_impresión</vt:lpstr>
      <vt:lpstr>'PNC-12'!Área_de_impresión</vt:lpstr>
      <vt:lpstr>'PNC-13'!Área_de_impresión</vt:lpstr>
      <vt:lpstr>'PNC-15'!Área_de_impresión</vt:lpstr>
      <vt:lpstr>'PNC-16'!Área_de_impresión</vt:lpstr>
      <vt:lpstr>'PNC-17 '!Área_de_impresión</vt:lpstr>
      <vt:lpstr>'PNC-18'!Área_de_impresión</vt:lpstr>
      <vt:lpstr>'PNC-2'!Área_de_impresión</vt:lpstr>
      <vt:lpstr>'PNC-3'!Área_de_impresión</vt:lpstr>
      <vt:lpstr>'PNC-4'!Área_de_impresión</vt:lpstr>
      <vt:lpstr>'PNC-5'!Área_de_impresión</vt:lpstr>
      <vt:lpstr>'PNC-6'!Área_de_impresión</vt:lpstr>
      <vt:lpstr>'PNC-7'!Área_de_impresión</vt:lpstr>
      <vt:lpstr>'PNC-8'!Área_de_impresión</vt:lpstr>
      <vt:lpstr>'PNC-9'!Área_de_impresión</vt:lpstr>
      <vt:lpstr>'PNC-13'!Títulos_a_imprimir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2018-07-17T11:24:49Z</dcterms:created>
  <dcterms:modified xsi:type="dcterms:W3CDTF">2018-07-17T11:24:55Z</dcterms:modified>
</cp:coreProperties>
</file>