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515" yWindow="-45" windowWidth="14805" windowHeight="11415" tabRatio="894"/>
  </bookViews>
  <sheets>
    <sheet name="INDICE" sheetId="36" r:id="rId1"/>
    <sheet name="PEN-1" sheetId="1" r:id="rId2"/>
    <sheet name="PEN-2" sheetId="3" r:id="rId3"/>
    <sheet name="PEN-3" sheetId="4" r:id="rId4"/>
    <sheet name="PEN-4" sheetId="5" r:id="rId5"/>
    <sheet name="PEN-5" sheetId="6" r:id="rId6"/>
    <sheet name="PEN-6" sheetId="7" r:id="rId7"/>
    <sheet name="PEN-7" sheetId="8" r:id="rId8"/>
    <sheet name="PEN-8" sheetId="9" r:id="rId9"/>
    <sheet name="PEN-9" sheetId="10" r:id="rId10"/>
    <sheet name="PEN-10 " sheetId="39" r:id="rId11"/>
    <sheet name="PEN-11 " sheetId="38" r:id="rId12"/>
    <sheet name="PEN-12" sheetId="14" r:id="rId13"/>
    <sheet name="PEN-13" sheetId="15" r:id="rId14"/>
    <sheet name="PEN-14" sheetId="16" r:id="rId15"/>
    <sheet name="PEN-15" sheetId="17" r:id="rId16"/>
    <sheet name="PEN-16" sheetId="18" r:id="rId17"/>
    <sheet name="PEN-17" sheetId="19" r:id="rId18"/>
    <sheet name="PEN-18" sheetId="21" r:id="rId19"/>
    <sheet name="PEN-19" sheetId="23" r:id="rId20"/>
    <sheet name="PEN-20" sheetId="24" r:id="rId21"/>
    <sheet name="PEN-21" sheetId="25" r:id="rId22"/>
    <sheet name="PEN-22" sheetId="26" r:id="rId23"/>
    <sheet name="PEN-23" sheetId="27" r:id="rId24"/>
    <sheet name="PEN-24" sheetId="29" r:id="rId25"/>
    <sheet name="PEN-25A " sheetId="30" r:id="rId26"/>
    <sheet name="PEN-25B" sheetId="31" r:id="rId27"/>
    <sheet name="PEN-26" sheetId="32" r:id="rId28"/>
    <sheet name="PEN-27" sheetId="33" r:id="rId29"/>
    <sheet name="PEN-28" sheetId="41" r:id="rId30"/>
    <sheet name="FUENTES Y NOTAS" sheetId="42" r:id="rId31"/>
  </sheets>
  <definedNames>
    <definedName name="_xlnm.Print_Area" localSheetId="30">'FUENTES Y NOTAS'!$A$1:$A$106</definedName>
    <definedName name="_xlnm.Print_Area" localSheetId="0">INDICE!$A$1:$B$33</definedName>
    <definedName name="_xlnm.Print_Area" localSheetId="1">'PEN-1'!$A$1:$L$40</definedName>
    <definedName name="_xlnm.Print_Area" localSheetId="10">'PEN-10 '!$A$1:$X$39</definedName>
    <definedName name="_xlnm.Print_Area" localSheetId="11">'PEN-11 '!$A$1:$X$41</definedName>
    <definedName name="_xlnm.Print_Area" localSheetId="12">'PEN-12'!$A$1:$P$34</definedName>
    <definedName name="_xlnm.Print_Area" localSheetId="13">'PEN-13'!$A$1:$Q$35</definedName>
    <definedName name="_xlnm.Print_Area" localSheetId="14">'PEN-14'!$A$1:$K$50</definedName>
    <definedName name="_xlnm.Print_Area" localSheetId="15">'PEN-15'!$A$1:$N$56</definedName>
    <definedName name="_xlnm.Print_Area" localSheetId="16">'PEN-16'!$A$1:$X$72</definedName>
    <definedName name="_xlnm.Print_Area" localSheetId="17">'PEN-17'!$A$1:$Y$31</definedName>
    <definedName name="_xlnm.Print_Area" localSheetId="18">'PEN-18'!$A$1:$Q$43</definedName>
    <definedName name="_xlnm.Print_Area" localSheetId="19">'PEN-19'!$A$1:$Q$52</definedName>
    <definedName name="_xlnm.Print_Area" localSheetId="2">'PEN-2'!$A$1:$L$48</definedName>
    <definedName name="_xlnm.Print_Area" localSheetId="20">'PEN-20'!$A$1:$L$32</definedName>
    <definedName name="_xlnm.Print_Area" localSheetId="21">'PEN-21'!$A$1:$X$33</definedName>
    <definedName name="_xlnm.Print_Area" localSheetId="22">'PEN-22'!$A$1:$U$92</definedName>
    <definedName name="_xlnm.Print_Area" localSheetId="23">'PEN-23'!$A$1:$T$93</definedName>
    <definedName name="_xlnm.Print_Area" localSheetId="24">'PEN-24'!$A$1:$Q$92</definedName>
    <definedName name="_xlnm.Print_Area" localSheetId="25">'PEN-25A '!$A$1:$P$93</definedName>
    <definedName name="_xlnm.Print_Area" localSheetId="26">'PEN-25B'!$A$1:$P$92</definedName>
    <definedName name="_xlnm.Print_Area" localSheetId="27">'PEN-26'!$A$1:$V$90</definedName>
    <definedName name="_xlnm.Print_Area" localSheetId="28">'PEN-27'!$A$1:$U$90</definedName>
    <definedName name="_xlnm.Print_Area" localSheetId="29">'PEN-28'!$A$1:$S$45</definedName>
    <definedName name="_xlnm.Print_Area" localSheetId="3">'PEN-3'!$A$1:$L$49</definedName>
    <definedName name="_xlnm.Print_Area" localSheetId="4">'PEN-4'!$A$1:$P$45</definedName>
    <definedName name="_xlnm.Print_Area" localSheetId="5">'PEN-5'!$A$1:$P$58</definedName>
    <definedName name="_xlnm.Print_Area" localSheetId="6">'PEN-6'!$A$1:$L$27</definedName>
    <definedName name="_xlnm.Print_Area" localSheetId="7">'PEN-7'!$A$1:$L$72</definedName>
    <definedName name="_xlnm.Print_Area" localSheetId="8">'PEN-8'!$A$1:$V$29</definedName>
    <definedName name="_xlnm.Print_Area" localSheetId="9">'PEN-9'!$A$1:$V$53</definedName>
    <definedName name="HTML_CodePage" hidden="1">1252</definedName>
    <definedName name="HTML_Control" localSheetId="10" hidden="1">{"'Hoja1'!$A$9:$P$26"}</definedName>
    <definedName name="HTML_Control" localSheetId="11" hidden="1">{"'Hoja1'!$A$9:$P$26"}</definedName>
    <definedName name="HTML_Control" localSheetId="14" hidden="1">{"'PEN-27'!$A$9:$T$26"}</definedName>
    <definedName name="HTML_Control" localSheetId="16" hidden="1">{"'PEN-27'!$A$9:$T$26"}</definedName>
    <definedName name="HTML_Control" localSheetId="17" hidden="1">{"'PEN-20'!$A$10:$T$29"}</definedName>
    <definedName name="HTML_Control" localSheetId="18" hidden="1">{"'PEN-24'!$A$10:$P$27"}</definedName>
    <definedName name="HTML_Control" localSheetId="19" hidden="1">{"'PEN-24'!$A$10:$P$27"}</definedName>
    <definedName name="HTML_Control" localSheetId="21" hidden="1">{"'PEN-20'!$A$10:$T$29"}</definedName>
    <definedName name="HTML_Control" localSheetId="22" hidden="1">{"'PEN-28'!$A$9:$T$103"}</definedName>
    <definedName name="HTML_Control" localSheetId="23" hidden="1">{"'pen29(bis)'!$A$9:$T$104"}</definedName>
    <definedName name="HTML_Control" localSheetId="24" hidden="1">{"'PEN-18'!$A$8:$V$92"}</definedName>
    <definedName name="HTML_Control" localSheetId="25" hidden="1">{"'pen31a'!$A$9:$T$103"}</definedName>
    <definedName name="HTML_Control" localSheetId="26" hidden="1">{"'pen31b'!$A$9:$T$103"}</definedName>
    <definedName name="HTML_Control" localSheetId="27" hidden="1">{"'PEN-32'!$A$10:$T$103"}</definedName>
    <definedName name="HTML_Control" localSheetId="28" hidden="1">{"'PEN-33'!$A$10:$T$105"}</definedName>
    <definedName name="HTML_Control" localSheetId="29" hidden="1">{"'Ilc05'!$A$1:$L$29"}</definedName>
    <definedName name="HTML_Control" localSheetId="8" hidden="1">{"'PEN-18'!$A$8:$V$92"}</definedName>
    <definedName name="HTML_Control" localSheetId="9" hidden="1">{"'PEN-18'!$A$8:$V$92"}</definedName>
    <definedName name="HTML_Control" hidden="1">{"'Hoja1'!$A$9:$P$26"}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4" hidden="1">"C:\JLOPEC\PEN\anuario01\PEN27.htm"</definedName>
    <definedName name="HTML_PathFile" localSheetId="16" hidden="1">"C:\JLOPEC\PEN\anuario01\PEN27.htm"</definedName>
    <definedName name="HTML_PathFile" localSheetId="17" hidden="1">"M:\PEN\ANUARIO\2001\pen20.htm"</definedName>
    <definedName name="HTML_PathFile" localSheetId="18" hidden="1">"C:\JLOPEC\PEN\anuario01\pen24.htm"</definedName>
    <definedName name="HTML_PathFile" localSheetId="19" hidden="1">"C:\JLOPEC\PEN\anuario01\pen24.htm"</definedName>
    <definedName name="HTML_PathFile" localSheetId="21" hidden="1">"M:\PEN\ANUARIO\2001\pen20.htm"</definedName>
    <definedName name="HTML_PathFile" localSheetId="22" hidden="1">"M:\PEN\ANUARIO\2001\PEN28.htm"</definedName>
    <definedName name="HTML_PathFile" localSheetId="23" hidden="1">"M:\PEN\ANUARIO\2000\PEN29(BIS).htm"</definedName>
    <definedName name="HTML_PathFile" localSheetId="24" hidden="1">"C:\JLOPEC\PEN\anuario01\PEN18.htm"</definedName>
    <definedName name="HTML_PathFile" localSheetId="25" hidden="1">"M:\PEN\ANUARIO\2000\PEN31A.htm"</definedName>
    <definedName name="HTML_PathFile" localSheetId="26" hidden="1">"L:\COMUN\AEL2000\Cuadros HTM\Pen31b.htm"</definedName>
    <definedName name="HTML_PathFile" localSheetId="27" hidden="1">"C:\JLOPEC\PEN\anuario01\PEN32.htm"</definedName>
    <definedName name="HTML_PathFile" localSheetId="28" hidden="1">"C:\JLOPEC\PEN\anuario01\PEN33.htm"</definedName>
    <definedName name="HTML_PathFile" localSheetId="29" hidden="1">"M:\AEL 2002\ILC\Ilc5bel.htm"</definedName>
    <definedName name="HTML_PathFile" localSheetId="8" hidden="1">"C:\JLOPEC\PEN\anuario01\PEN18.htm"</definedName>
    <definedName name="HTML_PathFile" localSheetId="9" hidden="1">"C:\JLOPEC\PEN\anuario01\PEN18.htm"</definedName>
    <definedName name="HTML_PathFile" hidden="1">"M:\PEN\ANUARIO\2000\PEN01.htm"</definedName>
    <definedName name="HTML_Title" hidden="1">""</definedName>
    <definedName name="HTML1_1" hidden="1">"[ILC5.XLS]ILC5!$A$7:$L$57"</definedName>
    <definedName name="HTML1_10" hidden="1">""</definedName>
    <definedName name="HTML1_11" hidden="1">1</definedName>
    <definedName name="HTML1_12" hidden="1">"L:\ANU97HTM\ILC05.htm"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"[ILC5.XLS]ILC5!$A$7:$L$54"</definedName>
    <definedName name="HTML2_10" hidden="1">""</definedName>
    <definedName name="HTML2_11" hidden="1">1</definedName>
    <definedName name="HTML2_12" hidden="1">"L:\ANU97HTM\ilc05.htm"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hidden="1">2</definedName>
  </definedNames>
  <calcPr calcId="152511"/>
</workbook>
</file>

<file path=xl/calcChain.xml><?xml version="1.0" encoding="utf-8"?>
<calcChain xmlns="http://schemas.openxmlformats.org/spreadsheetml/2006/main">
  <c r="J27" i="17" l="1"/>
  <c r="P47" i="41" l="1"/>
</calcChain>
</file>

<file path=xl/sharedStrings.xml><?xml version="1.0" encoding="utf-8"?>
<sst xmlns="http://schemas.openxmlformats.org/spreadsheetml/2006/main" count="1886" uniqueCount="555">
  <si>
    <t>PEN-10.</t>
  </si>
  <si>
    <t xml:space="preserve">Pensiones con complemento por mínimos, </t>
  </si>
  <si>
    <t>según clase, por sexo y régimen.</t>
  </si>
  <si>
    <t>En % sobre el total de cada clase</t>
  </si>
  <si>
    <t>PEN-11.</t>
  </si>
  <si>
    <t>En  porcentaje sobre el importe total de la pensión</t>
  </si>
  <si>
    <t>Pensión inicial</t>
  </si>
  <si>
    <t xml:space="preserve">TOTAL </t>
  </si>
  <si>
    <t>R.E. Minería del Carbón</t>
  </si>
  <si>
    <t xml:space="preserve">S.O.V.I. </t>
  </si>
  <si>
    <t>En porcentaje sobre el importe total de la pensión</t>
  </si>
  <si>
    <t xml:space="preserve">ORFANDAD </t>
  </si>
  <si>
    <t xml:space="preserve"> FAVOR FAMILIAR</t>
  </si>
  <si>
    <t xml:space="preserve">                                         </t>
  </si>
  <si>
    <t>(1) Véase nota a este cuadro en FUENTES Y NOTAS  EXPLICATIVAS.</t>
  </si>
  <si>
    <t>PEN-12.</t>
  </si>
  <si>
    <t xml:space="preserve">Altas y bajas de pensiones e </t>
  </si>
  <si>
    <t>importe medio, por sexo y clase.</t>
  </si>
  <si>
    <t>ALTAS</t>
  </si>
  <si>
    <t>BAJAS</t>
  </si>
  <si>
    <t>Total</t>
  </si>
  <si>
    <t>Favor Familiar</t>
  </si>
  <si>
    <t>(1) Incluye no consta sexo en el TOTAL y en el de cada clase.</t>
  </si>
  <si>
    <t>PEN-13.</t>
  </si>
  <si>
    <t>PEN-14</t>
  </si>
  <si>
    <t>Altas de pensiones de incapacidad</t>
  </si>
  <si>
    <t>Importe medio de pensiones, según clase, por sexo y régimen</t>
  </si>
  <si>
    <t>De 40 a 44</t>
  </si>
  <si>
    <t xml:space="preserve">VARONES  </t>
  </si>
  <si>
    <t xml:space="preserve">MUJERES </t>
  </si>
  <si>
    <t>PEN-15.</t>
  </si>
  <si>
    <t xml:space="preserve">Altas de pensiones de jubilación </t>
  </si>
  <si>
    <t xml:space="preserve">e importe medio, por sexo, </t>
  </si>
  <si>
    <t>modalidad y edad.</t>
  </si>
  <si>
    <t>En porcentaje</t>
  </si>
  <si>
    <t>JUBILACIONES NO SOVI</t>
  </si>
  <si>
    <t>Con coeficiente reductor</t>
  </si>
  <si>
    <t>≤ 60 años</t>
  </si>
  <si>
    <t>61 años</t>
  </si>
  <si>
    <t>62 años</t>
  </si>
  <si>
    <t>63 años</t>
  </si>
  <si>
    <t>Sin coeficiente reductor</t>
  </si>
  <si>
    <t>Especial a los 64 años</t>
  </si>
  <si>
    <t>Parcial</t>
  </si>
  <si>
    <t>JUBILACIÓN SOVI</t>
  </si>
  <si>
    <t>PEN-16</t>
  </si>
  <si>
    <t>Altas de pensiones de viudedad, orfandad y favor familiar e importe medio, por sexo y edad.</t>
  </si>
  <si>
    <t xml:space="preserve">                                                                                                                                                                                                                                                                                                                                                                                                                                                                                                                                                                                                                                                                                                                                                                                                                                                                                                                                                                                                                                                                                                                                                                                                                                                                                            </t>
  </si>
  <si>
    <t xml:space="preserve">Número </t>
  </si>
  <si>
    <t>TOTAL  (1)</t>
  </si>
  <si>
    <t xml:space="preserve">De 65 a 69  </t>
  </si>
  <si>
    <t>De 70 a 74</t>
  </si>
  <si>
    <t>PEN-17.</t>
  </si>
  <si>
    <t xml:space="preserve">Altas de pensiones e importe medio, según clase, </t>
  </si>
  <si>
    <t>por régimen.</t>
  </si>
  <si>
    <t>Incapacidad permanente</t>
  </si>
  <si>
    <t>Orfandad</t>
  </si>
  <si>
    <t>Favor familiar</t>
  </si>
  <si>
    <t>PEN-18.</t>
  </si>
  <si>
    <t>Altas de pensiones  de incapacidad</t>
  </si>
  <si>
    <t>permanente, según régimen, por</t>
  </si>
  <si>
    <t>R. E. TRABAJADORES AUTÓNOMOS</t>
  </si>
  <si>
    <t>R. E. TRABAJADORES DEL MAR</t>
  </si>
  <si>
    <t xml:space="preserve">R. E. MINERÍA DEL CARBÓN </t>
  </si>
  <si>
    <t>ACCIDENTES DE TRABAJO</t>
  </si>
  <si>
    <t>ENFERMEDADES PROFESIONALES</t>
  </si>
  <si>
    <t>edad. (1)</t>
  </si>
  <si>
    <t>Sin   cónyuge.  Unidad económica unipersonal</t>
  </si>
  <si>
    <t>PEN-19.</t>
  </si>
  <si>
    <t>permanente, según grado de incapacidad,</t>
  </si>
  <si>
    <t>INCAPACIDAD PERMANENTE TOTAL</t>
  </si>
  <si>
    <t>por sexo y edad. (1)</t>
  </si>
  <si>
    <t>(1) Véase nota a este cuadro en FUENTES Y NOTAS EXPLICATIVAS.</t>
  </si>
  <si>
    <t>Menores de 65 años</t>
  </si>
  <si>
    <t>Menores de 61 años</t>
  </si>
  <si>
    <t>De 61 años</t>
  </si>
  <si>
    <t>De 62 años</t>
  </si>
  <si>
    <t>De 63 años</t>
  </si>
  <si>
    <t>De 64 años</t>
  </si>
  <si>
    <t>PEN-21.</t>
  </si>
  <si>
    <t xml:space="preserve">Bajas de pensiones e importe medio, según clase, </t>
  </si>
  <si>
    <t>PEN-22.</t>
  </si>
  <si>
    <t>Pensiones, según clase, por comunidad</t>
  </si>
  <si>
    <t>autónoma  y provincia.</t>
  </si>
  <si>
    <t>Media anual</t>
  </si>
  <si>
    <t>ORFANDAD Y FAVOR FAMILIAR</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</si>
  <si>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</si>
  <si>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</si>
  <si>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</si>
  <si>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</si>
  <si>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</si>
  <si>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</si>
  <si>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</si>
  <si>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</si>
  <si>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</si>
  <si>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</si>
  <si>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</si>
  <si>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</si>
  <si>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</si>
  <si>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</si>
  <si>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</si>
  <si>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</si>
  <si>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</si>
  <si>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</si>
  <si>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</si>
  <si>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</si>
  <si>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</si>
  <si>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</si>
  <si>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</si>
  <si>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</si>
  <si>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</si>
  <si>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</si>
  <si>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</si>
  <si>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</si>
  <si>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</si>
  <si>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</si>
  <si>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</si>
  <si>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</si>
  <si>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</si>
  <si>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</si>
  <si>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</si>
  <si>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</si>
  <si>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</si>
  <si>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</si>
  <si>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</si>
  <si>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</si>
  <si>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</si>
  <si>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</si>
  <si>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</si>
  <si>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</si>
  <si>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</si>
  <si>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Importe  medio. En euros/mes</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</si>
  <si>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</si>
  <si>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</si>
  <si>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</si>
  <si>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</si>
  <si>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</si>
  <si>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</si>
  <si>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</si>
  <si>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</si>
  <si>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</si>
  <si>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NAVARRA (C. FORAL DE)</t>
  </si>
  <si>
    <t>PAÍS VASCO</t>
  </si>
  <si>
    <t>Araba/Álava</t>
  </si>
  <si>
    <t>Gipuzkoa</t>
  </si>
  <si>
    <t>Bizkaia</t>
  </si>
  <si>
    <t>RIOJA (LA)</t>
  </si>
  <si>
    <t xml:space="preserve">Ceuta                                                                     </t>
  </si>
  <si>
    <t xml:space="preserve">Melilla                                                                    </t>
  </si>
  <si>
    <t xml:space="preserve">PEN-23. </t>
  </si>
  <si>
    <t xml:space="preserve">Importe medio de pensiones, según </t>
  </si>
  <si>
    <t xml:space="preserve">clase, por comunidad autónoma  </t>
  </si>
  <si>
    <t xml:space="preserve">y provincia. </t>
  </si>
  <si>
    <t>Almería</t>
  </si>
  <si>
    <t>Cádiz</t>
  </si>
  <si>
    <t>Córdoba</t>
  </si>
  <si>
    <t>Granada</t>
  </si>
  <si>
    <t>Huelva</t>
  </si>
  <si>
    <t>Jaén</t>
  </si>
  <si>
    <t>Málaga</t>
  </si>
  <si>
    <t>Sevilla</t>
  </si>
  <si>
    <t>Huesca</t>
  </si>
  <si>
    <t>Teruel</t>
  </si>
  <si>
    <t>Zaragoza</t>
  </si>
  <si>
    <t>Las Palmas</t>
  </si>
  <si>
    <t>S. C. Tenerife</t>
  </si>
  <si>
    <t>Albacete</t>
  </si>
  <si>
    <t>Ciudad Real</t>
  </si>
  <si>
    <t>Cuenca</t>
  </si>
  <si>
    <t>Guadalajara</t>
  </si>
  <si>
    <t>Toledo</t>
  </si>
  <si>
    <t>Ávila</t>
  </si>
  <si>
    <t>Burgos</t>
  </si>
  <si>
    <t>León</t>
  </si>
  <si>
    <t>Palencia</t>
  </si>
  <si>
    <t>Salamanca</t>
  </si>
  <si>
    <t>Segovia</t>
  </si>
  <si>
    <t>Soria</t>
  </si>
  <si>
    <t>Valladolid</t>
  </si>
  <si>
    <t>Zamora</t>
  </si>
  <si>
    <t>Girona</t>
  </si>
  <si>
    <t>Lleida</t>
  </si>
  <si>
    <t>Tarragona</t>
  </si>
  <si>
    <t>Alicante</t>
  </si>
  <si>
    <t xml:space="preserve">Castellón </t>
  </si>
  <si>
    <t>Valencia</t>
  </si>
  <si>
    <t>Badajoz</t>
  </si>
  <si>
    <t>Cáceres</t>
  </si>
  <si>
    <t>Lugo</t>
  </si>
  <si>
    <t>Ourense</t>
  </si>
  <si>
    <t>Pontevedra</t>
  </si>
  <si>
    <t>Ceuta</t>
  </si>
  <si>
    <t>Melilla</t>
  </si>
  <si>
    <t>PEN-24.</t>
  </si>
  <si>
    <t xml:space="preserve">Pensiones  de incapacidad </t>
  </si>
  <si>
    <t xml:space="preserve">permanente, según grado de </t>
  </si>
  <si>
    <t xml:space="preserve">incapacidad, por comunidad </t>
  </si>
  <si>
    <t>autónoma y provincia.</t>
  </si>
  <si>
    <t>INCAPACIDAD PERMANENTE TOTAL  (1)</t>
  </si>
  <si>
    <t xml:space="preserve">Pensiones , según régimen, por </t>
  </si>
  <si>
    <t>comunidad autónoma y provincia.</t>
  </si>
  <si>
    <t>R. E. MINERÍA DEL CARBÓN</t>
  </si>
  <si>
    <t xml:space="preserve">Pensiones, según régimen, por </t>
  </si>
  <si>
    <t>S. O. V. I.</t>
  </si>
  <si>
    <t>PEN-26.</t>
  </si>
  <si>
    <t>Altas de pensiones, según clase, por</t>
  </si>
  <si>
    <t>PEN-27</t>
  </si>
  <si>
    <t>Bajas de pensiones, según clase, por</t>
  </si>
  <si>
    <t xml:space="preserve">Pensiones, según tramos de  cuantía </t>
  </si>
  <si>
    <t>mensual, por sexo y clase.</t>
  </si>
  <si>
    <t xml:space="preserve">Pensiones, según tramos de cuantía </t>
  </si>
  <si>
    <t>mensual, por régimen y clase.</t>
  </si>
  <si>
    <t xml:space="preserve">ORFANDAD Y FAVOR FAMILIAR </t>
  </si>
  <si>
    <t xml:space="preserve">Avila                                   </t>
  </si>
  <si>
    <t>Áraba/Álava</t>
  </si>
  <si>
    <t>PEN-28.</t>
  </si>
  <si>
    <t xml:space="preserve">Cuantías mínima y máxima y revalorización </t>
  </si>
  <si>
    <t xml:space="preserve">de las pensiones contributivas del Sistema de </t>
  </si>
  <si>
    <t>la Seguridad Social (1).</t>
  </si>
  <si>
    <t>Con cónyuge a cargo</t>
  </si>
  <si>
    <t>Con   cónyuge no a cargo</t>
  </si>
  <si>
    <t xml:space="preserve">CUANTÍA DE LA PENSIÓN MÍNIMA </t>
  </si>
  <si>
    <t>Gran invalidez</t>
  </si>
  <si>
    <t>Un solo beneficiario de 65 años o más</t>
  </si>
  <si>
    <t>Un solo beneficiario menor de 65 años</t>
  </si>
  <si>
    <t xml:space="preserve">CUANTÍA DE LA PENSIÓN MÁXIMA </t>
  </si>
  <si>
    <t>(2) En pensiones de viudedad, totaliza las altas de menores de 25 años.</t>
  </si>
  <si>
    <t>(3) No consta edad totaliza todos los supuestos de edad desconocida o errónea.</t>
  </si>
  <si>
    <t xml:space="preserve">  S.E. Agrario </t>
  </si>
  <si>
    <t xml:space="preserve">  R.General </t>
  </si>
  <si>
    <t xml:space="preserve">Régimen General </t>
  </si>
  <si>
    <t>S.O.V.I. (3)</t>
  </si>
  <si>
    <t>(3) Las pensiones del S.O.V.I. no tienen desglose por grado de incapacidad, por lo que se han contabilizado todas como incapacidad permanente absoluta.</t>
  </si>
  <si>
    <t>Régimen General</t>
  </si>
  <si>
    <t xml:space="preserve">  S.E. Empleados Hogar</t>
  </si>
  <si>
    <t xml:space="preserve">  Trabajadores Autónomos</t>
  </si>
  <si>
    <t xml:space="preserve">  S.E. Empleados Hogar </t>
  </si>
  <si>
    <t xml:space="preserve">  S.E. Agrario cta.ajena</t>
  </si>
  <si>
    <t>SOVI (2)</t>
  </si>
  <si>
    <t>(2) Debido a la entrada en vigor del Real Decreto 1716/2012, de 28 de diciembre, de desarrollo de las disposiciones establecidas, en materia de prestaciones, por la Ley 27/2011, de 1 de agosto, sobre actualización, adecuación y modernización del sistema de la Seguridad Social, se eleva progresivamente la edad ordinaria de acceso a la jubilación de 65 a 67 años.</t>
  </si>
  <si>
    <t>Jubilación ordinaria (2)</t>
  </si>
  <si>
    <t>Jubilación anticipada (2)</t>
  </si>
  <si>
    <t>Pensiones e importe medio y pensionistas, por sexo y clase</t>
  </si>
  <si>
    <t xml:space="preserve">Pensiones, según clase, por sexo y régimen </t>
  </si>
  <si>
    <t>Importe medio pensiones,  según clase, por sexo y régimen</t>
  </si>
  <si>
    <t>Pensiones de incapacidad permanente e importe medio, según grado de incapacidad, por sexo y régimen</t>
  </si>
  <si>
    <t xml:space="preserve">Pensiones de incapacidad permanente e importe medio, según grado de incapacidad, por sexo y edad </t>
  </si>
  <si>
    <t xml:space="preserve">Pensiones de jubilación e importe medio, según sexo, por edad </t>
  </si>
  <si>
    <t>Pensiones de viudedad, orfandad y favor familiar e importe medio, por sexo y edad</t>
  </si>
  <si>
    <t>Pensiones, según tramos de cuantía mensual, por sexo y clase</t>
  </si>
  <si>
    <t xml:space="preserve">Pensiones, según tramos de cuantía mensual, por régimen y clase  </t>
  </si>
  <si>
    <t xml:space="preserve">PEN-10. </t>
  </si>
  <si>
    <t xml:space="preserve">Pensiones con complemento por mínimos, según clase, por sexo y régimen  </t>
  </si>
  <si>
    <t xml:space="preserve">PEN-11. </t>
  </si>
  <si>
    <t xml:space="preserve">Importe de las pensiones, según clase y concepto, por régimen </t>
  </si>
  <si>
    <t xml:space="preserve">PEN-12. </t>
  </si>
  <si>
    <t>Altas y bajas de pensiones e importe medio, por sexo y clase</t>
  </si>
  <si>
    <t xml:space="preserve">PEN-13. </t>
  </si>
  <si>
    <t>Altas y Bajas de pensiones e importe medio, por sexo y régimen</t>
  </si>
  <si>
    <t xml:space="preserve">PEN-14. </t>
  </si>
  <si>
    <t>Altas de pensiones de incapacidad permanente e importe medio, por sexo y edad</t>
  </si>
  <si>
    <t xml:space="preserve">PEN-15. </t>
  </si>
  <si>
    <t>Altas de pensiones de jubilación e importe medio, por sexo, modalidad y edad</t>
  </si>
  <si>
    <t xml:space="preserve">PEN-16. </t>
  </si>
  <si>
    <t>Altas de pensiones de viudedad, orfandad y favor familiar e importe medio, por sexo y edad</t>
  </si>
  <si>
    <t xml:space="preserve">PEN-17. </t>
  </si>
  <si>
    <t>Altas de pensiones e importe medio, según clase, por régimen</t>
  </si>
  <si>
    <t xml:space="preserve">PEN-18. </t>
  </si>
  <si>
    <t xml:space="preserve">Altas de pensiones de incapacidad permanente, según régimen, por edad  </t>
  </si>
  <si>
    <t xml:space="preserve">PEN-19. </t>
  </si>
  <si>
    <t>Altas de pensiones de incapacidad permanente, según grado de incapacidad y sexo, por edad</t>
  </si>
  <si>
    <t xml:space="preserve">PEN-20. </t>
  </si>
  <si>
    <t>Altas de pensiones de jubilación, según régimen, por edad</t>
  </si>
  <si>
    <t xml:space="preserve">PEN-21. </t>
  </si>
  <si>
    <t xml:space="preserve">Bajas de pensiones e importe medio, según clase, por régimen </t>
  </si>
  <si>
    <t xml:space="preserve">PEN-22. </t>
  </si>
  <si>
    <t xml:space="preserve">Pensiones, según clase, por comunidad autónoma y provincia </t>
  </si>
  <si>
    <t xml:space="preserve">Importe medio de pensiones, según clase, por comunidad autónoma y provincia </t>
  </si>
  <si>
    <t xml:space="preserve">PEN-24. </t>
  </si>
  <si>
    <t xml:space="preserve">Pensiones de incapacidad permanente, según grado de incapacidad, por comunidad autónoma y provincia </t>
  </si>
  <si>
    <t xml:space="preserve">Pensiones, según régimen, por comunidad autónoma y provincia </t>
  </si>
  <si>
    <t xml:space="preserve">Pensiones, según régimen, por comunidad autónoma y provincia (Concl.) </t>
  </si>
  <si>
    <t xml:space="preserve">PEN-26. </t>
  </si>
  <si>
    <t xml:space="preserve">Altas de pensiones, según clase, por comunidad autónoma y provincia </t>
  </si>
  <si>
    <t xml:space="preserve">PEN-27. </t>
  </si>
  <si>
    <t xml:space="preserve">Bajas de pensiones, según clase, por comunidad autónoma y provincia </t>
  </si>
  <si>
    <t xml:space="preserve">PEN-28. </t>
  </si>
  <si>
    <t xml:space="preserve">Cuantías mínima y máxima y revalorización de las pensiones contributivas del Sistema de la Seguridad Social </t>
  </si>
  <si>
    <t>Fuentes y notas explicativas</t>
  </si>
  <si>
    <t>1. Materia objeto de investigación estadística</t>
  </si>
  <si>
    <t>La información que aquí se ofrece se refiere a las pensiones contributivas que pertenecen al Sistema de la Seguridad Social.</t>
  </si>
  <si>
    <t>En el mismo se denominan "pensiones" a las prestaciones periódicas vitalicias o de duración indeterminada. Excepcionalmente también se llaman "pensiones" a las de orfandad, limitadas en el tiempo, salvo que el beneficiario esté incapacitado para todo trabajo con anterioridad al hecho causante de la prestación.</t>
  </si>
  <si>
    <t>2. Principales disposiciones legales</t>
  </si>
  <si>
    <t>≥ 64 años</t>
  </si>
  <si>
    <t>3. Fuentes de información</t>
  </si>
  <si>
    <t>4. Notas generales</t>
  </si>
  <si>
    <t>Están comprendidos en el Sistema de la Seguridad Social, a efectos de las pensiones en su modalidad contributiva, los españoles que residan en España y los extranjeros que residan o se encuentren legalmente en España, siempre que, en ambos supuestos, ejerzan su actividad laboral en territorio nacional y estén incluidos en el Régimen General o en cualquiera de los Regímenes Especiales.</t>
  </si>
  <si>
    <t>Las pensiones contributivas son prestaciones económicas del Sistema de la Seguridad Social, proporcionales a las cotizaciones por salario de los trabajadores y con efectos diferentes según se deriven de enfermedad común y accidente no laboral (contingencias comunes) o de accidente de trabajo y enfermedad profesional (contingencias profesionales).</t>
  </si>
  <si>
    <t>Las clases de pensiones son las siguientes: incapacidad permanente, jubilación, viudedad, orfandad y en favor de familiares; el conjunto de las tres últimas clases se denomina pensiones de muerte y supervivencia.</t>
  </si>
  <si>
    <r>
      <t>Incapacidad permanente</t>
    </r>
    <r>
      <rPr>
        <sz val="10"/>
        <rFont val="Arial"/>
        <family val="2"/>
      </rPr>
      <t>: es la pensión percibida por el trabajador que, después de haber estado sometido al tratamiento prescrito y de haber sido dado de alta médicamente, presenta reducciones anatómicas o funcionales graves, susceptibles de determinación objetiva y previsiblemente definitiva, que disminuyen o anulan su capacidad laboral. No obstará a tal calificación la posibilidad de recuperación de la capacidad laboral del discapacitado, si dicha posibilidad se estima médicamente como incierta o a largo plazo.</t>
    </r>
  </si>
  <si>
    <t>- Gran invalidez: es la situación del trabajador afecto a incapacidad permanente y que, a consecuencia de pérdidas anatómicas o funcionales, necesite la asistencia de otra persona para los actos más esenciales de la vida.</t>
  </si>
  <si>
    <r>
      <t>Jubilación</t>
    </r>
    <r>
      <rPr>
        <sz val="10"/>
        <rFont val="Arial"/>
        <family val="2"/>
      </rPr>
      <t>: consiste en la pensión vitalicia concedida a los trabajadores en las condiciones, cuantía y forma que reglamentariamente se determinan cuando, alcanzada la edad establecida, cesen o hayan cesado, total o parcialmente, en el trabajo.</t>
    </r>
  </si>
  <si>
    <t>El Seguro Obligatorio de Vejez e Invalidez (S.O.V.I.) incluye las pensiones percibidas por aquellas personas que antes del 1 de enero de 1967, fecha de extinción del mismo, tuviesen cubierto el periodo de cotización exigido en este régimen o, en su defecto, hubiesen figurado afiliados con anterioridad a 1940 al extinguido Régimen del Retiro Obrero Obligatorio, siempre que los interesados no tengan derecho a ninguna pensión a cargo de los regímenes que integran el Sistema de la Seguridad Social, con excepción de las de viudedad, siempre que la suma de las dos pensiones no sea superior al doble del importe de la pensión mínima de viudedad para beneficiarios con 65 o más años establecida en cada momento.</t>
  </si>
  <si>
    <t>La Ley 18/2007, de 4 de julio, procede a la integración de los trabajadores por cuenta propia del Régimen Especial Agrario de la Seguridad Social en el Régimen Especial de los Trabajadores por Cuenta Propia o Autónomos y a partir del 1 de enero de 2012, los trabajadores por cuenta ajena del Régimen Especial Agrario pasan a integrarse en el Régimen General, como un Sistema Especial para Trabajadores por Cuenta Ajena Agrarios, de acuerdo a lo establecido en la Ley 28/2011 de 22 de septiembre. Asimismo, a partir del 1 de enero de 2012, los trabajadores del Régimen Especial de Empleados de Hogar pasan a integrarse progresivamente en el Régimen General, como un Sistema Especial de Empleados de Hogar, de acuerdo a lo establecido en la Ley 27/2011, de 1 de agosto, sobre actualización, adecuación y modernización del sistema de Seguridad Social (Disp. Adicional 39). La integración definitiva de todas las pensiones del R.E. Empleados de Hogar en el Régimen General se ha realizado en Junio de 2013.</t>
  </si>
  <si>
    <t>El abono de las prestaciones se realiza con cargo al INSS o al Instituto Social de la Marina (ISM), excepto aquéllas causadas por Accidentes de Trabajo y Enfermedades Profesionales, que pueden ser a cargo de las Mutuas de Accidentes de Trabajo y Enfermedades Profesionales o de las Empresas Colaboradoras en la gestión de las prestaciones de incapacidad temporal y asistencia sanitaria derivadas de contingencias profesionales de la Seguridad Social.</t>
  </si>
  <si>
    <t>En los importes de las pensiones medias está incluido el complemento al mínimo; no están incluidos los importes debidos a los primeros pagos que incorporan atrasos ni las pagas extraordinarias. La pensión media se ha obtenido dividiendo el importe total por el número de pensiones en vigor en el mismo período de referencia.</t>
  </si>
  <si>
    <t>Por lo que se refiere al número de pagas, todos los pensionistas perciben 14 al año por contingencias comunes y 12 por contingencias profesionales, ya que en este último caso las pagas extraordinarias están prorrateadas dentro de las doce mensualidades ordinarias.</t>
  </si>
  <si>
    <t>Las altas de pensiones recogen solamente las pensiones a las que se reconoce el derecho por primera vez. No se incluyen las altas por traslado entre provincias, las altas por reposición al cobro, producidas por incomparecencia al cobro si se demuestra posteriormente la vivencia del pensionista, y las altas producidas por variaciones de importe o de otras circunstancias.</t>
  </si>
  <si>
    <t>Las bajas de pensiones son todas ellas definitivas e incluyen las que se producen por fallecimiento, por pérdida del derecho y por otras causas.</t>
  </si>
  <si>
    <t>La fecha de referencia, tanto de altas como de bajas, no es la de efecto sino la de entrada en la nómina en el caso de las altas y la de la última nómina pagada en el caso de las bajas.</t>
  </si>
  <si>
    <t>5. Notas a distintos cuadros</t>
  </si>
  <si>
    <t>Complemento por mínimo: es el importe necesario para alcanzar la pensión mínima de la clase respectiva.Desde el año 2014 se incorpora este concepto en el desglose de los importes SOVI para totalizar los importes abonados como garantía del 50% de la cuantía fija, en las pensiones SOVI abonadas a prorrata</t>
  </si>
  <si>
    <t>PEN-11. El desglose del importe de las pensiones recogido en este cuadro responde a los siguientes conceptos:</t>
  </si>
  <si>
    <t>Pensión inicial: es la cuantía de la pensión cuando ésta es reconocida. No obstante, en las pensiones causadas con anterioridad al año 1972, esta rúbrica incorpora las mejoras aplicadas hasta 1971 inclusive para todos los regímenes, excepto para Accidentes de Trabajo y Enfermedades Profesionales, donde las mejoras se incluyen hasta 1973. También se incluye en esta rúbrica la asignación mensual por esposa que tuviera reconocida el pensionista en el 31 de agosto de 1985, fecha de desaparición de la misma.</t>
  </si>
  <si>
    <t>La incapacidad permanente total derivada de enfermedad común de menores de 60 años y sin cónyuge a cargo tiene como garantía una cuantía equivalente al 55% de la base mínima de cotización al Régimen General fijada para cada año, sin que se les apliquen los anteriores criterios de revalorización de mínimos.</t>
  </si>
  <si>
    <t>Las pensiones cuya cuantía es superior a la pensión máxima de cada año no se revalorizan.</t>
  </si>
  <si>
    <t>PEN-1.</t>
  </si>
  <si>
    <t xml:space="preserve">Media anual </t>
  </si>
  <si>
    <t>Jubilación</t>
  </si>
  <si>
    <t xml:space="preserve">Viudedad </t>
  </si>
  <si>
    <t xml:space="preserve">Orfandad </t>
  </si>
  <si>
    <t xml:space="preserve">Favor Familiar </t>
  </si>
  <si>
    <t>VARONES</t>
  </si>
  <si>
    <t xml:space="preserve">Incapacidad Permanente </t>
  </si>
  <si>
    <t xml:space="preserve">Jubilación </t>
  </si>
  <si>
    <t>MUJERES</t>
  </si>
  <si>
    <t>PENSIONES</t>
  </si>
  <si>
    <t>PENSIONISTAS (1)</t>
  </si>
  <si>
    <t>TOTAL (2)</t>
  </si>
  <si>
    <t>(2) Incluye no consta sexo.</t>
  </si>
  <si>
    <t>Importe medio</t>
  </si>
  <si>
    <t>En euros/mes</t>
  </si>
  <si>
    <t>Pensiones e importe medio</t>
  </si>
  <si>
    <t>Número</t>
  </si>
  <si>
    <t>Incapacidad Permanente</t>
  </si>
  <si>
    <t>(1) Media calculada sobre los datos de las 12 mensualidades ordinarias de nómina y eliminando el doble cómputo que se produce en los supuestos de concurrencia de varias pensiones en el mismo titular. Véase nota a este cuadro en FUENTES Y NOTAS EXPLICATIVAS.</t>
  </si>
  <si>
    <t>PEN-2.</t>
  </si>
  <si>
    <t>Pensiones, según clase,  por sexo</t>
  </si>
  <si>
    <t>y régimen.</t>
  </si>
  <si>
    <t>TOTAL</t>
  </si>
  <si>
    <t>INCAPACIDAD PERMANENTE</t>
  </si>
  <si>
    <t>JUBILACIÓN</t>
  </si>
  <si>
    <t>VIUDEDAD</t>
  </si>
  <si>
    <t>ORFANDAD</t>
  </si>
  <si>
    <t>FAVOR FAMILIAR</t>
  </si>
  <si>
    <t>TOTAL (1)</t>
  </si>
  <si>
    <t>R. E. Trabajadores Autónomos</t>
  </si>
  <si>
    <t>R. E. Trabajadores del Mar</t>
  </si>
  <si>
    <t>R. E. Minería del Carbón</t>
  </si>
  <si>
    <t>Acc. de Trabajo y Enfer. Profesionales</t>
  </si>
  <si>
    <t>S.O.V.I.</t>
  </si>
  <si>
    <t>(1) Incluye no consta sexo.</t>
  </si>
  <si>
    <t>PEN-3.</t>
  </si>
  <si>
    <t>PEN-4.</t>
  </si>
  <si>
    <t>Pensiones de incapacidad permanente</t>
  </si>
  <si>
    <t xml:space="preserve">e Importe medio, según grado de  </t>
  </si>
  <si>
    <t>incapacidad, por sexo y régimen.</t>
  </si>
  <si>
    <t>GRAN INVALIDEZ</t>
  </si>
  <si>
    <t>INCAPACIDAD PERMANENTE ABSOLUTA</t>
  </si>
  <si>
    <t>INCAPACIDAD PERMANENTE TOTAL (1)</t>
  </si>
  <si>
    <t>Acc. de Trabajo y Enfer. Profes.</t>
  </si>
  <si>
    <t>(2) Incluye no consta sexo</t>
  </si>
  <si>
    <t>PEN-5.</t>
  </si>
  <si>
    <t>incapacidad, por sexo y edad.</t>
  </si>
  <si>
    <t>INCAPACIDAD PERMANENTE ABSOLUTA (1)</t>
  </si>
  <si>
    <t>INCAPACIDAD PERMANENTE TOTAL (2)</t>
  </si>
  <si>
    <t>Menores de 25 años</t>
  </si>
  <si>
    <t>De 25 a 29 años</t>
  </si>
  <si>
    <t>De 30 a 34 años</t>
  </si>
  <si>
    <t>De 35 a 39 años</t>
  </si>
  <si>
    <t>De 40 a 44 años</t>
  </si>
  <si>
    <t>De 45 a 49 años</t>
  </si>
  <si>
    <t>De 50 a 54 años</t>
  </si>
  <si>
    <t>De 55 a 59 años</t>
  </si>
  <si>
    <t>De 60 a 64 años</t>
  </si>
  <si>
    <t>De 65 y más años</t>
  </si>
  <si>
    <t>No consta edad (4)</t>
  </si>
  <si>
    <t>(1) Incluye todas las pensiones de invalidez SOVI.</t>
  </si>
  <si>
    <t>(2) Incluye las pensiones de Incapacidad Permanente Parcial de Accidente de Trabajo. Véase nota a este cuadro en FUENTES Y NOTAS  EXPLICATIVAS.</t>
  </si>
  <si>
    <t>(3) Incluye no consta sexo.</t>
  </si>
  <si>
    <t>(4) "No consta edad" incluye supuestos de datos erróneos o no válidos.</t>
  </si>
  <si>
    <t>PEN-6.</t>
  </si>
  <si>
    <t xml:space="preserve">Pensiones de jubilación e importe </t>
  </si>
  <si>
    <t>medio, según sexo, por edad.</t>
  </si>
  <si>
    <t>NÚMERO</t>
  </si>
  <si>
    <t>IMPORTE MEDIO</t>
  </si>
  <si>
    <t>Total (1)</t>
  </si>
  <si>
    <t>Varones</t>
  </si>
  <si>
    <t>Mujeres</t>
  </si>
  <si>
    <t>Menores de 60 años</t>
  </si>
  <si>
    <t>De 65 a 69 años</t>
  </si>
  <si>
    <t>De 70 a 74 años</t>
  </si>
  <si>
    <t>De 75 a 79 años</t>
  </si>
  <si>
    <t>De 80 a 84 años</t>
  </si>
  <si>
    <t>De 85 y más años</t>
  </si>
  <si>
    <t>No consta edad (2)</t>
  </si>
  <si>
    <t>(2) "No consta edad" incluye supuestos de datos erróneos o no válidos.</t>
  </si>
  <si>
    <t>En euros\mes</t>
  </si>
  <si>
    <t>De 0 a 9</t>
  </si>
  <si>
    <t>De 10 a 19</t>
  </si>
  <si>
    <t>De 20 a 24 (2)</t>
  </si>
  <si>
    <t>De 25 a 29</t>
  </si>
  <si>
    <t>De 30 a 34</t>
  </si>
  <si>
    <t>De 35 a 39</t>
  </si>
  <si>
    <t xml:space="preserve">De 40 a 44 </t>
  </si>
  <si>
    <t>De 45 a 49</t>
  </si>
  <si>
    <t>De 50 a 54</t>
  </si>
  <si>
    <t>De 55 a 59</t>
  </si>
  <si>
    <t>De 60 a 64</t>
  </si>
  <si>
    <t>De 65 a 69</t>
  </si>
  <si>
    <t xml:space="preserve">De 70 a 74 </t>
  </si>
  <si>
    <t>De 75 a 79</t>
  </si>
  <si>
    <t>De 80 a 84</t>
  </si>
  <si>
    <t>No consta edad (3)</t>
  </si>
  <si>
    <t>(2) En pensiones de viudedad, totaliza las pensiones de menores de 25 años.</t>
  </si>
  <si>
    <t>(3) "No consta edad" incluye supuestos de datos erróneos o no válidos.</t>
  </si>
  <si>
    <t>PEN-8.</t>
  </si>
  <si>
    <t xml:space="preserve"> </t>
  </si>
  <si>
    <t>HASTA 150,00 EUROS</t>
  </si>
  <si>
    <t>DE 150,01 A 500,00 EUROS</t>
  </si>
  <si>
    <t>DE 1.100,01 A 1.500,00 EUROS</t>
  </si>
  <si>
    <t>DE 1.500,01 A 1.800,00 EUROS</t>
  </si>
  <si>
    <t>DE 1.800,01 A 2.000,00 EUROS</t>
  </si>
  <si>
    <t>Viudedad</t>
  </si>
  <si>
    <t>Orfandad y Favor Familiar</t>
  </si>
  <si>
    <t>PEN-9.</t>
  </si>
  <si>
    <t>Distribución porcentual</t>
  </si>
  <si>
    <t>RÉGIMEN ESPECIAL DE TRABAJADORES AUTÓNOMOS</t>
  </si>
  <si>
    <t xml:space="preserve">RÉGIMEN ESPECIAL DE TRABAJADORES DEL MAR </t>
  </si>
  <si>
    <t>-</t>
  </si>
  <si>
    <t xml:space="preserve">RÉGIMEN ESPECIAL DE LA  MINERÍA DEL CARBÓN </t>
  </si>
  <si>
    <t xml:space="preserve">ACCIDENTES DE TRABAJO Y ENFERMEDADES PROFESIONALES </t>
  </si>
  <si>
    <t xml:space="preserve">Importe de las pensiones por conceptos, </t>
  </si>
  <si>
    <t>según clase, por régimen (1).</t>
  </si>
  <si>
    <t xml:space="preserve">  S.E. Agrario cta. ajena</t>
  </si>
  <si>
    <t xml:space="preserve">  R. General</t>
  </si>
  <si>
    <t xml:space="preserve">  S.E. Agrario</t>
  </si>
  <si>
    <t>TOTAL (1) (2)</t>
  </si>
  <si>
    <t/>
  </si>
  <si>
    <t>No consta</t>
  </si>
  <si>
    <t>(2) Pensiones SOVI abonadas a prorrata cuyos titulares tienen la garantía del 50% de la cuantía fija.</t>
  </si>
  <si>
    <t xml:space="preserve">TOTAL (3) </t>
  </si>
  <si>
    <t xml:space="preserve">VARONES </t>
  </si>
  <si>
    <t>SOVI</t>
  </si>
  <si>
    <t xml:space="preserve">RÉGIMEN GENERAL </t>
  </si>
  <si>
    <t>RÉGIMEN GENERAL</t>
  </si>
  <si>
    <t>(1) Incluye los supuestos de edad desconocida o errónea.</t>
  </si>
  <si>
    <t>De 65 y más años (1)</t>
  </si>
  <si>
    <t>Revalorización y mejoras</t>
  </si>
  <si>
    <t>Complemento por mínimo</t>
  </si>
  <si>
    <t>Con 65 años</t>
  </si>
  <si>
    <t>Menor de 65 años</t>
  </si>
  <si>
    <t>Procedente de gran invalidez</t>
  </si>
  <si>
    <t>Absoluta</t>
  </si>
  <si>
    <t>Total con 65 años</t>
  </si>
  <si>
    <t>Total de 60 a 64 años</t>
  </si>
  <si>
    <t>Total derivada de enf. común menor de 60 años (1)</t>
  </si>
  <si>
    <t>Parcial de AT y EP con 65 años</t>
  </si>
  <si>
    <t>Con cargas familiares</t>
  </si>
  <si>
    <t>Con 65 años o discapacidad ≥65%</t>
  </si>
  <si>
    <t>Entre 60 y 64 años</t>
  </si>
  <si>
    <t>Menor de 60 años</t>
  </si>
  <si>
    <t>Por beneficiario</t>
  </si>
  <si>
    <t>Vejez, invalidez y viudedad no concurrente</t>
  </si>
  <si>
    <t>Vejez, invalidez y viudedad concurrente</t>
  </si>
  <si>
    <t>La incapacidad permanente, cualquiera que sea su causa determinante, se califica en función de la incidencia de la reducción de la capacidad de trabajo en el desarrollo de la profesión que ejercía el interesado, o del grupo profesional en que aquélla estaba encuadrada, antes de producirse el hecho causante de la misma. Los grados de incapacidad vienen recogidos en el artículo 194 TRLGSS:</t>
  </si>
  <si>
    <t>- Incapacidad permanente parcial: es aquella incapacidad que ocasione al trabajador una disminución, no inferior al 33%, en el rendimiento normal de la profesión habitual.</t>
  </si>
  <si>
    <t>- Incapacidad permanente total: es aquella incapacidad que inhabilite al trabajador para la realización de todas o de las tareas fundamentales de su profesión, siempre que pueda dedicarse a otra distinta.</t>
  </si>
  <si>
    <t>- Incapacidad permanente absoluta: es aquella que inhabilite por completo al trabajador para toda profesión u oficio.</t>
  </si>
  <si>
    <r>
      <t>Muerte y Supervivencia</t>
    </r>
    <r>
      <rPr>
        <sz val="10"/>
        <rFont val="Arial"/>
        <family val="2"/>
      </rPr>
      <t>: son las pensiones que se otorgan en caso de muerte del trabajador, cualquiera que fuera su causa, y son las siguientes: pensión vitalicia o temporal de viudedad, pensión de orfandad y pensión vitalicia o subsidio temporal en favor de familiares.</t>
    </r>
  </si>
  <si>
    <t>Para tener derecho a la pensión de orfandad, se requiere, como norma general, ser menor de veintiún años o estar incapacitado en la fecha del fallecimiento del causante. No obstante, el límite de edad se fija en 25 años para los supuestos de mayores de 21 años no incapacitados que no tengan ingresos por actividad laboral superios al SMI en cómputo anual.</t>
  </si>
  <si>
    <t>PEN-14, PEN-18 y PEN-19.Tras la Ley 35/2002, de 12 de julio desarrollada por el Real Decreto 1132/2002, de 31 de octubre, no existe límite de edad para el acceso a la incapacidad permanente derivada de contingencias profesionales.</t>
  </si>
  <si>
    <t>Dentro de las prestaciones de jubilación, las procedentes de gran invalidez mantienen el mínimo correspondiente a este grado de incapacidad.</t>
  </si>
  <si>
    <t>En euros/año</t>
  </si>
  <si>
    <t>(1)Véase nota a este cuadro en FUENTES Y NOTAS EXPLICATIVAS.</t>
  </si>
  <si>
    <t>Otros comple-
mentos</t>
  </si>
  <si>
    <t>según sexo y régimen.</t>
  </si>
  <si>
    <t>Altas y bajas de pensiones e importe medio,</t>
  </si>
  <si>
    <t>Importe  medio. 
En euros/mes</t>
  </si>
  <si>
    <t>(1) Las altas S.O.V.I.  figuran recogidas en los respectivos regímenes. Véase nota a este cuadro en FUENTES Y NOTAS 
EXPLICATIVAS.</t>
  </si>
  <si>
    <t>comunidad autónoma  y provincia.</t>
  </si>
  <si>
    <r>
      <t xml:space="preserve">Para una mayor información sobre legislación en materia de pensiones puede accederse a la guía laboral de la página web del ministerio, </t>
    </r>
    <r>
      <rPr>
        <u/>
        <sz val="10"/>
        <color indexed="12"/>
        <rFont val="Arial"/>
        <family val="2"/>
      </rPr>
      <t>www.meyss.es</t>
    </r>
    <r>
      <rPr>
        <sz val="10"/>
        <rFont val="Arial"/>
        <family val="2"/>
      </rPr>
      <t xml:space="preserve">, así como a la información que, para cada una de las prestaciones, se encuentra publicada en </t>
    </r>
    <r>
      <rPr>
        <u/>
        <sz val="10"/>
        <color indexed="12"/>
        <rFont val="Arial"/>
        <family val="2"/>
      </rPr>
      <t>www.seg-social.es</t>
    </r>
    <r>
      <rPr>
        <sz val="10"/>
        <rFont val="Arial"/>
        <family val="2"/>
      </rPr>
      <t>.</t>
    </r>
  </si>
  <si>
    <t>Revalorización y mejoras:  la revalorización incluye los incrementos que experimentan las pensiones al comienzo de cada año, en función del índice de revalorización previsto en la correspondiente Ley de Presupuestos Generales del Estado (artículo 58 del texto refundido la Ley General de la Seguridad Social). Las mejoras son las cuantías que cubren las desviaciones que puedan producirse sobre las previsiones de inflación para cada año en aquellas pensiones que son inferiores al salario mínimo interprofesional. Ambas rúbricas comprenden la suma de las aplicadas a partir de la correspondiente a 1972, excepto en Accidentes de Trabajo y Enfermedades Profesionales, que se incluye a partir de 1974. La delimitación de este concepto responde a las mismas causas que las descritas en el caso anterior.</t>
  </si>
  <si>
    <t xml:space="preserve"> Las altas de invalidez S.O.V.I. figuran recogidas en sus respectivos regímenes y se contabilizan, todas ellas, como altas de incapacidad permanente absoluta: desde el año 2014, no se ha producido ninguna alta de pensiones de invalidez SOVI.</t>
  </si>
  <si>
    <t xml:space="preserve">(1) Incluye no consta sexo. </t>
  </si>
  <si>
    <t>DE 707,70 A 800,00 EUROS</t>
  </si>
  <si>
    <t>DE 800,01 A 1.100,00 EUROS</t>
  </si>
  <si>
    <t>- Orden ESS/55/2018, de 26 de enero, por la que se desarrollan las normas legales de cotización a la Seguridad Social, desempleo, protección por cese de actividad, Fondo de Garantía Salarial y formación profesional para el ejercicio 2018.</t>
  </si>
  <si>
    <t>No obstante, no será necesaria el alta médica para la valoración de la incapacidad permanente en los casos en los que concurran secuelas definitivas.</t>
  </si>
  <si>
    <t>(1) Incluye las pensiones de Incapacidad Permanente Parcial de Accidentes de Trabajo. Véase nota a este cuadro en FUENTES Y NOTAS  EXPLICATIVAS.</t>
  </si>
  <si>
    <t>Otros complementos: comprenden todos los conceptos con que se complementa la pensión, distintos del complemento a mínimos. Destaca el complemento de maternidad establecido desde el 1 de enero de 2016.</t>
  </si>
  <si>
    <t>PENSIONES CONTRIBUTIVAS DEL SISTEMA DE LA SEGURIDAD SOCIAL (PEN)</t>
  </si>
  <si>
    <t xml:space="preserve">PEN-1. </t>
  </si>
  <si>
    <t xml:space="preserve">PEN-2. </t>
  </si>
  <si>
    <t xml:space="preserve">PEN-3. </t>
  </si>
  <si>
    <t xml:space="preserve">PEN-4. </t>
  </si>
  <si>
    <t xml:space="preserve">PEN-5. </t>
  </si>
  <si>
    <t xml:space="preserve">PEN-6. </t>
  </si>
  <si>
    <t xml:space="preserve">PEN-7. </t>
  </si>
  <si>
    <t xml:space="preserve">PEN-8. </t>
  </si>
  <si>
    <t xml:space="preserve">PEN-9. </t>
  </si>
  <si>
    <t xml:space="preserve">PENSIONES CONTRIBUTIVAS DEL SISTEMA DE LA SEGURIDAD SOCIAL </t>
  </si>
  <si>
    <r>
      <t xml:space="preserve">Menor de 18 años con discapacidad </t>
    </r>
    <r>
      <rPr>
        <sz val="8"/>
        <rFont val="Calibri"/>
        <family val="2"/>
      </rPr>
      <t>≥</t>
    </r>
    <r>
      <rPr>
        <sz val="8"/>
        <rFont val="Arial"/>
        <family val="2"/>
      </rPr>
      <t xml:space="preserve"> 65%</t>
    </r>
  </si>
  <si>
    <t>(1) Incluye las pensiones de Incapacidad Permanente Parcial de Accidentes de Trabajo. Véase nota a este cuadro en FUENTES Y NOTAS EXPLICATIVAS.</t>
  </si>
  <si>
    <t>PEN-7.</t>
  </si>
  <si>
    <t xml:space="preserve">Pensiones de viudedad, orfandad </t>
  </si>
  <si>
    <t xml:space="preserve">y favor familiar e importe medio, </t>
  </si>
  <si>
    <t>por sexo y edad.</t>
  </si>
  <si>
    <t>IMPORTE MEDIO                                                             En euros/mes</t>
  </si>
  <si>
    <t>PEN-25A</t>
  </si>
  <si>
    <t>PEN-25B</t>
  </si>
  <si>
    <t>(Concl.)</t>
  </si>
  <si>
    <t>FUENTES Y NOTAS EXPLICATIVAS</t>
  </si>
  <si>
    <t>-  Real Decreto 1079/2017, de 29 de diciembre, sobre revalorización de pensiones de Clases Pasivas, de las pensiones del sistema de la Seguridad Social y de otras prestaciones sociales públicas para el ejercicio 2018.</t>
  </si>
  <si>
    <t xml:space="preserve">-  Real Decreto 1077/2017, de 29 de diciembre, por el que se fija el salario mínimo interprofesional para 2018. </t>
  </si>
  <si>
    <r>
      <t xml:space="preserve">Los datos para elaborar este capítulo proceden y han sido elaborados por el Instituto Nacional de la Seguridad Social (INSS), que los obtiene mediante la explotación del fichero de gestión de estas pensiones. Para una mayor información sobre Pensiones Contributivas puede acceder a la página web </t>
    </r>
    <r>
      <rPr>
        <u/>
        <sz val="10"/>
        <color indexed="12"/>
        <rFont val="Arial"/>
        <family val="2"/>
      </rPr>
      <t>www.seg-social.es</t>
    </r>
    <r>
      <rPr>
        <sz val="10"/>
        <rFont val="Arial"/>
        <family val="2"/>
      </rPr>
      <t>, en el capítulo de Estadísticas, Presupuestos y Estudios, y eSTADISS, sita en la Sede Electrónica, y que permite elaborar informes estadísticos personales.</t>
    </r>
  </si>
  <si>
    <t>Las pensiones del S.O.V.I. se clasifican en las clases de incapacidad permanente, jubilación y viudedad; las pensiones de incapacidad permanente tienen todas el grado de incapacidad permanente absoluta. En la clasificación por regímenes, las pensiones del S.O.V.I. figuran, bien de forma separada, bien integradas en los distintos regímenes que integran el Sistema de la Seguridad Social.</t>
  </si>
  <si>
    <t>PEN-1. Los datos de pensionistas que recoge este cuadro se refieren a personas que reciben una pensión. En los supuestos en los que en un mismo pensionista pueden concurrir dos o más pensiones del Sistema de la Seguridad Social, sólo está computado una única vez bajo las características de la pensión considerada como principal de entre todas las concurrentes. Esta pensión principal se determina por la aplicación de 2 criterios consecutivos: normativa aplicada (pensiones no SOVI priman sobre las pensiones SOVI) y clase de pensión (el orden de preferencia es Jubilación, Jubilación procedente de incapacidad, incapacidad, viudedad, orfandad y favor familiar). La media de pensionistas se ha calculado a partir de las 12 nóminas mensuales ordinarias del año.</t>
  </si>
  <si>
    <t>y pensionistas,  por sexo  y</t>
  </si>
  <si>
    <t>clase.</t>
  </si>
  <si>
    <t>sexo y edad. (1)</t>
  </si>
  <si>
    <t>permanente e importe medio, por</t>
  </si>
  <si>
    <t>Favor de familiares</t>
  </si>
  <si>
    <t xml:space="preserve">Seguro Obligatorio de Vejez e Invalidez (SOVI) </t>
  </si>
  <si>
    <t>Revalorización General (En porcentaje)</t>
  </si>
  <si>
    <t xml:space="preserve">   PEN-20.</t>
  </si>
  <si>
    <t xml:space="preserve">   Altas de pensiones de jubilación según</t>
  </si>
  <si>
    <t xml:space="preserve">   régimen, por edad.</t>
  </si>
  <si>
    <t xml:space="preserve">PEN-25A. </t>
  </si>
  <si>
    <t xml:space="preserve">PEN-25B. </t>
  </si>
  <si>
    <t>Media anual 2018</t>
  </si>
  <si>
    <t>(2) En 2018, el SMI se fijó en 735,90 €/mes.</t>
  </si>
  <si>
    <t>(3) En 2018, la pensión máxima vigente hasta la nómina de julio inclusive fue de 2.580,13 €, y ascendió a 2.614,96 € desde agosto.</t>
  </si>
  <si>
    <t>SUPERIOR A PENSIÓN MÁXIMA (3)</t>
  </si>
  <si>
    <t>DE 500,01 A  SMI (2)</t>
  </si>
  <si>
    <t>DE 2.000,01 A PENSIÓN MÁXIMA (3)</t>
  </si>
  <si>
    <t>DE 500,01 a SMI (1)</t>
  </si>
  <si>
    <t>DE SMI A 800,00 EUROS (1)</t>
  </si>
  <si>
    <t>DE 2.000,01 A PENSIÓN MÁXIMA (2)</t>
  </si>
  <si>
    <t>SUPERIOR A PENSIÓN MÁXIMA (2)</t>
  </si>
  <si>
    <t>(1) En 2018, el SMI se fijó en 735,90 €/mes.</t>
  </si>
  <si>
    <t>(2) En 2018, la pensión máxima hasta la nómina de julio inclusive fue de 2.580,13 €, y ascendió a 2.614,96 € desde agosto.</t>
  </si>
  <si>
    <t>Entre otras, durante el ejercicio 2018 se aplican las siguientes disposiciones:</t>
  </si>
  <si>
    <t>-  Ley 6/2018, de 3 de julio, de Presupuestos Generales del Estado para el año 2018, que introdujo incrementos adicionales a la revalorización inicial y el incremento del 52 al 56% en el porcentaje a aplicar a la BR de la pensión de viudedad para determinados colectivos.</t>
  </si>
  <si>
    <t>- Real Decreto-ley 28/2018, de 28 de diciembre, para la revalorización de las pensiones públicas y otras medidas urgentes en materia social, laboral y de empleo.</t>
  </si>
  <si>
    <t>PEN-28. A partir del año 2014, las pensiones se incrementan, al comienzo de cada año, en función del índice de revalorización calculado conforme a lo establecido en el artículo 58 TRLGSS (expresión matemática que tiene en cuenta la evolución de ingresos y gastos del Sistema, dentro de unos límites mínimos y máximos). Los incrementos finales pueden ser ligeramente superiores por efecto del redondeo a la décima de euro por exceso de las cuantías mensuales resultantes de la aplicación de dicho índice.</t>
  </si>
  <si>
    <t>(4) Mínimo de favor de familiares cuando hay varios beneficiarios y no existe pensión de viudedad ni de orfandad: a cada uno le corresponde el mínimo por beneficiario más la parte alícuota de la diferencia existente entre dicho mínimo y el de viudedad de titular con menos de 60 años.</t>
  </si>
  <si>
    <t>No concurrente con viudedad u orfandad: (4)</t>
  </si>
  <si>
    <t xml:space="preserve">(3) Mínimo de orfandad absoluta cuando hay más de un beneficiario: a cada uno le corresponde la pensión mínima por beneficiario en caso de orfandad no absoluta más la parte alícuota de la pensión mínima de viudedad de titular con menos de 60 años. </t>
  </si>
  <si>
    <t>Absoluta: un solo beneficiario (3)</t>
  </si>
  <si>
    <t>2018  (2)</t>
  </si>
  <si>
    <t>(2) En el año 2018 los importes son consolidados, ya que llevan incluidos el 0,1% por desviación del IPC para ese año (según RDL 28/2018). 
El porcentaje de revalorización general, incluye la revalorización inicial del 0,25% (RDL 1079/2017), el incremento adicional del 1,35% (Ley 6/2018) y el 0,1 % por desviación IPC.</t>
  </si>
  <si>
    <t>(1) Véase nota a este cuadro en FUENTES Y NOTAS EXPLICATIVAS. En 2019 cuantías mejoradas por RDL 8/2019</t>
  </si>
  <si>
    <t>PEN-4, PEN-5 y PEN-24. Las pensiones de incapacidad permanente parcial de Accidentes de Trabajo a las que se hace alusión en estos cuadros son las reconocidas con anterioridad a la entrada en vigor de la Ley de Bases de la Seguridad Social (Decreto 907/1966). A partir de este momento, esta contingencia pasa a ser protegida por una cantidad a tanto alzado equivalente a 24 mensualidades que, por no tener el carácter de pensión, ya no se recoge en este apartado. Este grado de Incapacidad Permanente Parcial se totaliza con el resto de pensiones de Incapacidad Permanente Total, y su número asciende a 3 pensiones en 2017, con una media de 282,45 € y a 2 pensiones en 2018, con una pensión media de 338,44 €.</t>
  </si>
  <si>
    <t>Desde 2014 hasta el 2018 inclusive, el índice de revalorización aplicado ha sido del 0,25%, si bien los incrementos finales pueden ser ligeramente superiores por efecto del redondeo a la décima de euro por exceso de las cuantías mensuales resultantes de la aplicación de dicho porcentaje. Sin embargo, la LPGE para 2018 (Ley 6/2018, de 3 de julio) estableció un incremento adicional a la revalorización inicial del 1,35% (2,75% para mínimos, SOVI y PF). Posteriormente, el RD-Ley 28/2018 estableció la consolidación de un 0,1% por desviación del IPC en el ejercicio.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</si>
</sst>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164" formatCode="#,##0.0"/>
    <numFmt numFmtId="165" formatCode="0.0"/>
    <numFmt numFmtId="166" formatCode="#,##0.0,"/>
    <numFmt numFmtId="167" formatCode="_-* #,##0\ _P_t_s_-;\-* #,##0\ _P_t_s_-;_-* &quot;-&quot;\ _P_t_s_-;_-@_-"/>
    <numFmt numFmtId="168" formatCode="_-* #,##0.00\ &quot;Pts&quot;_-;\-* #,##0.00\ &quot;Pts&quot;_-;_-* &quot;-&quot;??\ &quot;Pts&quot;_-;_-@_-"/>
    <numFmt numFmtId="169" formatCode="#,##0_);\(#,##0\)"/>
    <numFmt numFmtId="170" formatCode="#,##0.000\ _P_t_s;\-#,##0.000\ _P_t_s"/>
    <numFmt numFmtId="171" formatCode="#,##0.0000"/>
    <numFmt numFmtId="172" formatCode="#,##0;\-#,##0;\-"/>
    <numFmt numFmtId="173" formatCode="#,##0.00;\-#,##0.00;\-"/>
    <numFmt numFmtId="174" formatCode="#,##0.00_ ;\-#,##0.00\ ;\-"/>
  </numFmts>
  <fonts count="47" x14ac:knownFonts="1">
    <font>
      <sz val="10"/>
      <name val="Arial"/>
    </font>
    <font>
      <sz val="11"/>
      <color theme="1"/>
      <name val="Calibri"/>
      <family val="2"/>
      <scheme val="minor"/>
    </font>
    <font>
      <sz val="11"/>
      <color theme="1"/>
      <name val="Calibri"/>
      <family val="2"/>
      <scheme val="minor"/>
    </font>
    <font>
      <sz val="7"/>
      <name val="Arial"/>
      <family val="2"/>
    </font>
    <font>
      <b/>
      <sz val="10"/>
      <color indexed="8"/>
      <name val="Arial"/>
      <family val="2"/>
    </font>
    <font>
      <sz val="10"/>
      <color indexed="8"/>
      <name val="Arial"/>
      <family val="2"/>
    </font>
    <font>
      <b/>
      <sz val="10"/>
      <name val="Arial"/>
      <family val="2"/>
    </font>
    <font>
      <b/>
      <sz val="8"/>
      <name val="Arial"/>
      <family val="2"/>
    </font>
    <font>
      <sz val="8"/>
      <name val="Arial"/>
      <family val="2"/>
    </font>
    <font>
      <sz val="7"/>
      <name val="Arial"/>
      <family val="2"/>
    </font>
    <font>
      <sz val="10"/>
      <name val="Arial"/>
      <family val="2"/>
    </font>
    <font>
      <sz val="10"/>
      <color indexed="8"/>
      <name val="Arial"/>
      <family val="2"/>
    </font>
    <font>
      <sz val="5"/>
      <name val="Arial"/>
      <family val="2"/>
    </font>
    <font>
      <sz val="10"/>
      <name val="Times New Roman"/>
      <family val="1"/>
    </font>
    <font>
      <sz val="12"/>
      <name val="Arial"/>
      <family val="2"/>
    </font>
    <font>
      <sz val="10"/>
      <name val="Tahoma"/>
      <family val="2"/>
    </font>
    <font>
      <sz val="10"/>
      <name val="Courier"/>
      <family val="3"/>
    </font>
    <font>
      <b/>
      <sz val="10"/>
      <color indexed="22"/>
      <name val="Arial"/>
      <family val="2"/>
    </font>
    <font>
      <sz val="10"/>
      <color indexed="22"/>
      <name val="Arial"/>
      <family val="2"/>
    </font>
    <font>
      <sz val="10"/>
      <color indexed="40"/>
      <name val="Arial"/>
      <family val="2"/>
    </font>
    <font>
      <sz val="8"/>
      <name val="Arial"/>
      <family val="2"/>
    </font>
    <font>
      <sz val="10"/>
      <name val="Arial"/>
      <family val="2"/>
    </font>
    <font>
      <sz val="10"/>
      <name val="Arial"/>
      <family val="2"/>
    </font>
    <font>
      <sz val="10"/>
      <name val="Arial"/>
      <family val="2"/>
    </font>
    <font>
      <b/>
      <sz val="12"/>
      <color indexed="9"/>
      <name val="Arial"/>
      <family val="2"/>
    </font>
    <font>
      <sz val="8"/>
      <name val="Arial"/>
      <family val="2"/>
    </font>
    <font>
      <u/>
      <sz val="10"/>
      <color indexed="12"/>
      <name val="Arial"/>
      <family val="2"/>
    </font>
    <font>
      <u/>
      <sz val="10"/>
      <color indexed="12"/>
      <name val="Arial"/>
      <family val="2"/>
    </font>
    <font>
      <sz val="7"/>
      <color indexed="22"/>
      <name val="Arial"/>
      <family val="2"/>
    </font>
    <font>
      <b/>
      <sz val="10"/>
      <color indexed="8"/>
      <name val="Times New Roman"/>
      <family val="1"/>
    </font>
    <font>
      <b/>
      <sz val="8"/>
      <color indexed="8"/>
      <name val="Arial"/>
      <family val="2"/>
    </font>
    <font>
      <b/>
      <sz val="5"/>
      <color indexed="8"/>
      <name val="Arial"/>
      <family val="2"/>
    </font>
    <font>
      <sz val="8"/>
      <color indexed="8"/>
      <name val="Arial"/>
      <family val="2"/>
    </font>
    <font>
      <sz val="11"/>
      <color theme="1"/>
      <name val="Calibri"/>
      <family val="2"/>
      <scheme val="minor"/>
    </font>
    <font>
      <sz val="8"/>
      <name val="Calibri"/>
      <family val="2"/>
    </font>
    <font>
      <b/>
      <sz val="10"/>
      <color theme="0"/>
      <name val="Arial"/>
      <family val="2"/>
    </font>
    <font>
      <sz val="10"/>
      <color theme="0"/>
      <name val="Arial"/>
      <family val="2"/>
    </font>
    <font>
      <sz val="5"/>
      <color theme="0"/>
      <name val="Arial"/>
      <family val="2"/>
    </font>
    <font>
      <b/>
      <sz val="8"/>
      <name val="Verdana"/>
      <family val="2"/>
    </font>
    <font>
      <sz val="7"/>
      <color theme="0"/>
      <name val="Arial"/>
      <family val="2"/>
    </font>
    <font>
      <sz val="8"/>
      <color indexed="40"/>
      <name val="Arial"/>
      <family val="2"/>
    </font>
    <font>
      <sz val="9"/>
      <name val="Arial"/>
      <family val="2"/>
    </font>
    <font>
      <b/>
      <sz val="9"/>
      <name val="Arial"/>
      <family val="2"/>
    </font>
    <font>
      <b/>
      <sz val="8"/>
      <color theme="1"/>
      <name val="Arial"/>
      <family val="2"/>
    </font>
    <font>
      <sz val="9"/>
      <name val="Verdana"/>
      <family val="2"/>
    </font>
    <font>
      <sz val="8"/>
      <color theme="1"/>
      <name val="Arial"/>
      <family val="2"/>
    </font>
    <font>
      <sz val="8"/>
      <color rgb="FFFF0000"/>
      <name val="Arial"/>
      <family val="2"/>
    </font>
  </fonts>
  <fills count="7">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rgb="FF008000"/>
        <bgColor indexed="64"/>
      </patternFill>
    </fill>
    <fill>
      <patternFill patternType="solid">
        <fgColor theme="0"/>
        <bgColor indexed="64"/>
      </patternFill>
    </fill>
  </fills>
  <borders count="14">
    <border>
      <left/>
      <right/>
      <top/>
      <bottom/>
      <diagonal/>
    </border>
    <border>
      <left/>
      <right/>
      <top/>
      <bottom style="medium">
        <color indexed="64"/>
      </bottom>
      <diagonal/>
    </border>
    <border>
      <left/>
      <right/>
      <top style="dashed">
        <color indexed="17"/>
      </top>
      <bottom style="dashed">
        <color indexed="17"/>
      </bottom>
      <diagonal/>
    </border>
    <border>
      <left/>
      <right/>
      <top/>
      <bottom style="thin">
        <color indexed="8"/>
      </bottom>
      <diagonal/>
    </border>
    <border>
      <left/>
      <right/>
      <top style="thin">
        <color indexed="8"/>
      </top>
      <bottom/>
      <diagonal/>
    </border>
    <border>
      <left/>
      <right/>
      <top/>
      <bottom style="medium">
        <color indexed="8"/>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medium">
        <color indexed="8"/>
      </top>
      <bottom style="medium">
        <color indexed="8"/>
      </bottom>
      <diagonal/>
    </border>
    <border>
      <left/>
      <right/>
      <top style="medium">
        <color indexed="64"/>
      </top>
      <bottom style="medium">
        <color indexed="64"/>
      </bottom>
      <diagonal/>
    </border>
  </borders>
  <cellStyleXfs count="53">
    <xf numFmtId="0" fontId="0" fillId="0" borderId="0"/>
    <xf numFmtId="44" fontId="10" fillId="0" borderId="0" applyFont="0" applyFill="0" applyBorder="0" applyAlignment="0" applyProtection="0"/>
    <xf numFmtId="0" fontId="27" fillId="0" borderId="0" applyNumberFormat="0" applyFill="0" applyBorder="0" applyAlignment="0" applyProtection="0">
      <alignment vertical="top"/>
      <protection locked="0"/>
    </xf>
    <xf numFmtId="167"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6" fillId="0" borderId="0"/>
    <xf numFmtId="0" fontId="10" fillId="0" borderId="0"/>
    <xf numFmtId="0" fontId="33" fillId="0" borderId="0"/>
    <xf numFmtId="0" fontId="10" fillId="0" borderId="0"/>
    <xf numFmtId="0" fontId="13" fillId="0" borderId="0"/>
    <xf numFmtId="0" fontId="10" fillId="0" borderId="0"/>
    <xf numFmtId="0" fontId="33" fillId="0" borderId="0"/>
    <xf numFmtId="0" fontId="13" fillId="0" borderId="0"/>
    <xf numFmtId="0" fontId="10" fillId="0" borderId="0"/>
    <xf numFmtId="0" fontId="14" fillId="0" borderId="0"/>
    <xf numFmtId="0" fontId="3" fillId="2" borderId="0"/>
    <xf numFmtId="0" fontId="15" fillId="0" borderId="0"/>
    <xf numFmtId="0" fontId="14" fillId="0" borderId="0"/>
    <xf numFmtId="0" fontId="15" fillId="0" borderId="0"/>
    <xf numFmtId="0" fontId="10" fillId="0" borderId="0"/>
    <xf numFmtId="0" fontId="33" fillId="0" borderId="0"/>
    <xf numFmtId="0" fontId="14" fillId="0" borderId="0"/>
    <xf numFmtId="164" fontId="3" fillId="2" borderId="0"/>
    <xf numFmtId="164" fontId="9" fillId="2" borderId="0"/>
    <xf numFmtId="0" fontId="3" fillId="0" borderId="0"/>
    <xf numFmtId="165" fontId="12" fillId="2" borderId="0"/>
    <xf numFmtId="165" fontId="12" fillId="2" borderId="0"/>
    <xf numFmtId="0" fontId="12" fillId="2" borderId="0"/>
    <xf numFmtId="164" fontId="3" fillId="2" borderId="0"/>
    <xf numFmtId="0" fontId="10" fillId="2" borderId="0"/>
    <xf numFmtId="164" fontId="3" fillId="2" borderId="0"/>
    <xf numFmtId="0" fontId="12" fillId="2" borderId="0"/>
    <xf numFmtId="0" fontId="3" fillId="0" borderId="0"/>
    <xf numFmtId="165" fontId="12" fillId="2" borderId="0"/>
    <xf numFmtId="165" fontId="12" fillId="2" borderId="0"/>
    <xf numFmtId="0" fontId="10" fillId="0" borderId="0"/>
    <xf numFmtId="0" fontId="10" fillId="0" borderId="0"/>
    <xf numFmtId="0" fontId="10" fillId="0" borderId="0"/>
    <xf numFmtId="0" fontId="10" fillId="0" borderId="0"/>
    <xf numFmtId="9" fontId="22" fillId="0" borderId="0" applyFont="0" applyFill="0" applyBorder="0" applyAlignment="0" applyProtection="0"/>
    <xf numFmtId="9" fontId="14" fillId="0" borderId="0" applyFont="0" applyFill="0" applyBorder="0" applyAlignment="0" applyProtection="0"/>
    <xf numFmtId="0" fontId="2" fillId="0" borderId="0"/>
    <xf numFmtId="0" fontId="15" fillId="0" borderId="0"/>
    <xf numFmtId="164" fontId="3" fillId="2" borderId="0"/>
    <xf numFmtId="0" fontId="3" fillId="0" borderId="0"/>
    <xf numFmtId="44" fontId="10" fillId="0" borderId="0" applyFont="0" applyFill="0" applyBorder="0" applyAlignment="0" applyProtection="0"/>
    <xf numFmtId="0" fontId="2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cellStyleXfs>
  <cellXfs count="1053">
    <xf numFmtId="0" fontId="0" fillId="0" borderId="0" xfId="0"/>
    <xf numFmtId="164" fontId="4" fillId="0" borderId="0" xfId="23" applyNumberFormat="1" applyFont="1" applyFill="1" applyAlignment="1">
      <alignment horizontal="left" vertical="center"/>
    </xf>
    <xf numFmtId="0" fontId="6" fillId="0" borderId="0" xfId="0" applyFont="1" applyFill="1"/>
    <xf numFmtId="164" fontId="5" fillId="0" borderId="0" xfId="23" applyNumberFormat="1" applyFont="1" applyFill="1" applyAlignment="1">
      <alignment vertical="center"/>
    </xf>
    <xf numFmtId="164" fontId="4" fillId="0" borderId="0" xfId="24" applyNumberFormat="1" applyFont="1" applyFill="1" applyAlignment="1">
      <alignment horizontal="left" vertical="center"/>
    </xf>
    <xf numFmtId="164" fontId="4" fillId="0" borderId="0" xfId="24" applyNumberFormat="1" applyFont="1" applyFill="1" applyAlignment="1">
      <alignment vertical="center"/>
    </xf>
    <xf numFmtId="164" fontId="11" fillId="0" borderId="0" xfId="24" applyNumberFormat="1" applyFont="1" applyFill="1" applyAlignment="1">
      <alignment horizontal="left" vertical="center"/>
    </xf>
    <xf numFmtId="164" fontId="11" fillId="0" borderId="0" xfId="24" applyNumberFormat="1" applyFont="1" applyFill="1" applyAlignment="1">
      <alignment vertical="center"/>
    </xf>
    <xf numFmtId="165" fontId="4" fillId="0" borderId="0" xfId="27" applyNumberFormat="1" applyFont="1" applyFill="1" applyAlignment="1">
      <alignment vertical="center"/>
    </xf>
    <xf numFmtId="165" fontId="4" fillId="0" borderId="0" xfId="27" applyNumberFormat="1" applyFont="1" applyFill="1" applyAlignment="1">
      <alignment horizontal="left" vertical="center"/>
    </xf>
    <xf numFmtId="165" fontId="11" fillId="0" borderId="0" xfId="27" applyNumberFormat="1" applyFont="1" applyFill="1" applyAlignment="1">
      <alignment vertical="center"/>
    </xf>
    <xf numFmtId="165" fontId="4" fillId="0" borderId="0" xfId="27" applyNumberFormat="1" applyFont="1" applyFill="1"/>
    <xf numFmtId="165" fontId="4" fillId="0" borderId="0" xfId="34" applyNumberFormat="1" applyFont="1" applyFill="1" applyAlignment="1">
      <alignment vertical="center"/>
    </xf>
    <xf numFmtId="0" fontId="4" fillId="0" borderId="0" xfId="30" applyNumberFormat="1" applyFont="1" applyFill="1" applyAlignment="1">
      <alignment horizontal="left" vertical="center"/>
    </xf>
    <xf numFmtId="10" fontId="4" fillId="0" borderId="0" xfId="32" applyNumberFormat="1" applyFont="1" applyFill="1" applyAlignment="1">
      <alignment vertical="center"/>
    </xf>
    <xf numFmtId="10" fontId="4" fillId="0" borderId="0" xfId="32" applyNumberFormat="1" applyFont="1" applyFill="1" applyAlignment="1">
      <alignment horizontal="left" vertical="center"/>
    </xf>
    <xf numFmtId="0" fontId="4" fillId="0" borderId="0" xfId="32" applyNumberFormat="1" applyFont="1" applyFill="1" applyAlignment="1">
      <alignment vertical="center"/>
    </xf>
    <xf numFmtId="0" fontId="3" fillId="0" borderId="0" xfId="33" applyFont="1" applyFill="1"/>
    <xf numFmtId="0" fontId="10" fillId="0" borderId="0" xfId="33" applyFont="1" applyFill="1"/>
    <xf numFmtId="0" fontId="6" fillId="0" borderId="0" xfId="33" applyFont="1" applyFill="1" applyAlignment="1">
      <alignment horizontal="left" vertical="center"/>
    </xf>
    <xf numFmtId="0" fontId="6" fillId="0" borderId="0" xfId="33" applyFont="1" applyFill="1"/>
    <xf numFmtId="0" fontId="6" fillId="0" borderId="0" xfId="9" applyFont="1" applyFill="1" applyAlignment="1">
      <alignment vertical="center"/>
    </xf>
    <xf numFmtId="0" fontId="3" fillId="0" borderId="0" xfId="33" applyFont="1" applyFill="1" applyAlignment="1">
      <alignment horizontal="left"/>
    </xf>
    <xf numFmtId="0" fontId="7" fillId="0" borderId="0" xfId="33" applyFont="1" applyFill="1" applyBorder="1" applyAlignment="1">
      <alignment horizontal="center" vertical="center" wrapText="1"/>
    </xf>
    <xf numFmtId="0" fontId="7" fillId="0" borderId="0" xfId="33" applyFont="1" applyFill="1" applyBorder="1" applyAlignment="1">
      <alignment vertical="center"/>
    </xf>
    <xf numFmtId="0" fontId="7" fillId="0" borderId="0" xfId="33" applyFont="1" applyFill="1" applyAlignment="1">
      <alignment vertical="center"/>
    </xf>
    <xf numFmtId="0" fontId="8" fillId="0" borderId="0" xfId="33" applyFont="1" applyFill="1" applyAlignment="1">
      <alignment horizontal="left" vertical="center"/>
    </xf>
    <xf numFmtId="164" fontId="5" fillId="0" borderId="0" xfId="33" applyNumberFormat="1" applyFont="1" applyFill="1" applyAlignment="1">
      <alignment horizontal="left" vertical="center"/>
    </xf>
    <xf numFmtId="164" fontId="4" fillId="0" borderId="0" xfId="33" applyNumberFormat="1" applyFont="1" applyFill="1" applyAlignment="1">
      <alignment horizontal="left" vertical="center"/>
    </xf>
    <xf numFmtId="164" fontId="3" fillId="0" borderId="0" xfId="33" applyNumberFormat="1" applyFill="1" applyAlignment="1">
      <alignment horizontal="left"/>
    </xf>
    <xf numFmtId="0" fontId="3" fillId="0" borderId="0" xfId="33" applyFill="1" applyAlignment="1">
      <alignment horizontal="left" vertical="center" wrapText="1"/>
    </xf>
    <xf numFmtId="0" fontId="6" fillId="0" borderId="0" xfId="33" applyFont="1" applyFill="1" applyAlignment="1">
      <alignment horizontal="left"/>
    </xf>
    <xf numFmtId="0" fontId="6" fillId="0" borderId="0" xfId="33" quotePrefix="1" applyFont="1" applyFill="1" applyAlignment="1">
      <alignment horizontal="left" vertical="center"/>
    </xf>
    <xf numFmtId="0" fontId="7" fillId="0" borderId="0" xfId="33" applyFont="1" applyFill="1" applyBorder="1" applyAlignment="1">
      <alignment horizontal="left" vertical="center" wrapText="1"/>
    </xf>
    <xf numFmtId="0" fontId="7" fillId="0" borderId="1" xfId="33" applyFont="1" applyFill="1" applyBorder="1" applyAlignment="1">
      <alignment horizontal="left" vertical="center" wrapText="1"/>
    </xf>
    <xf numFmtId="4" fontId="7" fillId="0" borderId="0" xfId="33" applyNumberFormat="1" applyFont="1" applyFill="1" applyBorder="1" applyAlignment="1">
      <alignment vertical="center"/>
    </xf>
    <xf numFmtId="0" fontId="10" fillId="0" borderId="0" xfId="7" applyFill="1"/>
    <xf numFmtId="0" fontId="10" fillId="0" borderId="0" xfId="7" applyFill="1" applyAlignment="1">
      <alignment vertical="center"/>
    </xf>
    <xf numFmtId="164" fontId="4" fillId="0" borderId="0" xfId="25" applyNumberFormat="1" applyFont="1" applyFill="1" applyAlignment="1">
      <alignment horizontal="left" vertical="center"/>
    </xf>
    <xf numFmtId="0" fontId="6" fillId="0" borderId="0" xfId="25" applyFont="1" applyFill="1" applyAlignment="1">
      <alignment horizontal="left" vertical="center"/>
    </xf>
    <xf numFmtId="164" fontId="5" fillId="0" borderId="0" xfId="25" applyNumberFormat="1" applyFont="1" applyFill="1" applyAlignment="1">
      <alignment horizontal="left" vertical="center"/>
    </xf>
    <xf numFmtId="0" fontId="6" fillId="0" borderId="0" xfId="25" applyFont="1" applyFill="1"/>
    <xf numFmtId="0" fontId="6" fillId="0" borderId="0" xfId="25" quotePrefix="1" applyFont="1" applyFill="1" applyAlignment="1">
      <alignment horizontal="left" vertical="center"/>
    </xf>
    <xf numFmtId="165" fontId="4" fillId="0" borderId="0" xfId="35" applyNumberFormat="1" applyFont="1" applyFill="1" applyAlignment="1">
      <alignment vertical="center"/>
    </xf>
    <xf numFmtId="165" fontId="6" fillId="0" borderId="0" xfId="27" applyNumberFormat="1" applyFont="1" applyFill="1"/>
    <xf numFmtId="165" fontId="6" fillId="0" borderId="0" xfId="27" applyNumberFormat="1" applyFont="1" applyFill="1" applyAlignment="1">
      <alignment vertical="center"/>
    </xf>
    <xf numFmtId="0" fontId="10" fillId="0" borderId="0" xfId="36" applyFont="1" applyFill="1"/>
    <xf numFmtId="165" fontId="6" fillId="0" borderId="0" xfId="27" applyNumberFormat="1" applyFont="1" applyFill="1" applyAlignment="1">
      <alignment horizontal="left" vertical="center"/>
    </xf>
    <xf numFmtId="164" fontId="10" fillId="0" borderId="0" xfId="27" applyNumberFormat="1" applyFont="1" applyFill="1" applyAlignment="1">
      <alignment horizontal="left" vertical="center"/>
    </xf>
    <xf numFmtId="164" fontId="6" fillId="3" borderId="0" xfId="27" applyNumberFormat="1" applyFont="1" applyFill="1"/>
    <xf numFmtId="164" fontId="10" fillId="3" borderId="0" xfId="27" applyNumberFormat="1" applyFont="1" applyFill="1"/>
    <xf numFmtId="165" fontId="10" fillId="0" borderId="0" xfId="27" applyNumberFormat="1" applyFont="1" applyFill="1" applyAlignment="1">
      <alignment vertical="center"/>
    </xf>
    <xf numFmtId="0" fontId="6" fillId="0" borderId="0" xfId="36" applyFont="1" applyFill="1"/>
    <xf numFmtId="0" fontId="6" fillId="0" borderId="0" xfId="36" applyFont="1" applyFill="1" applyAlignment="1">
      <alignment vertical="center"/>
    </xf>
    <xf numFmtId="3" fontId="6" fillId="0" borderId="0" xfId="36" applyNumberFormat="1" applyFont="1" applyFill="1" applyAlignment="1">
      <alignment vertical="center"/>
    </xf>
    <xf numFmtId="0" fontId="10" fillId="0" borderId="0" xfId="36" applyFont="1" applyFill="1" applyAlignment="1">
      <alignment vertical="center"/>
    </xf>
    <xf numFmtId="3" fontId="10" fillId="0" borderId="0" xfId="36" applyNumberFormat="1" applyFont="1" applyFill="1" applyAlignment="1">
      <alignment vertical="center"/>
    </xf>
    <xf numFmtId="3" fontId="10" fillId="0" borderId="0" xfId="36" applyNumberFormat="1" applyFont="1" applyFill="1"/>
    <xf numFmtId="165" fontId="4" fillId="0" borderId="0" xfId="26" applyNumberFormat="1" applyFont="1" applyFill="1" applyAlignment="1">
      <alignment vertical="center"/>
    </xf>
    <xf numFmtId="165" fontId="4" fillId="0" borderId="0" xfId="26" quotePrefix="1" applyNumberFormat="1" applyFont="1" applyFill="1" applyAlignment="1">
      <alignment horizontal="left" vertical="center"/>
    </xf>
    <xf numFmtId="164" fontId="4" fillId="0" borderId="0" xfId="26" applyNumberFormat="1" applyFont="1" applyFill="1" applyAlignment="1">
      <alignment horizontal="left" vertical="center"/>
    </xf>
    <xf numFmtId="165" fontId="5" fillId="0" borderId="0" xfId="26" applyNumberFormat="1" applyFont="1" applyFill="1" applyAlignment="1">
      <alignment vertical="center"/>
    </xf>
    <xf numFmtId="165" fontId="4" fillId="0" borderId="0" xfId="26" applyNumberFormat="1" applyFont="1" applyFill="1" applyAlignment="1">
      <alignment horizontal="left" vertical="center"/>
    </xf>
    <xf numFmtId="3" fontId="10" fillId="0" borderId="0" xfId="9" applyNumberFormat="1" applyFont="1" applyFill="1"/>
    <xf numFmtId="0" fontId="10" fillId="0" borderId="0" xfId="9" applyFont="1" applyFill="1"/>
    <xf numFmtId="0" fontId="10" fillId="0" borderId="0" xfId="9" applyFont="1" applyFill="1" applyBorder="1" applyAlignment="1">
      <alignment vertical="center"/>
    </xf>
    <xf numFmtId="0" fontId="10" fillId="0" borderId="0" xfId="9" applyFont="1" applyFill="1" applyAlignment="1">
      <alignment vertical="center"/>
    </xf>
    <xf numFmtId="4" fontId="10" fillId="0" borderId="0" xfId="9" applyNumberFormat="1" applyFont="1" applyFill="1"/>
    <xf numFmtId="3" fontId="5" fillId="0" borderId="0" xfId="32" applyNumberFormat="1" applyFont="1" applyFill="1" applyAlignment="1">
      <alignment vertical="center"/>
    </xf>
    <xf numFmtId="3" fontId="4" fillId="0" borderId="0" xfId="32" applyNumberFormat="1" applyFont="1" applyFill="1" applyAlignment="1">
      <alignment horizontal="left" vertical="center"/>
    </xf>
    <xf numFmtId="3" fontId="4" fillId="0" borderId="0" xfId="32" applyNumberFormat="1" applyFont="1" applyFill="1" applyAlignment="1">
      <alignment vertical="center"/>
    </xf>
    <xf numFmtId="3" fontId="6" fillId="0" borderId="0" xfId="28" applyNumberFormat="1" applyFont="1" applyFill="1" applyAlignment="1">
      <alignment horizontal="left" vertical="center"/>
    </xf>
    <xf numFmtId="0" fontId="10" fillId="0" borderId="0" xfId="28" applyNumberFormat="1" applyFont="1" applyFill="1" applyAlignment="1">
      <alignment vertical="center"/>
    </xf>
    <xf numFmtId="0" fontId="6" fillId="0" borderId="0" xfId="28" applyNumberFormat="1" applyFont="1" applyFill="1" applyAlignment="1">
      <alignment vertical="center"/>
    </xf>
    <xf numFmtId="3" fontId="6" fillId="0" borderId="0" xfId="28" applyNumberFormat="1" applyFont="1" applyFill="1" applyAlignment="1">
      <alignment vertical="center"/>
    </xf>
    <xf numFmtId="0" fontId="10" fillId="0" borderId="0" xfId="9" applyFont="1" applyFill="1" applyAlignment="1"/>
    <xf numFmtId="164" fontId="10" fillId="0" borderId="0" xfId="29" applyNumberFormat="1" applyFont="1" applyFill="1" applyAlignment="1">
      <alignment vertical="center"/>
    </xf>
    <xf numFmtId="164" fontId="6" fillId="0" borderId="0" xfId="29" applyNumberFormat="1" applyFont="1" applyFill="1" applyAlignment="1">
      <alignment vertical="center"/>
    </xf>
    <xf numFmtId="164" fontId="6" fillId="0" borderId="0" xfId="29" applyNumberFormat="1" applyFont="1" applyFill="1" applyAlignment="1">
      <alignment horizontal="left" vertical="center"/>
    </xf>
    <xf numFmtId="3" fontId="6" fillId="0" borderId="0" xfId="9" applyNumberFormat="1" applyFont="1" applyFill="1"/>
    <xf numFmtId="0" fontId="6" fillId="0" borderId="0" xfId="9" applyFont="1" applyFill="1"/>
    <xf numFmtId="0" fontId="19" fillId="0" borderId="0" xfId="9" applyFont="1" applyFill="1" applyAlignment="1">
      <alignment vertical="center"/>
    </xf>
    <xf numFmtId="0" fontId="19" fillId="0" borderId="0" xfId="9" applyFont="1" applyFill="1"/>
    <xf numFmtId="0" fontId="6" fillId="3" borderId="0" xfId="29" applyNumberFormat="1" applyFont="1" applyFill="1" applyAlignment="1">
      <alignment horizontal="left" vertical="center"/>
    </xf>
    <xf numFmtId="0" fontId="10" fillId="3" borderId="0" xfId="9" applyFont="1" applyFill="1"/>
    <xf numFmtId="0" fontId="10" fillId="3" borderId="0" xfId="29" applyNumberFormat="1" applyFont="1" applyFill="1" applyAlignment="1">
      <alignment horizontal="left" vertical="center"/>
    </xf>
    <xf numFmtId="164" fontId="6" fillId="3" borderId="0" xfId="29" applyNumberFormat="1" applyFont="1" applyFill="1" applyAlignment="1">
      <alignment vertical="center"/>
    </xf>
    <xf numFmtId="164" fontId="10" fillId="3" borderId="0" xfId="29" applyNumberFormat="1" applyFont="1" applyFill="1" applyAlignment="1">
      <alignment vertical="center"/>
    </xf>
    <xf numFmtId="0" fontId="10" fillId="3" borderId="0" xfId="9" applyFont="1" applyFill="1" applyBorder="1"/>
    <xf numFmtId="3" fontId="10" fillId="3" borderId="0" xfId="9" applyNumberFormat="1" applyFont="1" applyFill="1"/>
    <xf numFmtId="4" fontId="10" fillId="3" borderId="0" xfId="9" applyNumberFormat="1" applyFont="1" applyFill="1"/>
    <xf numFmtId="164" fontId="10" fillId="3" borderId="0" xfId="29" applyNumberFormat="1" applyFont="1" applyFill="1" applyAlignment="1">
      <alignment horizontal="left" vertical="center"/>
    </xf>
    <xf numFmtId="164" fontId="6" fillId="0" borderId="0" xfId="29" applyNumberFormat="1" applyFont="1" applyFill="1"/>
    <xf numFmtId="0" fontId="10" fillId="0" borderId="0" xfId="9" applyFont="1" applyFill="1" applyBorder="1"/>
    <xf numFmtId="0" fontId="10" fillId="0" borderId="0" xfId="9" applyFont="1" applyFill="1" applyAlignment="1">
      <alignment horizontal="left" vertical="center"/>
    </xf>
    <xf numFmtId="164" fontId="6" fillId="3" borderId="0" xfId="29" applyNumberFormat="1" applyFont="1" applyFill="1" applyAlignment="1">
      <alignment horizontal="left" vertical="center"/>
    </xf>
    <xf numFmtId="164" fontId="6" fillId="0" borderId="0" xfId="31" applyNumberFormat="1" applyFont="1" applyFill="1" applyAlignment="1">
      <alignment vertical="center"/>
    </xf>
    <xf numFmtId="164" fontId="6" fillId="0" borderId="0" xfId="31" applyNumberFormat="1" applyFont="1" applyFill="1" applyAlignment="1">
      <alignment horizontal="left" vertical="center"/>
    </xf>
    <xf numFmtId="164" fontId="10" fillId="0" borderId="0" xfId="31" applyNumberFormat="1" applyFont="1" applyFill="1" applyAlignment="1">
      <alignment vertical="center"/>
    </xf>
    <xf numFmtId="0" fontId="10" fillId="0" borderId="0" xfId="14" applyFont="1" applyFill="1"/>
    <xf numFmtId="164" fontId="6" fillId="0" borderId="0" xfId="31" applyNumberFormat="1" applyFont="1" applyFill="1"/>
    <xf numFmtId="3" fontId="10" fillId="0" borderId="0" xfId="39" applyNumberFormat="1" applyFont="1" applyFill="1"/>
    <xf numFmtId="3" fontId="10" fillId="0" borderId="0" xfId="14" applyNumberFormat="1" applyFont="1" applyFill="1"/>
    <xf numFmtId="3" fontId="6" fillId="0" borderId="0" xfId="39" applyNumberFormat="1" applyFont="1" applyFill="1"/>
    <xf numFmtId="0" fontId="10" fillId="0" borderId="0" xfId="14" applyFont="1" applyFill="1" applyAlignment="1">
      <alignment vertical="center"/>
    </xf>
    <xf numFmtId="0" fontId="4" fillId="0" borderId="0" xfId="16" applyNumberFormat="1" applyFont="1" applyFill="1" applyAlignment="1">
      <alignment vertical="center"/>
    </xf>
    <xf numFmtId="0" fontId="10" fillId="0" borderId="0" xfId="16" applyNumberFormat="1" applyFont="1" applyFill="1" applyAlignment="1">
      <alignment vertical="center"/>
    </xf>
    <xf numFmtId="0" fontId="4" fillId="0" borderId="0" xfId="16" applyNumberFormat="1" applyFont="1" applyFill="1" applyAlignment="1"/>
    <xf numFmtId="0" fontId="10" fillId="0" borderId="0" xfId="16" applyNumberFormat="1" applyFont="1" applyFill="1" applyAlignment="1"/>
    <xf numFmtId="164" fontId="6" fillId="0" borderId="0" xfId="0" applyNumberFormat="1" applyFont="1" applyFill="1"/>
    <xf numFmtId="0" fontId="10" fillId="0" borderId="0" xfId="0" applyFont="1" applyFill="1"/>
    <xf numFmtId="0" fontId="0" fillId="0" borderId="0" xfId="0" applyAlignment="1">
      <alignment vertical="center"/>
    </xf>
    <xf numFmtId="0" fontId="6" fillId="0" borderId="2" xfId="0" applyFont="1" applyBorder="1" applyAlignment="1">
      <alignment vertical="center"/>
    </xf>
    <xf numFmtId="0" fontId="6" fillId="0" borderId="0" xfId="0" applyFont="1"/>
    <xf numFmtId="0" fontId="0" fillId="0" borderId="0" xfId="0" applyAlignment="1">
      <alignment horizontal="justify" vertical="center" wrapText="1"/>
    </xf>
    <xf numFmtId="0" fontId="6" fillId="0" borderId="0" xfId="0" applyFont="1" applyAlignment="1">
      <alignment horizontal="justify" vertical="center" wrapText="1"/>
    </xf>
    <xf numFmtId="0" fontId="10" fillId="0" borderId="0" xfId="0" applyFont="1" applyAlignment="1">
      <alignment horizontal="justify" vertical="center" wrapText="1"/>
    </xf>
    <xf numFmtId="0" fontId="23" fillId="0" borderId="2" xfId="2" applyFont="1" applyBorder="1" applyAlignment="1" applyProtection="1">
      <alignment vertical="center"/>
    </xf>
    <xf numFmtId="164" fontId="11" fillId="0" borderId="0" xfId="23" applyNumberFormat="1" applyFont="1" applyFill="1" applyAlignment="1">
      <alignment horizontal="left" vertical="center"/>
    </xf>
    <xf numFmtId="164" fontId="11" fillId="0" borderId="0" xfId="23" applyNumberFormat="1" applyFont="1" applyFill="1" applyAlignment="1">
      <alignment vertical="center"/>
    </xf>
    <xf numFmtId="0" fontId="21" fillId="0" borderId="0" xfId="0" applyFont="1" applyFill="1"/>
    <xf numFmtId="164" fontId="4" fillId="0" borderId="0" xfId="23" applyNumberFormat="1" applyFont="1" applyFill="1" applyAlignment="1">
      <alignment vertical="center"/>
    </xf>
    <xf numFmtId="164" fontId="10" fillId="0" borderId="0" xfId="0" applyNumberFormat="1" applyFont="1" applyFill="1"/>
    <xf numFmtId="3" fontId="10" fillId="0" borderId="0" xfId="0" applyNumberFormat="1" applyFont="1" applyFill="1"/>
    <xf numFmtId="4" fontId="10" fillId="0" borderId="0" xfId="0" applyNumberFormat="1" applyFont="1" applyFill="1"/>
    <xf numFmtId="164" fontId="10" fillId="0" borderId="0" xfId="23" applyNumberFormat="1" applyFont="1" applyFill="1"/>
    <xf numFmtId="164" fontId="21" fillId="0" borderId="0" xfId="23" applyNumberFormat="1" applyFont="1" applyFill="1"/>
    <xf numFmtId="164" fontId="4" fillId="0" borderId="0" xfId="23" applyNumberFormat="1" applyFont="1" applyFill="1" applyBorder="1" applyAlignment="1">
      <alignment horizontal="right"/>
    </xf>
    <xf numFmtId="164" fontId="4" fillId="0" borderId="0" xfId="23" applyNumberFormat="1" applyFont="1" applyFill="1" applyBorder="1" applyAlignment="1">
      <alignment vertical="center"/>
    </xf>
    <xf numFmtId="4" fontId="5" fillId="0" borderId="0" xfId="23" applyNumberFormat="1" applyFont="1" applyFill="1" applyAlignment="1">
      <alignment horizontal="right" vertical="center"/>
    </xf>
    <xf numFmtId="164" fontId="5" fillId="0" borderId="0" xfId="23" applyNumberFormat="1" applyFont="1" applyFill="1" applyAlignment="1">
      <alignment horizontal="right" vertical="center"/>
    </xf>
    <xf numFmtId="164" fontId="6" fillId="0" borderId="0" xfId="0" applyNumberFormat="1" applyFont="1" applyFill="1" applyAlignment="1">
      <alignment horizontal="right" vertical="center" wrapText="1"/>
    </xf>
    <xf numFmtId="0" fontId="10" fillId="0" borderId="0" xfId="0" applyFont="1" applyFill="1" applyAlignment="1">
      <alignment horizontal="left" vertical="center" wrapText="1"/>
    </xf>
    <xf numFmtId="164" fontId="10" fillId="0" borderId="0" xfId="0" applyNumberFormat="1" applyFont="1" applyFill="1" applyAlignment="1">
      <alignment horizontal="right" vertical="center" wrapText="1"/>
    </xf>
    <xf numFmtId="0" fontId="10" fillId="0" borderId="0" xfId="0" applyFont="1" applyFill="1" applyAlignment="1">
      <alignment vertical="center"/>
    </xf>
    <xf numFmtId="4" fontId="10" fillId="0" borderId="0" xfId="0" applyNumberFormat="1" applyFont="1" applyFill="1" applyAlignment="1">
      <alignment horizontal="right" vertical="center" wrapText="1"/>
    </xf>
    <xf numFmtId="164" fontId="10" fillId="0" borderId="0" xfId="23" applyNumberFormat="1" applyFont="1" applyFill="1" applyAlignment="1">
      <alignment horizontal="left" vertical="center" wrapText="1"/>
    </xf>
    <xf numFmtId="164" fontId="4" fillId="0" borderId="0" xfId="23" applyNumberFormat="1" applyFont="1" applyFill="1" applyAlignment="1">
      <alignment horizontal="right"/>
    </xf>
    <xf numFmtId="4" fontId="5" fillId="0" borderId="0" xfId="23" applyNumberFormat="1" applyFont="1" applyFill="1" applyAlignment="1">
      <alignment horizontal="right"/>
    </xf>
    <xf numFmtId="164" fontId="5" fillId="0" borderId="0" xfId="23" applyNumberFormat="1" applyFont="1" applyFill="1" applyAlignment="1">
      <alignment horizontal="right"/>
    </xf>
    <xf numFmtId="164" fontId="11" fillId="0" borderId="0" xfId="23" applyNumberFormat="1" applyFont="1" applyFill="1" applyAlignment="1">
      <alignment horizontal="right"/>
    </xf>
    <xf numFmtId="164" fontId="10" fillId="0" borderId="0" xfId="0" applyNumberFormat="1" applyFont="1" applyFill="1" applyAlignment="1">
      <alignment horizontal="right" vertical="center"/>
    </xf>
    <xf numFmtId="164" fontId="5" fillId="0" borderId="0" xfId="24" applyNumberFormat="1" applyFont="1" applyFill="1" applyAlignment="1">
      <alignment vertical="center"/>
    </xf>
    <xf numFmtId="0" fontId="21" fillId="0" borderId="0" xfId="9" applyFont="1" applyFill="1"/>
    <xf numFmtId="164" fontId="21" fillId="0" borderId="0" xfId="9" applyNumberFormat="1" applyFont="1" applyFill="1"/>
    <xf numFmtId="164" fontId="10" fillId="0" borderId="0" xfId="24" applyNumberFormat="1" applyFont="1" applyFill="1"/>
    <xf numFmtId="164" fontId="10" fillId="0" borderId="0" xfId="24" applyNumberFormat="1" applyFont="1" applyFill="1" applyAlignment="1">
      <alignment vertical="center"/>
    </xf>
    <xf numFmtId="164" fontId="21" fillId="0" borderId="0" xfId="24" applyNumberFormat="1" applyFont="1" applyFill="1" applyAlignment="1">
      <alignment vertical="center"/>
    </xf>
    <xf numFmtId="0" fontId="10" fillId="0" borderId="0" xfId="37" applyFont="1" applyFill="1"/>
    <xf numFmtId="0" fontId="10" fillId="0" borderId="0" xfId="37" applyFont="1" applyFill="1" applyAlignment="1">
      <alignment vertical="center"/>
    </xf>
    <xf numFmtId="0" fontId="21" fillId="0" borderId="0" xfId="37" applyFont="1" applyFill="1"/>
    <xf numFmtId="0" fontId="10" fillId="0" borderId="0" xfId="13" applyFont="1" applyFill="1"/>
    <xf numFmtId="0" fontId="10" fillId="0" borderId="0" xfId="13" applyFont="1" applyFill="1" applyBorder="1"/>
    <xf numFmtId="0" fontId="21" fillId="0" borderId="0" xfId="13" applyFont="1" applyFill="1"/>
    <xf numFmtId="166" fontId="10" fillId="0" borderId="0" xfId="13" applyNumberFormat="1" applyFont="1" applyFill="1"/>
    <xf numFmtId="166" fontId="21" fillId="0" borderId="0" xfId="13" applyNumberFormat="1" applyFont="1" applyFill="1"/>
    <xf numFmtId="0" fontId="21" fillId="0" borderId="0" xfId="13" applyFont="1" applyFill="1" applyBorder="1"/>
    <xf numFmtId="164" fontId="21" fillId="0" borderId="0" xfId="37" applyNumberFormat="1" applyFont="1" applyFill="1" applyAlignment="1">
      <alignment vertical="center"/>
    </xf>
    <xf numFmtId="10" fontId="4" fillId="0" borderId="0" xfId="32" applyNumberFormat="1" applyFont="1" applyFill="1" applyBorder="1" applyAlignment="1">
      <alignment horizontal="left" vertical="center" wrapText="1"/>
    </xf>
    <xf numFmtId="0" fontId="10" fillId="0" borderId="0" xfId="30" applyNumberFormat="1" applyFont="1" applyFill="1"/>
    <xf numFmtId="164" fontId="10" fillId="0" borderId="0" xfId="9" applyNumberFormat="1" applyFont="1" applyFill="1"/>
    <xf numFmtId="2" fontId="21" fillId="0" borderId="0" xfId="9" applyNumberFormat="1" applyFont="1" applyFill="1"/>
    <xf numFmtId="0" fontId="10" fillId="0" borderId="0" xfId="32" applyNumberFormat="1" applyFont="1" applyFill="1" applyAlignment="1">
      <alignment vertical="center"/>
    </xf>
    <xf numFmtId="0" fontId="10" fillId="0" borderId="0" xfId="32" applyNumberFormat="1" applyFont="1" applyFill="1"/>
    <xf numFmtId="0" fontId="4" fillId="0" borderId="0" xfId="32" applyNumberFormat="1" applyFont="1" applyFill="1" applyAlignment="1">
      <alignment horizontal="centerContinuous" vertical="center"/>
    </xf>
    <xf numFmtId="0" fontId="21" fillId="0" borderId="0" xfId="9" applyFont="1" applyFill="1" applyAlignment="1">
      <alignment vertical="center"/>
    </xf>
    <xf numFmtId="0" fontId="4" fillId="0" borderId="0" xfId="32" applyNumberFormat="1" applyFont="1" applyFill="1" applyBorder="1" applyAlignment="1">
      <alignment vertical="center"/>
    </xf>
    <xf numFmtId="0" fontId="6" fillId="0" borderId="0" xfId="28" applyNumberFormat="1" applyFont="1" applyFill="1" applyBorder="1" applyAlignment="1">
      <alignment vertical="center"/>
    </xf>
    <xf numFmtId="164" fontId="10" fillId="0" borderId="0" xfId="9" applyNumberFormat="1" applyFont="1" applyFill="1" applyBorder="1" applyAlignment="1">
      <alignment vertical="center"/>
    </xf>
    <xf numFmtId="0" fontId="11" fillId="0" borderId="0" xfId="32" applyNumberFormat="1" applyFont="1" applyFill="1" applyAlignment="1">
      <alignment horizontal="left" vertical="center"/>
    </xf>
    <xf numFmtId="0" fontId="4" fillId="0" borderId="0" xfId="32" applyNumberFormat="1" applyFont="1" applyFill="1" applyAlignment="1">
      <alignment horizontal="left" vertical="center" wrapText="1"/>
    </xf>
    <xf numFmtId="0" fontId="4" fillId="0" borderId="0" xfId="32" applyNumberFormat="1" applyFont="1" applyFill="1" applyAlignment="1">
      <alignment horizontal="left" vertical="center"/>
    </xf>
    <xf numFmtId="164" fontId="4" fillId="0" borderId="0" xfId="32" applyNumberFormat="1" applyFont="1" applyFill="1" applyAlignment="1">
      <alignment horizontal="right" vertical="center"/>
    </xf>
    <xf numFmtId="164" fontId="5" fillId="0" borderId="0" xfId="32" quotePrefix="1" applyNumberFormat="1" applyFont="1" applyFill="1" applyAlignment="1">
      <alignment horizontal="right" vertical="center"/>
    </xf>
    <xf numFmtId="164" fontId="10" fillId="0" borderId="0" xfId="9" applyNumberFormat="1" applyFont="1" applyFill="1" applyAlignment="1">
      <alignment vertical="center"/>
    </xf>
    <xf numFmtId="164" fontId="11" fillId="0" borderId="0" xfId="32" applyNumberFormat="1" applyFont="1" applyFill="1" applyAlignment="1">
      <alignment horizontal="right" vertical="center"/>
    </xf>
    <xf numFmtId="164" fontId="5" fillId="0" borderId="0" xfId="32" applyNumberFormat="1" applyFont="1" applyFill="1" applyAlignment="1">
      <alignment horizontal="right" vertical="center"/>
    </xf>
    <xf numFmtId="164" fontId="4" fillId="0" borderId="0" xfId="32" quotePrefix="1" applyNumberFormat="1" applyFont="1" applyFill="1" applyAlignment="1">
      <alignment horizontal="right" vertical="center"/>
    </xf>
    <xf numFmtId="164" fontId="6" fillId="0" borderId="0" xfId="9" applyNumberFormat="1" applyFont="1" applyFill="1" applyAlignment="1">
      <alignment horizontal="right" vertical="center"/>
    </xf>
    <xf numFmtId="164" fontId="10" fillId="0" borderId="0" xfId="9" applyNumberFormat="1" applyFont="1" applyFill="1" applyAlignment="1">
      <alignment horizontal="right" vertical="center"/>
    </xf>
    <xf numFmtId="0" fontId="11" fillId="0" borderId="0" xfId="32" applyNumberFormat="1" applyFont="1" applyFill="1" applyAlignment="1">
      <alignment vertical="center"/>
    </xf>
    <xf numFmtId="164" fontId="11" fillId="0" borderId="0" xfId="32" applyNumberFormat="1" applyFont="1" applyFill="1" applyAlignment="1">
      <alignment vertical="center"/>
    </xf>
    <xf numFmtId="164" fontId="21" fillId="0" borderId="0" xfId="9" applyNumberFormat="1" applyFont="1" applyFill="1" applyAlignment="1">
      <alignment vertical="center"/>
    </xf>
    <xf numFmtId="165" fontId="10" fillId="0" borderId="0" xfId="9" applyNumberFormat="1" applyFont="1" applyFill="1"/>
    <xf numFmtId="0" fontId="11" fillId="0" borderId="0" xfId="21" applyFont="1"/>
    <xf numFmtId="165" fontId="5" fillId="0" borderId="0" xfId="32" applyNumberFormat="1" applyFont="1" applyFill="1" applyAlignment="1">
      <alignment horizontal="right" vertical="center"/>
    </xf>
    <xf numFmtId="0" fontId="10" fillId="0" borderId="0" xfId="33" applyFont="1" applyFill="1" applyAlignment="1">
      <alignment horizontal="left"/>
    </xf>
    <xf numFmtId="0" fontId="6" fillId="0" borderId="0" xfId="33" applyFont="1" applyFill="1" applyBorder="1" applyAlignment="1">
      <alignment horizontal="center" vertical="center" wrapText="1"/>
    </xf>
    <xf numFmtId="0" fontId="21" fillId="0" borderId="0" xfId="9" applyFont="1" applyAlignment="1">
      <alignment wrapText="1"/>
    </xf>
    <xf numFmtId="0" fontId="10" fillId="0" borderId="0" xfId="25" applyFont="1" applyFill="1"/>
    <xf numFmtId="0" fontId="10" fillId="0" borderId="0" xfId="25" applyFont="1" applyFill="1" applyAlignment="1">
      <alignment horizontal="left"/>
    </xf>
    <xf numFmtId="164" fontId="11" fillId="0" borderId="0" xfId="26" applyNumberFormat="1" applyFont="1" applyFill="1" applyAlignment="1">
      <alignment horizontal="left" vertical="center"/>
    </xf>
    <xf numFmtId="165" fontId="4" fillId="0" borderId="0" xfId="26" applyNumberFormat="1" applyFont="1" applyFill="1" applyAlignment="1">
      <alignment horizontal="centerContinuous" vertical="center"/>
    </xf>
    <xf numFmtId="0" fontId="10" fillId="3" borderId="0" xfId="9" quotePrefix="1" applyNumberFormat="1" applyFont="1" applyFill="1" applyAlignment="1">
      <alignment horizontal="left" vertical="center"/>
    </xf>
    <xf numFmtId="3" fontId="21" fillId="0" borderId="0" xfId="9" applyNumberFormat="1" applyFont="1" applyFill="1"/>
    <xf numFmtId="165" fontId="11" fillId="0" borderId="0" xfId="26" applyNumberFormat="1" applyFont="1" applyFill="1" applyAlignment="1">
      <alignment vertical="center"/>
    </xf>
    <xf numFmtId="165" fontId="10" fillId="0" borderId="0" xfId="26" applyNumberFormat="1" applyFont="1" applyFill="1"/>
    <xf numFmtId="165" fontId="10" fillId="0" borderId="0" xfId="26" applyFont="1" applyFill="1" applyAlignment="1">
      <alignment horizontal="left" vertical="top" wrapText="1"/>
    </xf>
    <xf numFmtId="0" fontId="10" fillId="0" borderId="0" xfId="7" applyFont="1" applyFill="1"/>
    <xf numFmtId="0" fontId="10" fillId="0" borderId="0" xfId="7" applyFont="1" applyFill="1" applyAlignment="1">
      <alignment vertical="center"/>
    </xf>
    <xf numFmtId="0" fontId="21" fillId="0" borderId="0" xfId="7" applyFont="1" applyFill="1"/>
    <xf numFmtId="3" fontId="10" fillId="0" borderId="0" xfId="32" applyNumberFormat="1" applyFont="1" applyFill="1" applyAlignment="1">
      <alignment vertical="center"/>
    </xf>
    <xf numFmtId="3" fontId="4" fillId="0" borderId="0" xfId="32" applyNumberFormat="1" applyFont="1" applyFill="1" applyAlignment="1">
      <alignment horizontal="center" vertical="center"/>
    </xf>
    <xf numFmtId="0" fontId="5" fillId="0" borderId="0" xfId="32" applyNumberFormat="1" applyFont="1" applyFill="1" applyBorder="1" applyAlignment="1">
      <alignment vertical="center"/>
    </xf>
    <xf numFmtId="3" fontId="11" fillId="0" borderId="0" xfId="32" applyNumberFormat="1" applyFont="1" applyFill="1" applyAlignment="1">
      <alignment horizontal="right" vertical="center"/>
    </xf>
    <xf numFmtId="0" fontId="21" fillId="0" borderId="0" xfId="7" applyFont="1" applyFill="1" applyAlignment="1"/>
    <xf numFmtId="0" fontId="21" fillId="0" borderId="0" xfId="7" applyFont="1" applyFill="1" applyAlignment="1">
      <alignment vertical="center"/>
    </xf>
    <xf numFmtId="3" fontId="21" fillId="0" borderId="0" xfId="7" applyNumberFormat="1" applyFont="1" applyFill="1" applyAlignment="1">
      <alignment vertical="center"/>
    </xf>
    <xf numFmtId="3" fontId="21" fillId="0" borderId="0" xfId="7" applyNumberFormat="1" applyFont="1" applyFill="1"/>
    <xf numFmtId="0" fontId="10" fillId="0" borderId="0" xfId="10" applyFont="1" applyFill="1"/>
    <xf numFmtId="0" fontId="10" fillId="0" borderId="0" xfId="10" applyFont="1" applyFill="1" applyBorder="1"/>
    <xf numFmtId="165" fontId="10" fillId="0" borderId="0" xfId="26" applyNumberFormat="1" applyFont="1" applyFill="1" applyAlignment="1">
      <alignment vertical="center"/>
    </xf>
    <xf numFmtId="166" fontId="10" fillId="0" borderId="0" xfId="10" applyNumberFormat="1" applyFont="1" applyFill="1"/>
    <xf numFmtId="3" fontId="21" fillId="0" borderId="0" xfId="37" applyNumberFormat="1" applyFont="1" applyFill="1"/>
    <xf numFmtId="3" fontId="6" fillId="0" borderId="0" xfId="28" applyNumberFormat="1" applyFont="1" applyFill="1" applyAlignment="1">
      <alignment horizontal="center" vertical="center"/>
    </xf>
    <xf numFmtId="0" fontId="10" fillId="0" borderId="0" xfId="28" applyNumberFormat="1" applyFont="1" applyFill="1" applyBorder="1" applyAlignment="1">
      <alignment vertical="center"/>
    </xf>
    <xf numFmtId="3" fontId="6" fillId="0" borderId="0" xfId="28" applyNumberFormat="1" applyFont="1" applyFill="1" applyAlignment="1">
      <alignment horizontal="right" vertical="center"/>
    </xf>
    <xf numFmtId="3" fontId="10" fillId="0" borderId="0" xfId="28" applyNumberFormat="1" applyFont="1" applyFill="1" applyAlignment="1">
      <alignment horizontal="right" vertical="center"/>
    </xf>
    <xf numFmtId="3" fontId="6" fillId="0" borderId="0" xfId="28" applyNumberFormat="1" applyFont="1" applyFill="1" applyBorder="1" applyAlignment="1">
      <alignment vertical="center"/>
    </xf>
    <xf numFmtId="164" fontId="10" fillId="0" borderId="0" xfId="29" applyNumberFormat="1" applyFont="1" applyFill="1"/>
    <xf numFmtId="3" fontId="6" fillId="0" borderId="0" xfId="29" applyNumberFormat="1" applyFont="1" applyFill="1" applyBorder="1" applyAlignment="1">
      <alignment horizontal="left" vertical="center"/>
    </xf>
    <xf numFmtId="164" fontId="6" fillId="0" borderId="0" xfId="29" applyNumberFormat="1" applyFont="1" applyFill="1" applyAlignment="1">
      <alignment horizontal="centerContinuous" vertical="center"/>
    </xf>
    <xf numFmtId="164" fontId="6" fillId="0" borderId="0" xfId="29" applyNumberFormat="1" applyFont="1" applyFill="1" applyBorder="1" applyAlignment="1">
      <alignment vertical="center"/>
    </xf>
    <xf numFmtId="3" fontId="6" fillId="0" borderId="0" xfId="29" applyNumberFormat="1" applyFont="1" applyFill="1" applyAlignment="1">
      <alignment horizontal="right" vertical="center"/>
    </xf>
    <xf numFmtId="3" fontId="10" fillId="0" borderId="0" xfId="29" applyNumberFormat="1" applyFont="1" applyFill="1" applyAlignment="1">
      <alignment horizontal="right" vertical="center"/>
    </xf>
    <xf numFmtId="1" fontId="21" fillId="0" borderId="0" xfId="29" applyNumberFormat="1" applyFont="1" applyFill="1" applyAlignment="1">
      <alignment horizontal="left" vertical="center" wrapText="1"/>
    </xf>
    <xf numFmtId="1" fontId="6" fillId="0" borderId="0" xfId="29" applyNumberFormat="1" applyFont="1" applyFill="1" applyBorder="1" applyAlignment="1">
      <alignment horizontal="center" vertical="center"/>
    </xf>
    <xf numFmtId="3" fontId="6" fillId="0" borderId="0" xfId="29" applyNumberFormat="1" applyFont="1" applyFill="1" applyBorder="1" applyAlignment="1">
      <alignment vertical="center"/>
    </xf>
    <xf numFmtId="2" fontId="10" fillId="0" borderId="0" xfId="9" applyNumberFormat="1" applyFont="1" applyFill="1" applyAlignment="1">
      <alignment vertical="center"/>
    </xf>
    <xf numFmtId="3" fontId="6" fillId="3" borderId="0" xfId="29" applyNumberFormat="1" applyFont="1" applyFill="1" applyAlignment="1">
      <alignment vertical="center"/>
    </xf>
    <xf numFmtId="164" fontId="6" fillId="3" borderId="0" xfId="29" applyNumberFormat="1" applyFont="1" applyFill="1" applyBorder="1" applyAlignment="1">
      <alignment vertical="center"/>
    </xf>
    <xf numFmtId="3" fontId="6" fillId="3" borderId="0" xfId="29" applyNumberFormat="1" applyFont="1" applyFill="1" applyAlignment="1">
      <alignment horizontal="right" vertical="center"/>
    </xf>
    <xf numFmtId="3" fontId="10" fillId="3" borderId="0" xfId="29" applyNumberFormat="1" applyFont="1" applyFill="1" applyAlignment="1">
      <alignment horizontal="right" vertical="center"/>
    </xf>
    <xf numFmtId="1" fontId="6" fillId="3" borderId="0" xfId="29" applyNumberFormat="1" applyFont="1" applyFill="1" applyBorder="1" applyAlignment="1">
      <alignment vertical="center"/>
    </xf>
    <xf numFmtId="3" fontId="10" fillId="0" borderId="0" xfId="29" quotePrefix="1" applyNumberFormat="1" applyFont="1" applyFill="1" applyAlignment="1">
      <alignment horizontal="right" vertical="center"/>
    </xf>
    <xf numFmtId="0" fontId="10" fillId="0" borderId="0" xfId="9" applyFont="1" applyFill="1" applyAlignment="1">
      <alignment vertical="center" wrapText="1"/>
    </xf>
    <xf numFmtId="164" fontId="6" fillId="3" borderId="0" xfId="29" applyNumberFormat="1" applyFont="1" applyFill="1"/>
    <xf numFmtId="3" fontId="6" fillId="3" borderId="0" xfId="29" applyNumberFormat="1" applyFont="1" applyFill="1"/>
    <xf numFmtId="164" fontId="10" fillId="3" borderId="0" xfId="29" applyNumberFormat="1" applyFont="1" applyFill="1" applyBorder="1" applyAlignment="1">
      <alignment horizontal="left" vertical="center"/>
    </xf>
    <xf numFmtId="3" fontId="6" fillId="0" borderId="0" xfId="29" applyNumberFormat="1" applyFont="1" applyFill="1" applyBorder="1" applyAlignment="1">
      <alignment horizontal="right" vertical="center"/>
    </xf>
    <xf numFmtId="3" fontId="10" fillId="0" borderId="0" xfId="29" applyNumberFormat="1" applyFont="1" applyFill="1" applyBorder="1" applyAlignment="1">
      <alignment horizontal="right" vertical="center"/>
    </xf>
    <xf numFmtId="164" fontId="10" fillId="0" borderId="0" xfId="31" applyNumberFormat="1" applyFont="1" applyFill="1"/>
    <xf numFmtId="3" fontId="6" fillId="0" borderId="0" xfId="31" applyNumberFormat="1" applyFont="1" applyFill="1" applyAlignment="1">
      <alignment vertical="center"/>
    </xf>
    <xf numFmtId="164" fontId="6" fillId="0" borderId="0" xfId="31" applyNumberFormat="1" applyFont="1" applyFill="1" applyBorder="1" applyAlignment="1">
      <alignment vertical="center"/>
    </xf>
    <xf numFmtId="164" fontId="10" fillId="0" borderId="0" xfId="31" applyNumberFormat="1" applyFont="1" applyFill="1" applyBorder="1" applyAlignment="1">
      <alignment vertical="center"/>
    </xf>
    <xf numFmtId="3" fontId="6" fillId="0" borderId="0" xfId="31" applyNumberFormat="1" applyFont="1" applyFill="1"/>
    <xf numFmtId="0" fontId="10" fillId="0" borderId="0" xfId="16" applyNumberFormat="1" applyFont="1" applyFill="1"/>
    <xf numFmtId="0" fontId="10" fillId="0" borderId="0" xfId="16" applyNumberFormat="1" applyFont="1" applyFill="1" applyAlignment="1">
      <alignment horizontal="left" vertical="center"/>
    </xf>
    <xf numFmtId="37" fontId="10" fillId="0" borderId="0" xfId="16" quotePrefix="1" applyNumberFormat="1" applyFont="1" applyFill="1" applyAlignment="1">
      <alignment horizontal="left" vertical="center"/>
    </xf>
    <xf numFmtId="2" fontId="10" fillId="0" borderId="0" xfId="16" applyNumberFormat="1" applyFont="1" applyFill="1" applyAlignment="1">
      <alignment vertical="center"/>
    </xf>
    <xf numFmtId="10" fontId="10" fillId="0" borderId="0" xfId="40" applyNumberFormat="1" applyFont="1" applyFill="1" applyAlignment="1">
      <alignment vertical="center"/>
    </xf>
    <xf numFmtId="37" fontId="11" fillId="0" borderId="0" xfId="16" applyNumberFormat="1" applyFont="1" applyFill="1" applyAlignment="1">
      <alignment horizontal="left" vertical="center"/>
    </xf>
    <xf numFmtId="0" fontId="21" fillId="0" borderId="0" xfId="16" applyNumberFormat="1" applyFont="1" applyFill="1" applyAlignment="1">
      <alignment horizontal="left" vertical="center"/>
    </xf>
    <xf numFmtId="37" fontId="11" fillId="0" borderId="0" xfId="16" applyNumberFormat="1" applyFont="1" applyFill="1"/>
    <xf numFmtId="0" fontId="21" fillId="0" borderId="0" xfId="16" applyNumberFormat="1" applyFont="1" applyFill="1"/>
    <xf numFmtId="39" fontId="21" fillId="0" borderId="0" xfId="16" applyNumberFormat="1" applyFont="1" applyFill="1" applyAlignment="1"/>
    <xf numFmtId="37" fontId="21" fillId="0" borderId="0" xfId="16" applyNumberFormat="1" applyFont="1" applyFill="1" applyAlignment="1"/>
    <xf numFmtId="0" fontId="5" fillId="0" borderId="0" xfId="16" applyNumberFormat="1" applyFont="1" applyFill="1" applyAlignment="1"/>
    <xf numFmtId="0" fontId="5" fillId="0" borderId="0" xfId="16" applyNumberFormat="1" applyFont="1" applyFill="1"/>
    <xf numFmtId="170" fontId="21" fillId="0" borderId="0" xfId="16" applyNumberFormat="1" applyFont="1" applyFill="1" applyAlignment="1"/>
    <xf numFmtId="0" fontId="21" fillId="0" borderId="0" xfId="16" applyNumberFormat="1" applyFont="1" applyFill="1" applyAlignment="1"/>
    <xf numFmtId="2" fontId="21" fillId="0" borderId="0" xfId="16" applyNumberFormat="1" applyFont="1" applyFill="1" applyAlignment="1">
      <alignment horizontal="left" indent="1"/>
    </xf>
    <xf numFmtId="1" fontId="21" fillId="0" borderId="0" xfId="16" applyNumberFormat="1" applyFont="1" applyFill="1" applyAlignment="1"/>
    <xf numFmtId="0" fontId="11" fillId="0" borderId="0" xfId="16" applyNumberFormat="1" applyFont="1" applyFill="1" applyAlignment="1"/>
    <xf numFmtId="0" fontId="5" fillId="0" borderId="0" xfId="16" applyNumberFormat="1" applyFont="1" applyFill="1" applyAlignment="1">
      <alignment horizontal="left" vertical="center"/>
    </xf>
    <xf numFmtId="0" fontId="10" fillId="0" borderId="0" xfId="0" applyFont="1" applyAlignment="1">
      <alignment vertical="center"/>
    </xf>
    <xf numFmtId="3" fontId="4" fillId="0" borderId="0" xfId="32" applyNumberFormat="1" applyFont="1" applyFill="1" applyBorder="1" applyAlignment="1">
      <alignment vertical="center"/>
    </xf>
    <xf numFmtId="3" fontId="5" fillId="0" borderId="0" xfId="32" applyNumberFormat="1" applyFont="1" applyFill="1" applyBorder="1" applyAlignment="1">
      <alignment horizontal="right" vertical="center"/>
    </xf>
    <xf numFmtId="0" fontId="10" fillId="0" borderId="0" xfId="7" applyFont="1" applyFill="1" applyBorder="1"/>
    <xf numFmtId="3" fontId="10" fillId="0" borderId="0" xfId="7" applyNumberFormat="1" applyFont="1" applyFill="1" applyBorder="1"/>
    <xf numFmtId="4" fontId="10" fillId="0" borderId="0" xfId="26" applyNumberFormat="1" applyFont="1" applyFill="1" applyBorder="1" applyAlignment="1">
      <alignment horizontal="right" vertical="center"/>
    </xf>
    <xf numFmtId="0" fontId="21" fillId="0" borderId="0" xfId="7" applyFont="1" applyFill="1" applyBorder="1" applyAlignment="1"/>
    <xf numFmtId="3" fontId="6" fillId="3" borderId="0" xfId="29" applyNumberFormat="1" applyFont="1" applyFill="1" applyBorder="1" applyAlignment="1">
      <alignment horizontal="right" vertical="center"/>
    </xf>
    <xf numFmtId="3" fontId="10" fillId="3" borderId="0" xfId="29" applyNumberFormat="1" applyFont="1" applyFill="1" applyBorder="1" applyAlignment="1">
      <alignment horizontal="right" vertical="center"/>
    </xf>
    <xf numFmtId="3" fontId="10" fillId="0" borderId="0" xfId="9" applyNumberFormat="1" applyFont="1" applyFill="1" applyBorder="1" applyAlignment="1">
      <alignment horizontal="right" vertical="center"/>
    </xf>
    <xf numFmtId="0" fontId="10" fillId="0" borderId="0" xfId="9" applyFont="1" applyFill="1" applyBorder="1" applyAlignment="1">
      <alignment horizontal="right" vertical="center"/>
    </xf>
    <xf numFmtId="164" fontId="6" fillId="0" borderId="0" xfId="29" applyNumberFormat="1" applyFont="1" applyFill="1" applyAlignment="1">
      <alignment horizontal="right" vertical="center"/>
    </xf>
    <xf numFmtId="164" fontId="10" fillId="0" borderId="0" xfId="29" applyFont="1" applyFill="1" applyBorder="1" applyAlignment="1">
      <alignment horizontal="left" vertical="center" wrapText="1"/>
    </xf>
    <xf numFmtId="0" fontId="10" fillId="0" borderId="0" xfId="9" applyFill="1"/>
    <xf numFmtId="0" fontId="10" fillId="0" borderId="0" xfId="9" applyFill="1" applyAlignment="1">
      <alignment vertical="center"/>
    </xf>
    <xf numFmtId="171" fontId="10" fillId="0" borderId="0" xfId="9" applyNumberFormat="1" applyFill="1"/>
    <xf numFmtId="0" fontId="0" fillId="0" borderId="0" xfId="0" applyFill="1"/>
    <xf numFmtId="164" fontId="10" fillId="0" borderId="0" xfId="9" applyNumberFormat="1" applyFill="1"/>
    <xf numFmtId="0" fontId="8" fillId="0" borderId="0" xfId="0" applyFont="1" applyFill="1"/>
    <xf numFmtId="3" fontId="10" fillId="0" borderId="0" xfId="10" applyNumberFormat="1" applyFont="1" applyFill="1"/>
    <xf numFmtId="3" fontId="10" fillId="0" borderId="0" xfId="10" applyNumberFormat="1" applyFont="1" applyFill="1" applyBorder="1"/>
    <xf numFmtId="0" fontId="10" fillId="0" borderId="0" xfId="11" applyFont="1" applyFill="1"/>
    <xf numFmtId="0" fontId="10" fillId="0" borderId="0" xfId="11" applyFont="1" applyFill="1" applyAlignment="1">
      <alignment vertical="center"/>
    </xf>
    <xf numFmtId="0" fontId="6" fillId="0" borderId="0" xfId="11" applyFont="1" applyFill="1" applyAlignment="1">
      <alignment vertical="center"/>
    </xf>
    <xf numFmtId="3" fontId="10" fillId="0" borderId="0" xfId="11" applyNumberFormat="1" applyFont="1" applyFill="1"/>
    <xf numFmtId="0" fontId="10" fillId="0" borderId="0" xfId="38" applyFill="1"/>
    <xf numFmtId="164" fontId="5" fillId="0" borderId="0" xfId="35" applyNumberFormat="1" applyFont="1" applyFill="1" applyAlignment="1">
      <alignment horizontal="left" vertical="center"/>
    </xf>
    <xf numFmtId="165" fontId="30" fillId="0" borderId="0" xfId="35" applyNumberFormat="1" applyFont="1" applyFill="1" applyAlignment="1">
      <alignment vertical="center"/>
    </xf>
    <xf numFmtId="165" fontId="30" fillId="0" borderId="0" xfId="35" applyNumberFormat="1" applyFont="1" applyFill="1" applyBorder="1" applyAlignment="1">
      <alignment vertical="center"/>
    </xf>
    <xf numFmtId="1" fontId="30" fillId="0" borderId="0" xfId="35" quotePrefix="1" applyNumberFormat="1" applyFont="1" applyFill="1" applyBorder="1" applyAlignment="1">
      <alignment horizontal="center" vertical="center" wrapText="1"/>
    </xf>
    <xf numFmtId="1" fontId="7" fillId="0" borderId="0" xfId="35" applyNumberFormat="1" applyFont="1" applyFill="1" applyAlignment="1">
      <alignment horizontal="left" vertical="center"/>
    </xf>
    <xf numFmtId="0" fontId="8" fillId="3" borderId="0" xfId="38" applyNumberFormat="1" applyFont="1" applyFill="1" applyAlignment="1">
      <alignment horizontal="left" vertical="center"/>
    </xf>
    <xf numFmtId="3" fontId="8" fillId="3" borderId="0" xfId="38" applyNumberFormat="1" applyFont="1" applyFill="1" applyAlignment="1">
      <alignment horizontal="right" vertical="center" indent="3"/>
    </xf>
    <xf numFmtId="4" fontId="8" fillId="3" borderId="0" xfId="38" applyNumberFormat="1" applyFont="1" applyFill="1" applyAlignment="1">
      <alignment horizontal="right" vertical="center" indent="3"/>
    </xf>
    <xf numFmtId="0" fontId="8" fillId="3" borderId="0" xfId="38" quotePrefix="1" applyNumberFormat="1" applyFont="1" applyFill="1" applyAlignment="1">
      <alignment horizontal="left" vertical="center"/>
    </xf>
    <xf numFmtId="165" fontId="12" fillId="0" borderId="0" xfId="26" applyNumberFormat="1" applyFill="1" applyAlignment="1">
      <alignment vertical="center"/>
    </xf>
    <xf numFmtId="0" fontId="10" fillId="0" borderId="0" xfId="37" applyFill="1"/>
    <xf numFmtId="0" fontId="10" fillId="0" borderId="0" xfId="37" applyFill="1" applyAlignment="1">
      <alignment vertical="center"/>
    </xf>
    <xf numFmtId="165" fontId="4" fillId="0" borderId="0" xfId="26" applyNumberFormat="1" applyFont="1" applyFill="1"/>
    <xf numFmtId="165" fontId="31" fillId="0" borderId="0" xfId="26" applyNumberFormat="1" applyFont="1" applyFill="1" applyAlignment="1">
      <alignment vertical="center"/>
    </xf>
    <xf numFmtId="165" fontId="31" fillId="0" borderId="0" xfId="26" applyNumberFormat="1" applyFont="1" applyFill="1" applyAlignment="1">
      <alignment horizontal="centerContinuous" vertical="center"/>
    </xf>
    <xf numFmtId="165" fontId="30" fillId="0" borderId="0" xfId="26" applyNumberFormat="1" applyFont="1" applyFill="1" applyAlignment="1">
      <alignment vertical="center"/>
    </xf>
    <xf numFmtId="164" fontId="7" fillId="0" borderId="6" xfId="26" applyNumberFormat="1" applyFont="1" applyFill="1" applyBorder="1" applyAlignment="1">
      <alignment horizontal="center" vertical="top" wrapText="1"/>
    </xf>
    <xf numFmtId="165" fontId="30" fillId="0" borderId="0" xfId="26" applyNumberFormat="1" applyFont="1" applyFill="1" applyBorder="1" applyAlignment="1">
      <alignment horizontal="center" vertical="top" wrapText="1"/>
    </xf>
    <xf numFmtId="164" fontId="7" fillId="0" borderId="0" xfId="26" applyNumberFormat="1" applyFont="1" applyFill="1" applyBorder="1" applyAlignment="1">
      <alignment horizontal="center" vertical="top" wrapText="1"/>
    </xf>
    <xf numFmtId="165" fontId="30" fillId="0" borderId="8" xfId="26" applyNumberFormat="1" applyFont="1" applyFill="1" applyBorder="1" applyAlignment="1">
      <alignment horizontal="center" vertical="center" wrapText="1"/>
    </xf>
    <xf numFmtId="166" fontId="8" fillId="0" borderId="0" xfId="0" applyNumberFormat="1" applyFont="1" applyFill="1"/>
    <xf numFmtId="166" fontId="32" fillId="0" borderId="0" xfId="22" applyNumberFormat="1" applyFont="1" applyFill="1" applyAlignment="1">
      <alignment horizontal="right" vertical="center"/>
    </xf>
    <xf numFmtId="4" fontId="32" fillId="0" borderId="0" xfId="22" applyNumberFormat="1" applyFont="1" applyFill="1" applyAlignment="1">
      <alignment horizontal="right" vertical="center"/>
    </xf>
    <xf numFmtId="0" fontId="0" fillId="0" borderId="0" xfId="0" applyFill="1" applyBorder="1"/>
    <xf numFmtId="164" fontId="8" fillId="0" borderId="0" xfId="0" applyNumberFormat="1" applyFont="1" applyFill="1"/>
    <xf numFmtId="164" fontId="10" fillId="0" borderId="0" xfId="37" applyNumberFormat="1" applyFill="1" applyAlignment="1">
      <alignment vertical="center"/>
    </xf>
    <xf numFmtId="164" fontId="10" fillId="0" borderId="0" xfId="29" applyFont="1" applyFill="1" applyAlignment="1">
      <alignment horizontal="left" vertical="center" wrapText="1"/>
    </xf>
    <xf numFmtId="2" fontId="10" fillId="0" borderId="0" xfId="16" applyNumberFormat="1" applyFont="1" applyFill="1" applyAlignment="1"/>
    <xf numFmtId="0" fontId="10" fillId="0" borderId="2" xfId="2" quotePrefix="1" applyFont="1" applyBorder="1" applyAlignment="1" applyProtection="1">
      <alignment horizontal="left" vertical="center"/>
    </xf>
    <xf numFmtId="164" fontId="6" fillId="0" borderId="0" xfId="28" applyNumberFormat="1" applyFont="1" applyFill="1" applyAlignment="1">
      <alignment vertical="center" wrapText="1"/>
    </xf>
    <xf numFmtId="164" fontId="10" fillId="0" borderId="0" xfId="28" applyNumberFormat="1" applyFont="1" applyFill="1" applyAlignment="1">
      <alignment horizontal="right" vertical="center"/>
    </xf>
    <xf numFmtId="164" fontId="6" fillId="0" borderId="0" xfId="28" applyNumberFormat="1" applyFont="1" applyFill="1" applyBorder="1" applyAlignment="1">
      <alignment vertical="center"/>
    </xf>
    <xf numFmtId="0" fontId="8" fillId="0" borderId="0" xfId="9" applyFont="1" applyFill="1" applyBorder="1" applyAlignment="1">
      <alignment vertical="center"/>
    </xf>
    <xf numFmtId="0" fontId="10" fillId="0" borderId="0" xfId="38" applyFont="1" applyFill="1"/>
    <xf numFmtId="0" fontId="10" fillId="0" borderId="0" xfId="0" quotePrefix="1" applyFont="1" applyAlignment="1">
      <alignment horizontal="justify" vertical="center" wrapText="1"/>
    </xf>
    <xf numFmtId="0" fontId="0" fillId="0" borderId="0" xfId="0" applyAlignment="1">
      <alignment horizontal="justify"/>
    </xf>
    <xf numFmtId="0" fontId="6" fillId="0" borderId="0" xfId="0" quotePrefix="1" applyFont="1" applyAlignment="1">
      <alignment horizontal="justify" vertical="center" wrapText="1"/>
    </xf>
    <xf numFmtId="0" fontId="10" fillId="0" borderId="2" xfId="2" applyFont="1" applyBorder="1" applyAlignment="1" applyProtection="1">
      <alignment vertical="center"/>
    </xf>
    <xf numFmtId="164" fontId="6" fillId="0" borderId="0" xfId="31" quotePrefix="1" applyNumberFormat="1" applyFont="1" applyFill="1" applyAlignment="1">
      <alignment horizontal="left" vertical="center"/>
    </xf>
    <xf numFmtId="0" fontId="27" fillId="0" borderId="0" xfId="2" applyAlignment="1" applyProtection="1"/>
    <xf numFmtId="0" fontId="6" fillId="0" borderId="0" xfId="32" applyNumberFormat="1" applyFont="1" applyFill="1" applyAlignment="1">
      <alignment horizontal="right" vertical="center"/>
    </xf>
    <xf numFmtId="0" fontId="10" fillId="0" borderId="0" xfId="0" applyFont="1"/>
    <xf numFmtId="164" fontId="6" fillId="0" borderId="0" xfId="33" applyNumberFormat="1" applyFont="1" applyFill="1" applyAlignment="1">
      <alignment horizontal="left" vertical="center"/>
    </xf>
    <xf numFmtId="164" fontId="10" fillId="0" borderId="0" xfId="27" applyNumberFormat="1" applyFont="1" applyFill="1"/>
    <xf numFmtId="164" fontId="6" fillId="0" borderId="0" xfId="27" applyNumberFormat="1" applyFont="1" applyFill="1"/>
    <xf numFmtId="0" fontId="10" fillId="0" borderId="0" xfId="9" applyFont="1" applyFill="1" applyAlignment="1">
      <alignment vertical="center"/>
    </xf>
    <xf numFmtId="0" fontId="8" fillId="0" borderId="0" xfId="0" applyFont="1" applyFill="1" applyAlignment="1">
      <alignment vertical="center"/>
    </xf>
    <xf numFmtId="0" fontId="10" fillId="0" borderId="0" xfId="0" quotePrefix="1" applyFont="1"/>
    <xf numFmtId="165" fontId="6" fillId="0" borderId="0" xfId="27" applyNumberFormat="1" applyFont="1" applyFill="1" applyAlignment="1">
      <alignment vertical="center"/>
    </xf>
    <xf numFmtId="0" fontId="10" fillId="0" borderId="0" xfId="36" applyFont="1" applyFill="1"/>
    <xf numFmtId="164" fontId="6" fillId="0" borderId="0" xfId="27" applyNumberFormat="1" applyFont="1" applyFill="1" applyAlignment="1">
      <alignment horizontal="left" vertical="center"/>
    </xf>
    <xf numFmtId="0" fontId="6" fillId="0" borderId="0" xfId="29" applyNumberFormat="1" applyFont="1" applyFill="1" applyAlignment="1">
      <alignment horizontal="left" vertical="center"/>
    </xf>
    <xf numFmtId="164" fontId="6" fillId="0" borderId="0" xfId="29" applyNumberFormat="1" applyFont="1" applyFill="1" applyAlignment="1">
      <alignment horizontal="left" vertical="center" wrapText="1"/>
    </xf>
    <xf numFmtId="165" fontId="6" fillId="0" borderId="0" xfId="28" applyNumberFormat="1" applyFont="1" applyFill="1"/>
    <xf numFmtId="165" fontId="4" fillId="0" borderId="0" xfId="32" applyNumberFormat="1" applyFont="1" applyFill="1"/>
    <xf numFmtId="164" fontId="4" fillId="0" borderId="0" xfId="35" applyNumberFormat="1" applyFont="1" applyFill="1" applyAlignment="1">
      <alignment horizontal="left" vertical="center"/>
    </xf>
    <xf numFmtId="165" fontId="29" fillId="0" borderId="0" xfId="35" applyNumberFormat="1" applyFont="1" applyFill="1" applyAlignment="1">
      <alignment vertical="center"/>
    </xf>
    <xf numFmtId="1" fontId="4" fillId="0" borderId="0" xfId="16" applyNumberFormat="1" applyFont="1" applyFill="1" applyAlignment="1">
      <alignment vertical="center"/>
    </xf>
    <xf numFmtId="164" fontId="32" fillId="0" borderId="0" xfId="23" applyNumberFormat="1" applyFont="1" applyFill="1" applyAlignment="1">
      <alignment horizontal="left" vertical="center"/>
    </xf>
    <xf numFmtId="3" fontId="8" fillId="0" borderId="0" xfId="0" applyNumberFormat="1" applyFont="1" applyAlignment="1">
      <alignment vertical="center"/>
    </xf>
    <xf numFmtId="3" fontId="30" fillId="0" borderId="0" xfId="23" applyNumberFormat="1" applyFont="1" applyFill="1" applyBorder="1" applyAlignment="1">
      <alignment vertical="center"/>
    </xf>
    <xf numFmtId="3" fontId="32" fillId="0" borderId="0" xfId="23" applyNumberFormat="1" applyFont="1" applyFill="1" applyBorder="1" applyAlignment="1">
      <alignment vertical="center"/>
    </xf>
    <xf numFmtId="4" fontId="32" fillId="0" borderId="0" xfId="23" applyNumberFormat="1" applyFont="1" applyFill="1" applyAlignment="1">
      <alignment horizontal="right" vertical="center"/>
    </xf>
    <xf numFmtId="4" fontId="30" fillId="0" borderId="0" xfId="23" applyNumberFormat="1" applyFont="1" applyFill="1" applyBorder="1" applyAlignment="1">
      <alignment vertical="center"/>
    </xf>
    <xf numFmtId="3" fontId="8" fillId="0" borderId="0" xfId="0" applyNumberFormat="1" applyFont="1" applyFill="1" applyAlignment="1">
      <alignment vertical="center"/>
    </xf>
    <xf numFmtId="4" fontId="8" fillId="0" borderId="0" xfId="0" applyNumberFormat="1" applyFont="1" applyFill="1" applyAlignment="1">
      <alignment vertical="center"/>
    </xf>
    <xf numFmtId="3" fontId="8" fillId="0" borderId="0" xfId="0" applyNumberFormat="1" applyFont="1" applyFill="1" applyAlignment="1">
      <alignment horizontal="left" vertical="center" wrapText="1"/>
    </xf>
    <xf numFmtId="4" fontId="8" fillId="0" borderId="0" xfId="0" applyNumberFormat="1" applyFont="1" applyFill="1" applyAlignment="1">
      <alignment horizontal="left" vertical="center" wrapText="1"/>
    </xf>
    <xf numFmtId="3" fontId="8" fillId="0" borderId="0" xfId="23" applyNumberFormat="1" applyFont="1" applyFill="1" applyAlignment="1">
      <alignment horizontal="left" vertical="center" wrapText="1"/>
    </xf>
    <xf numFmtId="4" fontId="8" fillId="0" borderId="0" xfId="23" applyNumberFormat="1" applyFont="1" applyFill="1" applyAlignment="1">
      <alignment horizontal="left" vertical="center" wrapText="1"/>
    </xf>
    <xf numFmtId="3" fontId="8" fillId="0" borderId="0" xfId="0" applyNumberFormat="1" applyFont="1"/>
    <xf numFmtId="3" fontId="8" fillId="0" borderId="0" xfId="0" applyNumberFormat="1" applyFont="1" applyFill="1"/>
    <xf numFmtId="4" fontId="32" fillId="0" borderId="0" xfId="23" applyNumberFormat="1" applyFont="1" applyFill="1" applyAlignment="1">
      <alignment horizontal="right"/>
    </xf>
    <xf numFmtId="4" fontId="8" fillId="0" borderId="0" xfId="0" applyNumberFormat="1" applyFont="1" applyFill="1"/>
    <xf numFmtId="164" fontId="32" fillId="0" borderId="0" xfId="24" applyNumberFormat="1" applyFont="1" applyFill="1" applyAlignment="1">
      <alignment horizontal="left" vertical="center"/>
    </xf>
    <xf numFmtId="0" fontId="7" fillId="0" borderId="0" xfId="0" applyFont="1" applyFill="1" applyAlignment="1">
      <alignment vertical="center"/>
    </xf>
    <xf numFmtId="164" fontId="8" fillId="0" borderId="0" xfId="0" applyNumberFormat="1" applyFont="1" applyFill="1" applyAlignment="1">
      <alignment horizontal="left" vertical="center"/>
    </xf>
    <xf numFmtId="164" fontId="32" fillId="0" borderId="0" xfId="23" applyNumberFormat="1" applyFont="1" applyFill="1" applyAlignment="1">
      <alignment vertical="center"/>
    </xf>
    <xf numFmtId="164" fontId="8" fillId="0" borderId="0" xfId="9" applyNumberFormat="1" applyFont="1" applyFill="1"/>
    <xf numFmtId="0" fontId="8" fillId="0" borderId="0" xfId="9" applyFont="1" applyFill="1"/>
    <xf numFmtId="164" fontId="8" fillId="0" borderId="0" xfId="23" applyNumberFormat="1" applyFont="1" applyFill="1" applyAlignment="1">
      <alignment vertical="center"/>
    </xf>
    <xf numFmtId="164" fontId="30" fillId="0" borderId="0" xfId="23" applyNumberFormat="1" applyFont="1" applyFill="1" applyBorder="1" applyAlignment="1">
      <alignment vertical="center"/>
    </xf>
    <xf numFmtId="3" fontId="32" fillId="0" borderId="0" xfId="22" applyNumberFormat="1" applyFont="1" applyFill="1" applyAlignment="1">
      <alignment horizontal="right" vertical="center"/>
    </xf>
    <xf numFmtId="0" fontId="8" fillId="0" borderId="0" xfId="37" applyFont="1" applyFill="1" applyAlignment="1">
      <alignment vertical="center"/>
    </xf>
    <xf numFmtId="164" fontId="8" fillId="0" borderId="0" xfId="9" applyNumberFormat="1" applyFont="1" applyFill="1" applyAlignment="1">
      <alignment horizontal="left" vertical="center"/>
    </xf>
    <xf numFmtId="0" fontId="8" fillId="0" borderId="0" xfId="13" applyFont="1" applyFill="1" applyAlignment="1">
      <alignment vertical="center"/>
    </xf>
    <xf numFmtId="165" fontId="32" fillId="0" borderId="0" xfId="27" applyNumberFormat="1" applyFont="1" applyFill="1" applyAlignment="1">
      <alignment horizontal="left" vertical="center"/>
    </xf>
    <xf numFmtId="164" fontId="30" fillId="0" borderId="0" xfId="24" applyNumberFormat="1" applyFont="1" applyFill="1" applyAlignment="1">
      <alignment horizontal="left" vertical="center"/>
    </xf>
    <xf numFmtId="0" fontId="8" fillId="0" borderId="0" xfId="37" applyFont="1" applyFill="1"/>
    <xf numFmtId="166" fontId="32" fillId="0" borderId="0" xfId="22" applyNumberFormat="1" applyFont="1" applyFill="1" applyBorder="1" applyAlignment="1">
      <alignment horizontal="right" vertical="center"/>
    </xf>
    <xf numFmtId="164" fontId="30" fillId="0" borderId="0" xfId="26" applyNumberFormat="1" applyFont="1" applyFill="1" applyBorder="1" applyAlignment="1">
      <alignment vertical="center"/>
    </xf>
    <xf numFmtId="0" fontId="32" fillId="0" borderId="0" xfId="9" applyNumberFormat="1" applyFont="1" applyFill="1" applyAlignment="1">
      <alignment horizontal="left" vertical="center"/>
    </xf>
    <xf numFmtId="0" fontId="8" fillId="0" borderId="0" xfId="9" applyFont="1" applyFill="1" applyAlignment="1">
      <alignment vertical="center"/>
    </xf>
    <xf numFmtId="0" fontId="8" fillId="3" borderId="0" xfId="0" applyNumberFormat="1" applyFont="1" applyFill="1" applyAlignment="1">
      <alignment horizontal="left" vertical="center"/>
    </xf>
    <xf numFmtId="4" fontId="8" fillId="0" borderId="0" xfId="22" applyNumberFormat="1" applyFont="1" applyFill="1" applyAlignment="1">
      <alignment horizontal="right" vertical="center"/>
    </xf>
    <xf numFmtId="0" fontId="32" fillId="0" borderId="0" xfId="32" applyNumberFormat="1" applyFont="1" applyFill="1" applyAlignment="1">
      <alignment horizontal="left" vertical="center"/>
    </xf>
    <xf numFmtId="3" fontId="8" fillId="0" borderId="0" xfId="28" applyNumberFormat="1" applyFont="1" applyFill="1" applyAlignment="1">
      <alignment vertical="center" wrapText="1"/>
    </xf>
    <xf numFmtId="164" fontId="30" fillId="0" borderId="0" xfId="32" applyNumberFormat="1" applyFont="1" applyFill="1" applyBorder="1" applyAlignment="1">
      <alignment vertical="center"/>
    </xf>
    <xf numFmtId="0" fontId="30" fillId="0" borderId="0" xfId="32" applyNumberFormat="1" applyFont="1" applyFill="1" applyBorder="1" applyAlignment="1">
      <alignment vertical="center"/>
    </xf>
    <xf numFmtId="0" fontId="32" fillId="0" borderId="0" xfId="32" applyNumberFormat="1" applyFont="1" applyFill="1" applyAlignment="1">
      <alignment horizontal="left" vertical="center" wrapText="1"/>
    </xf>
    <xf numFmtId="164" fontId="32" fillId="0" borderId="0" xfId="28" applyNumberFormat="1" applyFont="1" applyFill="1" applyAlignment="1">
      <alignment horizontal="right" vertical="center"/>
    </xf>
    <xf numFmtId="3" fontId="8" fillId="0" borderId="0" xfId="25" applyNumberFormat="1" applyFont="1" applyFill="1" applyAlignment="1" applyProtection="1">
      <alignment horizontal="right" vertical="center"/>
    </xf>
    <xf numFmtId="4" fontId="8" fillId="0" borderId="0" xfId="25" applyNumberFormat="1" applyFont="1" applyFill="1" applyAlignment="1" applyProtection="1">
      <alignment horizontal="right" vertical="center"/>
    </xf>
    <xf numFmtId="3" fontId="8" fillId="0" borderId="0" xfId="11" applyNumberFormat="1" applyFont="1" applyFill="1" applyAlignment="1">
      <alignment vertical="center"/>
    </xf>
    <xf numFmtId="4" fontId="32" fillId="0" borderId="0" xfId="25" applyNumberFormat="1" applyFont="1" applyFill="1" applyAlignment="1">
      <alignment horizontal="right" vertical="center"/>
    </xf>
    <xf numFmtId="3" fontId="7" fillId="0" borderId="0" xfId="25" applyNumberFormat="1" applyFont="1" applyFill="1" applyBorder="1" applyAlignment="1">
      <alignment vertical="center"/>
    </xf>
    <xf numFmtId="0" fontId="8" fillId="0" borderId="0" xfId="25" applyFont="1" applyFill="1" applyAlignment="1">
      <alignment horizontal="left" vertical="center" wrapText="1"/>
    </xf>
    <xf numFmtId="0" fontId="8" fillId="0" borderId="0" xfId="11" applyFont="1" applyFill="1"/>
    <xf numFmtId="0" fontId="8" fillId="0" borderId="0" xfId="11" applyFont="1" applyFill="1" applyAlignment="1">
      <alignment vertical="center"/>
    </xf>
    <xf numFmtId="164" fontId="8" fillId="0" borderId="0" xfId="24" applyFont="1" applyFill="1" applyAlignment="1">
      <alignment horizontal="left" vertical="center"/>
    </xf>
    <xf numFmtId="164" fontId="8" fillId="0" borderId="0" xfId="9" applyNumberFormat="1" applyFont="1" applyFill="1" applyAlignment="1">
      <alignment horizontal="right"/>
    </xf>
    <xf numFmtId="0" fontId="8" fillId="0" borderId="0" xfId="9" applyFont="1" applyFill="1" applyAlignment="1">
      <alignment horizontal="right"/>
    </xf>
    <xf numFmtId="0" fontId="8" fillId="0" borderId="0" xfId="33" quotePrefix="1" applyFont="1" applyFill="1" applyAlignment="1">
      <alignment horizontal="left" vertical="center"/>
    </xf>
    <xf numFmtId="0" fontId="7" fillId="0" borderId="0" xfId="25" applyFont="1" applyFill="1" applyBorder="1" applyAlignment="1">
      <alignment vertical="center"/>
    </xf>
    <xf numFmtId="0" fontId="8" fillId="0" borderId="0" xfId="7" applyFont="1" applyFill="1"/>
    <xf numFmtId="164" fontId="8" fillId="0" borderId="0" xfId="7" applyNumberFormat="1" applyFont="1" applyFill="1"/>
    <xf numFmtId="0" fontId="8" fillId="0" borderId="0" xfId="25" quotePrefix="1" applyFont="1" applyFill="1" applyAlignment="1">
      <alignment horizontal="left" vertical="center"/>
    </xf>
    <xf numFmtId="4" fontId="8" fillId="0" borderId="0" xfId="0" applyNumberFormat="1" applyFont="1" applyAlignment="1">
      <alignment vertical="center"/>
    </xf>
    <xf numFmtId="3" fontId="8" fillId="0" borderId="0" xfId="9" applyNumberFormat="1" applyFont="1" applyFill="1" applyAlignment="1">
      <alignment vertical="center"/>
    </xf>
    <xf numFmtId="3" fontId="8" fillId="3" borderId="0" xfId="38" applyNumberFormat="1" applyFont="1" applyFill="1" applyAlignment="1">
      <alignment horizontal="right" vertical="center"/>
    </xf>
    <xf numFmtId="0" fontId="8" fillId="3" borderId="0" xfId="38" applyNumberFormat="1" applyFont="1" applyFill="1" applyAlignment="1">
      <alignment horizontal="right" vertical="center"/>
    </xf>
    <xf numFmtId="4" fontId="8" fillId="3" borderId="0" xfId="38" applyNumberFormat="1" applyFont="1" applyFill="1" applyAlignment="1">
      <alignment horizontal="right" vertical="center"/>
    </xf>
    <xf numFmtId="1" fontId="7" fillId="0" borderId="0" xfId="35" applyNumberFormat="1" applyFont="1" applyFill="1" applyAlignment="1">
      <alignment horizontal="right" vertical="center"/>
    </xf>
    <xf numFmtId="0" fontId="8" fillId="0" borderId="0" xfId="38" applyFont="1" applyFill="1"/>
    <xf numFmtId="0" fontId="8" fillId="0" borderId="0" xfId="38" quotePrefix="1" applyFont="1" applyFill="1" applyAlignment="1">
      <alignment horizontal="left"/>
    </xf>
    <xf numFmtId="0" fontId="8" fillId="0" borderId="0" xfId="36" applyFont="1" applyFill="1" applyAlignment="1">
      <alignment vertical="center"/>
    </xf>
    <xf numFmtId="3" fontId="7" fillId="0" borderId="0" xfId="26" applyNumberFormat="1" applyFont="1" applyFill="1" applyAlignment="1">
      <alignment horizontal="left" vertical="center"/>
    </xf>
    <xf numFmtId="3" fontId="7" fillId="0" borderId="0" xfId="26" applyNumberFormat="1" applyFont="1" applyFill="1" applyAlignment="1">
      <alignment horizontal="right" vertical="center"/>
    </xf>
    <xf numFmtId="4" fontId="7" fillId="0" borderId="0" xfId="36" applyNumberFormat="1" applyFont="1" applyFill="1" applyAlignment="1">
      <alignment horizontal="right" vertical="center"/>
    </xf>
    <xf numFmtId="4" fontId="7" fillId="0" borderId="0" xfId="26" applyNumberFormat="1" applyFont="1" applyFill="1" applyAlignment="1">
      <alignment horizontal="right" vertical="center"/>
    </xf>
    <xf numFmtId="0" fontId="8" fillId="0" borderId="0" xfId="36" quotePrefix="1" applyFont="1" applyFill="1" applyAlignment="1">
      <alignment horizontal="left" vertical="center"/>
    </xf>
    <xf numFmtId="3" fontId="8" fillId="0" borderId="0" xfId="36" applyNumberFormat="1" applyFont="1" applyFill="1"/>
    <xf numFmtId="4" fontId="8" fillId="0" borderId="0" xfId="36" applyNumberFormat="1" applyFont="1" applyFill="1"/>
    <xf numFmtId="3" fontId="8" fillId="0" borderId="0" xfId="36" quotePrefix="1" applyNumberFormat="1" applyFont="1" applyFill="1" applyAlignment="1">
      <alignment horizontal="left" vertical="center"/>
    </xf>
    <xf numFmtId="0" fontId="7" fillId="0" borderId="0" xfId="36" applyFont="1" applyFill="1" applyAlignment="1">
      <alignment vertical="center"/>
    </xf>
    <xf numFmtId="3" fontId="7" fillId="0" borderId="0" xfId="36" applyNumberFormat="1" applyFont="1" applyFill="1" applyAlignment="1">
      <alignment vertical="center"/>
    </xf>
    <xf numFmtId="4" fontId="7" fillId="0" borderId="0" xfId="36" applyNumberFormat="1" applyFont="1" applyFill="1" applyAlignment="1">
      <alignment vertical="center"/>
    </xf>
    <xf numFmtId="3" fontId="7" fillId="0" borderId="0" xfId="27" applyNumberFormat="1" applyFont="1" applyFill="1" applyAlignment="1">
      <alignment horizontal="left" vertical="center"/>
    </xf>
    <xf numFmtId="0" fontId="8" fillId="3" borderId="0" xfId="9" applyNumberFormat="1" applyFont="1" applyFill="1" applyAlignment="1">
      <alignment horizontal="left" vertical="center"/>
    </xf>
    <xf numFmtId="1" fontId="30" fillId="0" borderId="0" xfId="26" applyNumberFormat="1" applyFont="1" applyFill="1" applyBorder="1" applyAlignment="1">
      <alignment vertical="center"/>
    </xf>
    <xf numFmtId="3" fontId="32" fillId="0" borderId="0" xfId="26" applyNumberFormat="1" applyFont="1" applyFill="1" applyAlignment="1">
      <alignment horizontal="right" vertical="center"/>
    </xf>
    <xf numFmtId="0" fontId="8" fillId="0" borderId="0" xfId="9" applyNumberFormat="1" applyFont="1" applyFill="1" applyAlignment="1">
      <alignment horizontal="left" vertical="center"/>
    </xf>
    <xf numFmtId="0" fontId="8" fillId="3" borderId="0" xfId="9" quotePrefix="1" applyNumberFormat="1" applyFont="1" applyFill="1" applyAlignment="1">
      <alignment horizontal="left" vertical="center"/>
    </xf>
    <xf numFmtId="3" fontId="32" fillId="0" borderId="0" xfId="9" applyNumberFormat="1" applyFont="1" applyFill="1" applyBorder="1" applyAlignment="1">
      <alignment horizontal="right"/>
    </xf>
    <xf numFmtId="165" fontId="8" fillId="0" borderId="0" xfId="26" applyNumberFormat="1" applyFont="1" applyFill="1" applyAlignment="1">
      <alignment horizontal="left" vertical="center"/>
    </xf>
    <xf numFmtId="3" fontId="8" fillId="0" borderId="0" xfId="26" applyNumberFormat="1" applyFont="1" applyFill="1" applyAlignment="1">
      <alignment horizontal="right" vertical="center"/>
    </xf>
    <xf numFmtId="3" fontId="8" fillId="0" borderId="0" xfId="9" applyNumberFormat="1" applyFont="1" applyFill="1" applyAlignment="1">
      <alignment horizontal="right" vertical="center"/>
    </xf>
    <xf numFmtId="4" fontId="8" fillId="0" borderId="0" xfId="26" applyNumberFormat="1" applyFont="1" applyFill="1" applyAlignment="1">
      <alignment horizontal="right" vertical="center"/>
    </xf>
    <xf numFmtId="4" fontId="7" fillId="0" borderId="0" xfId="26" applyNumberFormat="1" applyFont="1" applyFill="1" applyBorder="1" applyAlignment="1">
      <alignment horizontal="right" vertical="center"/>
    </xf>
    <xf numFmtId="165" fontId="32" fillId="0" borderId="0" xfId="26" applyNumberFormat="1" applyFont="1" applyFill="1" applyAlignment="1">
      <alignment horizontal="left" vertical="center"/>
    </xf>
    <xf numFmtId="3" fontId="32" fillId="0" borderId="0" xfId="32" applyNumberFormat="1" applyFont="1" applyFill="1" applyAlignment="1">
      <alignment horizontal="left" vertical="center"/>
    </xf>
    <xf numFmtId="3" fontId="32" fillId="0" borderId="0" xfId="32" applyNumberFormat="1" applyFont="1" applyFill="1" applyAlignment="1">
      <alignment horizontal="right" vertical="center"/>
    </xf>
    <xf numFmtId="0" fontId="30" fillId="0" borderId="0" xfId="32" applyNumberFormat="1" applyFont="1" applyFill="1" applyAlignment="1">
      <alignment horizontal="right" vertical="center"/>
    </xf>
    <xf numFmtId="0" fontId="30" fillId="0" borderId="0" xfId="32" applyNumberFormat="1" applyFont="1" applyFill="1" applyBorder="1" applyAlignment="1">
      <alignment horizontal="right" vertical="center"/>
    </xf>
    <xf numFmtId="0" fontId="8" fillId="0" borderId="0" xfId="7" applyFont="1" applyFill="1" applyAlignment="1">
      <alignment vertical="center"/>
    </xf>
    <xf numFmtId="0" fontId="8" fillId="0" borderId="0" xfId="7" applyFont="1" applyFill="1" applyAlignment="1"/>
    <xf numFmtId="3" fontId="32" fillId="0" borderId="0" xfId="32" applyNumberFormat="1" applyFont="1" applyFill="1" applyBorder="1" applyAlignment="1">
      <alignment horizontal="right" vertical="center"/>
    </xf>
    <xf numFmtId="0" fontId="30" fillId="0" borderId="0" xfId="32" applyNumberFormat="1" applyFont="1" applyFill="1" applyAlignment="1">
      <alignment vertical="center"/>
    </xf>
    <xf numFmtId="0" fontId="8" fillId="0" borderId="0" xfId="10" applyFont="1" applyFill="1" applyAlignment="1">
      <alignment vertical="center"/>
    </xf>
    <xf numFmtId="3" fontId="8" fillId="0" borderId="0" xfId="10" applyNumberFormat="1" applyFont="1" applyFill="1" applyAlignment="1">
      <alignment horizontal="right" vertical="center"/>
    </xf>
    <xf numFmtId="3" fontId="32" fillId="0" borderId="0" xfId="22" applyNumberFormat="1" applyFont="1" applyFill="1" applyBorder="1" applyAlignment="1">
      <alignment horizontal="right" vertical="center"/>
    </xf>
    <xf numFmtId="3" fontId="30" fillId="0" borderId="0" xfId="26" applyNumberFormat="1" applyFont="1" applyFill="1" applyBorder="1" applyAlignment="1">
      <alignment horizontal="right" vertical="center"/>
    </xf>
    <xf numFmtId="0" fontId="8" fillId="0" borderId="0" xfId="10" applyFont="1" applyFill="1" applyBorder="1" applyAlignment="1">
      <alignment vertical="center"/>
    </xf>
    <xf numFmtId="1" fontId="7" fillId="0" borderId="0" xfId="28" applyNumberFormat="1" applyFont="1" applyFill="1" applyAlignment="1">
      <alignment horizontal="left" vertical="center"/>
    </xf>
    <xf numFmtId="3" fontId="7" fillId="0" borderId="0" xfId="28" applyNumberFormat="1" applyFont="1" applyFill="1" applyAlignment="1">
      <alignment horizontal="right" vertical="center"/>
    </xf>
    <xf numFmtId="3" fontId="7" fillId="0" borderId="0" xfId="28" applyNumberFormat="1" applyFont="1" applyFill="1" applyBorder="1" applyAlignment="1">
      <alignment vertical="center"/>
    </xf>
    <xf numFmtId="3" fontId="7" fillId="0" borderId="0" xfId="28" applyNumberFormat="1" applyFont="1" applyFill="1" applyAlignment="1">
      <alignment vertical="center"/>
    </xf>
    <xf numFmtId="1" fontId="8" fillId="0" borderId="0" xfId="28" applyNumberFormat="1" applyFont="1" applyFill="1" applyAlignment="1">
      <alignment horizontal="left" vertical="center"/>
    </xf>
    <xf numFmtId="3" fontId="8" fillId="0" borderId="0" xfId="28" applyNumberFormat="1" applyFont="1" applyFill="1" applyAlignment="1">
      <alignment horizontal="right" vertical="center"/>
    </xf>
    <xf numFmtId="0" fontId="7" fillId="0" borderId="0" xfId="28" applyNumberFormat="1" applyFont="1" applyFill="1" applyBorder="1" applyAlignment="1">
      <alignment vertical="center"/>
    </xf>
    <xf numFmtId="1" fontId="7" fillId="0" borderId="0" xfId="28" applyNumberFormat="1" applyFont="1" applyFill="1" applyBorder="1" applyAlignment="1">
      <alignment vertical="center"/>
    </xf>
    <xf numFmtId="0" fontId="7" fillId="0" borderId="0" xfId="28" applyNumberFormat="1" applyFont="1" applyFill="1" applyAlignment="1">
      <alignment vertical="center"/>
    </xf>
    <xf numFmtId="4" fontId="7" fillId="0" borderId="0" xfId="26" applyNumberFormat="1" applyFont="1" applyFill="1" applyBorder="1" applyAlignment="1">
      <alignment vertical="center"/>
    </xf>
    <xf numFmtId="4" fontId="8" fillId="0" borderId="0" xfId="9" applyNumberFormat="1" applyFont="1" applyFill="1"/>
    <xf numFmtId="4" fontId="8" fillId="0" borderId="0" xfId="26" applyNumberFormat="1" applyFont="1" applyFill="1" applyBorder="1" applyAlignment="1">
      <alignment vertical="center"/>
    </xf>
    <xf numFmtId="164" fontId="7" fillId="0" borderId="0" xfId="29" applyNumberFormat="1" applyFont="1" applyFill="1" applyAlignment="1">
      <alignment horizontal="left" vertical="center"/>
    </xf>
    <xf numFmtId="3" fontId="7" fillId="0" borderId="0" xfId="29" applyNumberFormat="1" applyFont="1" applyFill="1" applyAlignment="1">
      <alignment horizontal="right" vertical="center"/>
    </xf>
    <xf numFmtId="1" fontId="7" fillId="0" borderId="0" xfId="29" applyNumberFormat="1" applyFont="1" applyFill="1" applyBorder="1" applyAlignment="1">
      <alignment vertical="center"/>
    </xf>
    <xf numFmtId="164" fontId="7" fillId="0" borderId="0" xfId="29" applyNumberFormat="1" applyFont="1" applyFill="1" applyBorder="1" applyAlignment="1">
      <alignment vertical="center"/>
    </xf>
    <xf numFmtId="164" fontId="8" fillId="0" borderId="0" xfId="29" applyNumberFormat="1" applyFont="1" applyFill="1" applyAlignment="1">
      <alignment horizontal="left" vertical="center"/>
    </xf>
    <xf numFmtId="3" fontId="8" fillId="0" borderId="0" xfId="29" applyNumberFormat="1" applyFont="1" applyFill="1" applyAlignment="1">
      <alignment horizontal="right" vertical="center"/>
    </xf>
    <xf numFmtId="0" fontId="8" fillId="0" borderId="0" xfId="9" applyFont="1" applyFill="1" applyAlignment="1">
      <alignment horizontal="right" vertical="center"/>
    </xf>
    <xf numFmtId="4" fontId="8" fillId="0" borderId="0" xfId="29" applyNumberFormat="1" applyFont="1" applyFill="1" applyAlignment="1">
      <alignment horizontal="right" vertical="center"/>
    </xf>
    <xf numFmtId="4" fontId="7" fillId="0" borderId="0" xfId="29" applyNumberFormat="1" applyFont="1" applyFill="1" applyBorder="1" applyAlignment="1">
      <alignment vertical="center"/>
    </xf>
    <xf numFmtId="4" fontId="8" fillId="0" borderId="0" xfId="9" applyNumberFormat="1" applyFont="1" applyFill="1" applyAlignment="1">
      <alignment vertical="center"/>
    </xf>
    <xf numFmtId="164" fontId="7" fillId="3" borderId="0" xfId="29" applyNumberFormat="1" applyFont="1" applyFill="1" applyAlignment="1">
      <alignment vertical="center"/>
    </xf>
    <xf numFmtId="164" fontId="8" fillId="3" borderId="0" xfId="29" applyNumberFormat="1" applyFont="1" applyFill="1" applyAlignment="1">
      <alignment horizontal="left" vertical="center"/>
    </xf>
    <xf numFmtId="3" fontId="8" fillId="3" borderId="0" xfId="29" applyNumberFormat="1" applyFont="1" applyFill="1" applyAlignment="1">
      <alignment horizontal="right" vertical="center"/>
    </xf>
    <xf numFmtId="164" fontId="7" fillId="3" borderId="0" xfId="29" applyNumberFormat="1" applyFont="1" applyFill="1" applyBorder="1" applyAlignment="1">
      <alignment vertical="center"/>
    </xf>
    <xf numFmtId="164" fontId="8" fillId="3" borderId="0" xfId="29" applyNumberFormat="1" applyFont="1" applyFill="1" applyAlignment="1">
      <alignment vertical="center"/>
    </xf>
    <xf numFmtId="164" fontId="8" fillId="3" borderId="0" xfId="29" applyNumberFormat="1" applyFont="1" applyFill="1"/>
    <xf numFmtId="0" fontId="8" fillId="3" borderId="0" xfId="9" applyFont="1" applyFill="1"/>
    <xf numFmtId="164" fontId="8" fillId="0" borderId="0" xfId="31" applyNumberFormat="1" applyFont="1" applyFill="1" applyAlignment="1">
      <alignment horizontal="left" vertical="center"/>
    </xf>
    <xf numFmtId="3" fontId="8" fillId="0" borderId="0" xfId="31" applyNumberFormat="1" applyFont="1" applyFill="1" applyAlignment="1">
      <alignment horizontal="right" vertical="center"/>
    </xf>
    <xf numFmtId="164" fontId="7" fillId="0" borderId="0" xfId="31" applyNumberFormat="1" applyFont="1" applyFill="1" applyBorder="1" applyAlignment="1">
      <alignment vertical="center"/>
    </xf>
    <xf numFmtId="3" fontId="8" fillId="0" borderId="0" xfId="31" applyNumberFormat="1" applyFont="1" applyFill="1" applyAlignment="1">
      <alignment horizontal="left" vertical="center"/>
    </xf>
    <xf numFmtId="37" fontId="8" fillId="0" borderId="0" xfId="16" applyNumberFormat="1" applyFont="1" applyFill="1" applyAlignment="1">
      <alignment horizontal="left" vertical="center"/>
    </xf>
    <xf numFmtId="164" fontId="8" fillId="0" borderId="0" xfId="16" applyNumberFormat="1" applyFont="1" applyFill="1" applyAlignment="1">
      <alignment horizontal="right" vertical="center" wrapText="1"/>
    </xf>
    <xf numFmtId="164" fontId="8" fillId="0" borderId="11" xfId="16" applyNumberFormat="1" applyFont="1" applyFill="1" applyBorder="1" applyAlignment="1">
      <alignment wrapText="1"/>
    </xf>
    <xf numFmtId="164" fontId="8" fillId="0" borderId="0" xfId="16" applyNumberFormat="1" applyFont="1" applyFill="1" applyAlignment="1">
      <alignment vertical="center"/>
    </xf>
    <xf numFmtId="0" fontId="8" fillId="0" borderId="0" xfId="16" applyNumberFormat="1" applyFont="1" applyFill="1" applyAlignment="1">
      <alignment vertical="center"/>
    </xf>
    <xf numFmtId="164" fontId="8" fillId="0" borderId="11" xfId="16" applyNumberFormat="1" applyFont="1" applyFill="1" applyBorder="1" applyAlignment="1">
      <alignment vertical="center" wrapText="1"/>
    </xf>
    <xf numFmtId="164" fontId="8" fillId="0" borderId="0" xfId="16" applyNumberFormat="1" applyFont="1" applyFill="1"/>
    <xf numFmtId="4" fontId="8" fillId="0" borderId="0" xfId="16" applyNumberFormat="1" applyFont="1" applyFill="1" applyAlignment="1">
      <alignment horizontal="left" vertical="center" wrapText="1"/>
    </xf>
    <xf numFmtId="164" fontId="8" fillId="0" borderId="0" xfId="16" applyNumberFormat="1" applyFont="1" applyFill="1" applyAlignment="1">
      <alignment horizontal="right" vertical="center"/>
    </xf>
    <xf numFmtId="4" fontId="8" fillId="0" borderId="0" xfId="16" applyNumberFormat="1" applyFont="1" applyFill="1" applyAlignment="1">
      <alignment vertical="center"/>
    </xf>
    <xf numFmtId="37" fontId="8" fillId="0" borderId="0" xfId="16" applyNumberFormat="1" applyFont="1" applyFill="1" applyAlignment="1">
      <alignment horizontal="left" vertical="center" wrapText="1"/>
    </xf>
    <xf numFmtId="164" fontId="8" fillId="0" borderId="0" xfId="16" applyNumberFormat="1" applyFont="1" applyFill="1" applyAlignment="1">
      <alignment horizontal="center" vertical="center" wrapText="1"/>
    </xf>
    <xf numFmtId="169" fontId="8" fillId="0" borderId="0" xfId="16" applyNumberFormat="1" applyFont="1" applyFill="1" applyAlignment="1">
      <alignment horizontal="left" vertical="center"/>
    </xf>
    <xf numFmtId="164" fontId="8" fillId="0" borderId="0" xfId="16" applyNumberFormat="1" applyFont="1" applyFill="1" applyAlignment="1">
      <alignment horizontal="right"/>
    </xf>
    <xf numFmtId="0" fontId="8" fillId="0" borderId="0" xfId="16" applyNumberFormat="1" applyFont="1" applyFill="1"/>
    <xf numFmtId="0" fontId="10" fillId="0" borderId="0" xfId="9" applyFont="1" applyFill="1" applyAlignment="1">
      <alignment vertical="center"/>
    </xf>
    <xf numFmtId="0" fontId="8" fillId="0" borderId="0" xfId="33" applyFont="1" applyFill="1" applyAlignment="1">
      <alignment vertical="center"/>
    </xf>
    <xf numFmtId="0" fontId="8" fillId="0" borderId="0" xfId="33" applyFont="1" applyFill="1" applyAlignment="1">
      <alignment horizontal="left" vertical="center" wrapText="1"/>
    </xf>
    <xf numFmtId="0" fontId="7" fillId="0" borderId="0" xfId="33" applyFont="1" applyFill="1" applyAlignment="1">
      <alignment vertical="center"/>
    </xf>
    <xf numFmtId="0" fontId="8" fillId="0" borderId="0" xfId="25" applyFont="1" applyFill="1" applyAlignment="1">
      <alignment horizontal="left" vertical="center"/>
    </xf>
    <xf numFmtId="0" fontId="6" fillId="0" borderId="0" xfId="38" applyFont="1" applyFill="1" applyAlignment="1">
      <alignment horizontal="left" vertical="center" wrapText="1"/>
    </xf>
    <xf numFmtId="0" fontId="8" fillId="0" borderId="0" xfId="7" quotePrefix="1" applyFont="1" applyFill="1" applyAlignment="1">
      <alignment horizontal="left" wrapText="1"/>
    </xf>
    <xf numFmtId="3" fontId="8" fillId="0" borderId="0" xfId="0" applyNumberFormat="1" applyFont="1" applyFill="1" applyAlignment="1">
      <alignment horizontal="right" vertical="center"/>
    </xf>
    <xf numFmtId="0" fontId="8" fillId="0" borderId="0" xfId="0" applyNumberFormat="1" applyFont="1" applyFill="1" applyAlignment="1">
      <alignment horizontal="left" vertical="center"/>
    </xf>
    <xf numFmtId="0" fontId="32" fillId="0" borderId="0" xfId="0" applyNumberFormat="1" applyFont="1" applyFill="1" applyAlignment="1">
      <alignment horizontal="left" vertical="center"/>
    </xf>
    <xf numFmtId="164" fontId="4" fillId="0" borderId="0" xfId="23" quotePrefix="1" applyNumberFormat="1" applyFont="1" applyFill="1" applyAlignment="1">
      <alignment horizontal="left" vertical="center"/>
    </xf>
    <xf numFmtId="0" fontId="10" fillId="5" borderId="0" xfId="0" applyFont="1" applyFill="1"/>
    <xf numFmtId="164" fontId="35" fillId="5" borderId="0" xfId="23" quotePrefix="1" applyNumberFormat="1" applyFont="1" applyFill="1" applyAlignment="1">
      <alignment horizontal="left" vertical="center"/>
    </xf>
    <xf numFmtId="164" fontId="35" fillId="5" borderId="0" xfId="23" applyNumberFormat="1" applyFont="1" applyFill="1" applyAlignment="1">
      <alignment horizontal="left" vertical="center"/>
    </xf>
    <xf numFmtId="164" fontId="36" fillId="5" borderId="0" xfId="23" applyNumberFormat="1" applyFont="1" applyFill="1"/>
    <xf numFmtId="0" fontId="36" fillId="5" borderId="0" xfId="0" applyFont="1" applyFill="1"/>
    <xf numFmtId="0" fontId="8" fillId="0" borderId="0" xfId="0" applyFont="1" applyFill="1" applyBorder="1" applyAlignment="1">
      <alignment vertical="center"/>
    </xf>
    <xf numFmtId="164" fontId="32" fillId="0" borderId="0" xfId="23" applyNumberFormat="1" applyFont="1" applyFill="1" applyBorder="1" applyAlignment="1">
      <alignment vertical="center"/>
    </xf>
    <xf numFmtId="0" fontId="30" fillId="0" borderId="3" xfId="23" applyNumberFormat="1" applyFont="1" applyFill="1" applyBorder="1" applyAlignment="1">
      <alignment horizontal="center" vertical="center"/>
    </xf>
    <xf numFmtId="0" fontId="30" fillId="0" borderId="0" xfId="23" applyNumberFormat="1" applyFont="1" applyFill="1" applyBorder="1" applyAlignment="1">
      <alignment horizontal="center" vertical="center"/>
    </xf>
    <xf numFmtId="164" fontId="30" fillId="0" borderId="0" xfId="23" applyNumberFormat="1" applyFont="1" applyFill="1" applyAlignment="1">
      <alignment vertical="center"/>
    </xf>
    <xf numFmtId="3" fontId="7" fillId="0" borderId="0" xfId="0" applyNumberFormat="1" applyFont="1" applyAlignment="1">
      <alignment vertical="center"/>
    </xf>
    <xf numFmtId="3" fontId="7" fillId="0" borderId="0" xfId="0" applyNumberFormat="1" applyFont="1" applyFill="1" applyAlignment="1">
      <alignment vertical="center"/>
    </xf>
    <xf numFmtId="4" fontId="30" fillId="0" borderId="0" xfId="23" applyNumberFormat="1" applyFont="1" applyFill="1" applyAlignment="1">
      <alignment horizontal="right" vertical="center"/>
    </xf>
    <xf numFmtId="164" fontId="4" fillId="5" borderId="0" xfId="24" applyNumberFormat="1" applyFont="1" applyFill="1" applyAlignment="1">
      <alignment horizontal="left" vertical="center"/>
    </xf>
    <xf numFmtId="164" fontId="30" fillId="0" borderId="0" xfId="24" applyNumberFormat="1" applyFont="1" applyFill="1" applyAlignment="1">
      <alignment vertical="center"/>
    </xf>
    <xf numFmtId="164" fontId="30" fillId="0" borderId="0" xfId="24" applyNumberFormat="1" applyFont="1" applyFill="1" applyBorder="1" applyAlignment="1">
      <alignment vertical="center"/>
    </xf>
    <xf numFmtId="0" fontId="30" fillId="0" borderId="0" xfId="24" applyNumberFormat="1" applyFont="1" applyFill="1" applyBorder="1" applyAlignment="1">
      <alignment horizontal="center" vertical="center"/>
    </xf>
    <xf numFmtId="0" fontId="30" fillId="0" borderId="0" xfId="24" applyNumberFormat="1" applyFont="1" applyFill="1" applyBorder="1" applyAlignment="1">
      <alignment horizontal="center" vertical="center" wrapText="1"/>
    </xf>
    <xf numFmtId="164" fontId="8" fillId="0" borderId="0" xfId="24" applyNumberFormat="1" applyFont="1" applyFill="1" applyBorder="1" applyAlignment="1">
      <alignment horizontal="left" vertical="center" wrapText="1"/>
    </xf>
    <xf numFmtId="0" fontId="30" fillId="0" borderId="3" xfId="24" applyNumberFormat="1" applyFont="1" applyFill="1" applyBorder="1" applyAlignment="1">
      <alignment horizontal="center" vertical="center"/>
    </xf>
    <xf numFmtId="0" fontId="30" fillId="0" borderId="3" xfId="24" applyNumberFormat="1" applyFont="1" applyFill="1" applyBorder="1" applyAlignment="1">
      <alignment horizontal="center" vertical="center" wrapText="1"/>
    </xf>
    <xf numFmtId="164" fontId="4" fillId="5" borderId="0" xfId="24" applyNumberFormat="1" applyFont="1" applyFill="1" applyAlignment="1">
      <alignment vertical="center"/>
    </xf>
    <xf numFmtId="164" fontId="10" fillId="5" borderId="0" xfId="24" applyNumberFormat="1" applyFont="1" applyFill="1" applyAlignment="1"/>
    <xf numFmtId="165" fontId="30" fillId="0" borderId="0" xfId="27" applyNumberFormat="1" applyFont="1" applyFill="1" applyAlignment="1">
      <alignment vertical="center"/>
    </xf>
    <xf numFmtId="165" fontId="30" fillId="0" borderId="0" xfId="27" applyNumberFormat="1" applyFont="1" applyFill="1" applyAlignment="1">
      <alignment horizontal="centerContinuous" vertical="center"/>
    </xf>
    <xf numFmtId="165" fontId="30" fillId="0" borderId="0" xfId="27" applyNumberFormat="1" applyFont="1" applyFill="1" applyBorder="1" applyAlignment="1">
      <alignment horizontal="center" vertical="top" wrapText="1"/>
    </xf>
    <xf numFmtId="164" fontId="7" fillId="0" borderId="0" xfId="27" applyNumberFormat="1" applyFont="1" applyFill="1" applyBorder="1" applyAlignment="1">
      <alignment horizontal="center" vertical="top" wrapText="1"/>
    </xf>
    <xf numFmtId="165" fontId="30" fillId="0" borderId="8" xfId="27" applyNumberFormat="1" applyFont="1" applyFill="1" applyBorder="1" applyAlignment="1">
      <alignment horizontal="center" vertical="center" wrapText="1"/>
    </xf>
    <xf numFmtId="165" fontId="30" fillId="0" borderId="0" xfId="27" applyNumberFormat="1" applyFont="1" applyFill="1" applyBorder="1" applyAlignment="1">
      <alignment horizontal="center" vertical="center" wrapText="1"/>
    </xf>
    <xf numFmtId="3" fontId="30" fillId="0" borderId="0" xfId="22" applyNumberFormat="1" applyFont="1" applyFill="1" applyBorder="1" applyAlignment="1">
      <alignment horizontal="right" vertical="center"/>
    </xf>
    <xf numFmtId="166" fontId="30" fillId="0" borderId="0" xfId="22" applyNumberFormat="1" applyFont="1" applyFill="1" applyBorder="1" applyAlignment="1">
      <alignment horizontal="right" vertical="center"/>
    </xf>
    <xf numFmtId="0" fontId="8" fillId="0" borderId="0" xfId="13" applyFont="1" applyFill="1" applyBorder="1" applyAlignment="1">
      <alignment vertical="center"/>
    </xf>
    <xf numFmtId="0" fontId="10" fillId="5" borderId="0" xfId="37" applyFont="1" applyFill="1"/>
    <xf numFmtId="165" fontId="4" fillId="5" borderId="0" xfId="27" applyNumberFormat="1" applyFont="1" applyFill="1" applyAlignment="1">
      <alignment horizontal="left" vertical="center"/>
    </xf>
    <xf numFmtId="0" fontId="7" fillId="0" borderId="0" xfId="0" applyFont="1" applyFill="1" applyBorder="1" applyAlignment="1">
      <alignment vertical="center"/>
    </xf>
    <xf numFmtId="165" fontId="4" fillId="5" borderId="0" xfId="26" applyNumberFormat="1" applyFont="1" applyFill="1" applyAlignment="1">
      <alignment vertical="center"/>
    </xf>
    <xf numFmtId="0" fontId="10" fillId="5" borderId="0" xfId="37" applyFill="1"/>
    <xf numFmtId="165" fontId="35" fillId="5" borderId="0" xfId="26" applyNumberFormat="1" applyFont="1" applyFill="1" applyAlignment="1">
      <alignment vertical="center"/>
    </xf>
    <xf numFmtId="165" fontId="37" fillId="5" borderId="0" xfId="26" applyNumberFormat="1" applyFont="1" applyFill="1" applyAlignment="1">
      <alignment vertical="center"/>
    </xf>
    <xf numFmtId="165" fontId="4" fillId="5" borderId="0" xfId="26" applyNumberFormat="1" applyFont="1" applyFill="1" applyAlignment="1">
      <alignment horizontal="left" vertical="center"/>
    </xf>
    <xf numFmtId="0" fontId="8" fillId="0" borderId="6" xfId="9" applyFont="1" applyFill="1" applyBorder="1"/>
    <xf numFmtId="0" fontId="8" fillId="0" borderId="0" xfId="9" applyFont="1" applyFill="1" applyBorder="1"/>
    <xf numFmtId="0" fontId="7" fillId="0" borderId="0" xfId="9" applyFont="1" applyFill="1" applyAlignment="1">
      <alignment horizontal="center"/>
    </xf>
    <xf numFmtId="0" fontId="7" fillId="0" borderId="0" xfId="9" applyFont="1" applyFill="1" applyBorder="1" applyAlignment="1">
      <alignment horizontal="center" vertical="center"/>
    </xf>
    <xf numFmtId="0" fontId="7" fillId="0" borderId="0" xfId="9" applyFont="1" applyFill="1" applyAlignment="1">
      <alignment vertical="center"/>
    </xf>
    <xf numFmtId="0" fontId="10" fillId="5" borderId="0" xfId="9" applyFont="1" applyFill="1"/>
    <xf numFmtId="0" fontId="6" fillId="0" borderId="0" xfId="9" applyFont="1" applyFill="1" applyAlignment="1">
      <alignment horizontal="left"/>
    </xf>
    <xf numFmtId="165" fontId="35" fillId="5" borderId="0" xfId="34" applyNumberFormat="1" applyFont="1" applyFill="1" applyAlignment="1">
      <alignment vertical="center"/>
    </xf>
    <xf numFmtId="0" fontId="36" fillId="5" borderId="0" xfId="9" applyFont="1" applyFill="1"/>
    <xf numFmtId="0" fontId="7" fillId="0" borderId="6" xfId="9" applyFont="1" applyFill="1" applyBorder="1" applyAlignment="1">
      <alignment horizontal="center"/>
    </xf>
    <xf numFmtId="0" fontId="7" fillId="0" borderId="6" xfId="9" applyFont="1" applyFill="1" applyBorder="1" applyAlignment="1">
      <alignment horizontal="center" vertical="center"/>
    </xf>
    <xf numFmtId="0" fontId="7" fillId="0" borderId="8" xfId="9" applyFont="1" applyFill="1" applyBorder="1" applyAlignment="1">
      <alignment horizontal="center" vertical="center"/>
    </xf>
    <xf numFmtId="3" fontId="7" fillId="0" borderId="0" xfId="22" applyNumberFormat="1" applyFont="1" applyFill="1" applyBorder="1" applyAlignment="1">
      <alignment horizontal="right" vertical="center"/>
    </xf>
    <xf numFmtId="0" fontId="30" fillId="0" borderId="0" xfId="32" applyNumberFormat="1" applyFont="1" applyFill="1" applyBorder="1" applyAlignment="1">
      <alignment horizontal="left" vertical="center"/>
    </xf>
    <xf numFmtId="3" fontId="7" fillId="0" borderId="0" xfId="28" applyNumberFormat="1" applyFont="1" applyFill="1" applyAlignment="1">
      <alignment vertical="center" wrapText="1"/>
    </xf>
    <xf numFmtId="0" fontId="30" fillId="0" borderId="0" xfId="32" applyNumberFormat="1" applyFont="1" applyFill="1" applyAlignment="1">
      <alignment horizontal="left" vertical="center" wrapText="1"/>
    </xf>
    <xf numFmtId="10" fontId="4" fillId="5" borderId="0" xfId="32" applyNumberFormat="1" applyFont="1" applyFill="1" applyAlignment="1">
      <alignment vertical="center"/>
    </xf>
    <xf numFmtId="0" fontId="10" fillId="5" borderId="0" xfId="32" applyNumberFormat="1" applyFont="1" applyFill="1" applyAlignment="1">
      <alignment vertical="center"/>
    </xf>
    <xf numFmtId="10" fontId="35" fillId="5" borderId="0" xfId="32" applyNumberFormat="1" applyFont="1" applyFill="1" applyAlignment="1">
      <alignment vertical="center"/>
    </xf>
    <xf numFmtId="0" fontId="6" fillId="5" borderId="0" xfId="32" applyNumberFormat="1" applyFont="1" applyFill="1" applyAlignment="1">
      <alignment horizontal="right" vertical="center"/>
    </xf>
    <xf numFmtId="0" fontId="8" fillId="0" borderId="0" xfId="32" applyNumberFormat="1" applyFont="1" applyFill="1" applyAlignment="1">
      <alignment horizontal="left" vertical="center" wrapText="1"/>
    </xf>
    <xf numFmtId="0" fontId="7" fillId="0" borderId="9" xfId="32" applyNumberFormat="1" applyFont="1" applyFill="1" applyBorder="1" applyAlignment="1">
      <alignment horizontal="center" vertical="top" wrapText="1"/>
    </xf>
    <xf numFmtId="10" fontId="30" fillId="0" borderId="0" xfId="32" applyNumberFormat="1" applyFont="1" applyFill="1" applyAlignment="1">
      <alignment horizontal="left" vertical="center"/>
    </xf>
    <xf numFmtId="0" fontId="32" fillId="0" borderId="0" xfId="32" applyNumberFormat="1" applyFont="1" applyFill="1" applyAlignment="1">
      <alignment vertical="center"/>
    </xf>
    <xf numFmtId="164" fontId="32" fillId="0" borderId="0" xfId="32" applyNumberFormat="1" applyFont="1" applyFill="1" applyAlignment="1">
      <alignment horizontal="right" vertical="center"/>
    </xf>
    <xf numFmtId="0" fontId="8" fillId="0" borderId="0" xfId="33" applyFont="1" applyFill="1" applyBorder="1" applyAlignment="1">
      <alignment horizontal="center" wrapText="1"/>
    </xf>
    <xf numFmtId="0" fontId="8" fillId="0" borderId="0" xfId="11" applyFont="1" applyFill="1" applyBorder="1" applyAlignment="1">
      <alignment vertical="center"/>
    </xf>
    <xf numFmtId="0" fontId="7" fillId="0" borderId="0" xfId="33" applyFont="1" applyFill="1" applyBorder="1" applyAlignment="1">
      <alignment horizontal="center" vertical="center"/>
    </xf>
    <xf numFmtId="3" fontId="7" fillId="0" borderId="0" xfId="33" applyNumberFormat="1" applyFont="1" applyFill="1" applyBorder="1" applyAlignment="1">
      <alignment horizontal="center" vertical="top" wrapText="1" readingOrder="1"/>
    </xf>
    <xf numFmtId="0" fontId="7" fillId="0" borderId="0" xfId="33" applyFont="1" applyFill="1" applyBorder="1" applyAlignment="1">
      <alignment horizontal="center" vertical="top" wrapText="1" readingOrder="1"/>
    </xf>
    <xf numFmtId="0" fontId="7" fillId="0" borderId="0" xfId="25" applyFont="1" applyFill="1" applyAlignment="1">
      <alignment horizontal="left" vertical="center"/>
    </xf>
    <xf numFmtId="3" fontId="7" fillId="0" borderId="0" xfId="25" applyNumberFormat="1" applyFont="1" applyFill="1" applyAlignment="1" applyProtection="1">
      <alignment horizontal="right" vertical="center"/>
    </xf>
    <xf numFmtId="4" fontId="7" fillId="0" borderId="0" xfId="25" applyNumberFormat="1" applyFont="1" applyFill="1" applyAlignment="1" applyProtection="1">
      <alignment horizontal="right" vertical="center"/>
    </xf>
    <xf numFmtId="4" fontId="30" fillId="0" borderId="0" xfId="25" applyNumberFormat="1" applyFont="1" applyFill="1" applyAlignment="1">
      <alignment horizontal="right" vertical="center"/>
    </xf>
    <xf numFmtId="3" fontId="7" fillId="0" borderId="0" xfId="25" applyNumberFormat="1" applyFont="1" applyFill="1" applyBorder="1" applyAlignment="1" applyProtection="1">
      <alignment horizontal="right" vertical="center"/>
    </xf>
    <xf numFmtId="0" fontId="8" fillId="0" borderId="0" xfId="25" applyFont="1" applyFill="1" applyAlignment="1">
      <alignment vertical="center"/>
    </xf>
    <xf numFmtId="0" fontId="10" fillId="5" borderId="0" xfId="11" applyFont="1" applyFill="1"/>
    <xf numFmtId="0" fontId="36" fillId="5" borderId="0" xfId="33" applyFont="1" applyFill="1"/>
    <xf numFmtId="0" fontId="36" fillId="5" borderId="0" xfId="11" applyFont="1" applyFill="1"/>
    <xf numFmtId="0" fontId="7" fillId="0" borderId="0" xfId="33" applyFont="1" applyFill="1" applyAlignment="1">
      <alignment horizontal="left" vertical="center"/>
    </xf>
    <xf numFmtId="0" fontId="7" fillId="0" borderId="5" xfId="33" applyFont="1" applyFill="1" applyBorder="1" applyAlignment="1">
      <alignment horizontal="left" vertical="center" wrapText="1"/>
    </xf>
    <xf numFmtId="164" fontId="7" fillId="0" borderId="0" xfId="24" applyFont="1" applyFill="1" applyAlignment="1">
      <alignment vertical="center"/>
    </xf>
    <xf numFmtId="4" fontId="38" fillId="0" borderId="0" xfId="9" applyNumberFormat="1" applyFont="1" applyBorder="1" applyAlignment="1">
      <alignment vertical="center"/>
    </xf>
    <xf numFmtId="0" fontId="8" fillId="0" borderId="5" xfId="33" applyFont="1" applyFill="1" applyBorder="1" applyAlignment="1">
      <alignment horizontal="left" vertical="center" wrapText="1"/>
    </xf>
    <xf numFmtId="0" fontId="8" fillId="0" borderId="1" xfId="9" applyFont="1" applyFill="1" applyBorder="1" applyAlignment="1">
      <alignment vertical="center"/>
    </xf>
    <xf numFmtId="0" fontId="10" fillId="5" borderId="0" xfId="9" applyFill="1"/>
    <xf numFmtId="0" fontId="39" fillId="5" borderId="0" xfId="33" applyFont="1" applyFill="1"/>
    <xf numFmtId="0" fontId="17" fillId="5" borderId="0" xfId="33" applyFont="1" applyFill="1" applyAlignment="1">
      <alignment horizontal="left"/>
    </xf>
    <xf numFmtId="0" fontId="28" fillId="5" borderId="0" xfId="33" applyFont="1" applyFill="1"/>
    <xf numFmtId="0" fontId="18" fillId="5" borderId="0" xfId="9" applyFont="1" applyFill="1"/>
    <xf numFmtId="0" fontId="8" fillId="0" borderId="1" xfId="33" applyFont="1" applyFill="1" applyBorder="1" applyAlignment="1">
      <alignment horizontal="left" vertical="center" wrapText="1"/>
    </xf>
    <xf numFmtId="0" fontId="7" fillId="0" borderId="0" xfId="33" applyFont="1" applyFill="1" applyBorder="1" applyAlignment="1">
      <alignment horizontal="center" wrapText="1"/>
    </xf>
    <xf numFmtId="3" fontId="7" fillId="0" borderId="4" xfId="25" applyNumberFormat="1" applyFont="1" applyFill="1" applyBorder="1" applyAlignment="1" applyProtection="1">
      <alignment horizontal="right" vertical="center"/>
    </xf>
    <xf numFmtId="4" fontId="7" fillId="0" borderId="4" xfId="25" applyNumberFormat="1" applyFont="1" applyFill="1" applyBorder="1" applyAlignment="1" applyProtection="1">
      <alignment horizontal="right" vertical="center"/>
    </xf>
    <xf numFmtId="4" fontId="7" fillId="0" borderId="0" xfId="25" applyNumberFormat="1" applyFont="1" applyFill="1" applyBorder="1" applyAlignment="1" applyProtection="1">
      <alignment horizontal="right" vertical="center"/>
    </xf>
    <xf numFmtId="3" fontId="8" fillId="0" borderId="0" xfId="25" applyNumberFormat="1" applyFont="1" applyFill="1" applyBorder="1" applyAlignment="1">
      <alignment vertical="center"/>
    </xf>
    <xf numFmtId="0" fontId="8" fillId="0" borderId="0" xfId="25" applyFont="1" applyFill="1" applyBorder="1" applyAlignment="1">
      <alignment vertical="center"/>
    </xf>
    <xf numFmtId="164" fontId="8" fillId="0" borderId="0" xfId="9" applyNumberFormat="1" applyFont="1" applyFill="1" applyBorder="1" applyAlignment="1">
      <alignment vertical="center"/>
    </xf>
    <xf numFmtId="164" fontId="35" fillId="5" borderId="0" xfId="33" applyNumberFormat="1" applyFont="1" applyFill="1" applyAlignment="1">
      <alignment horizontal="left" vertical="center"/>
    </xf>
    <xf numFmtId="0" fontId="36" fillId="5" borderId="0" xfId="7" applyFont="1" applyFill="1"/>
    <xf numFmtId="0" fontId="6" fillId="5" borderId="0" xfId="33" applyFont="1" applyFill="1" applyAlignment="1">
      <alignment horizontal="left"/>
    </xf>
    <xf numFmtId="0" fontId="3" fillId="5" borderId="0" xfId="33" applyFill="1"/>
    <xf numFmtId="0" fontId="21" fillId="5" borderId="0" xfId="9" applyFont="1" applyFill="1"/>
    <xf numFmtId="0" fontId="6" fillId="5" borderId="0" xfId="25" applyFont="1" applyFill="1" applyAlignment="1">
      <alignment horizontal="left"/>
    </xf>
    <xf numFmtId="0" fontId="10" fillId="5" borderId="0" xfId="25" applyFont="1" applyFill="1"/>
    <xf numFmtId="0" fontId="7" fillId="0" borderId="0" xfId="25" applyFont="1" applyFill="1" applyAlignment="1">
      <alignment vertical="center"/>
    </xf>
    <xf numFmtId="0" fontId="7" fillId="0" borderId="1" xfId="25" applyFont="1" applyFill="1" applyBorder="1" applyAlignment="1">
      <alignment horizontal="left" vertical="center" wrapText="1"/>
    </xf>
    <xf numFmtId="0" fontId="8" fillId="0" borderId="1" xfId="25" applyFont="1" applyFill="1" applyBorder="1" applyAlignment="1">
      <alignment horizontal="left" vertical="center" wrapText="1"/>
    </xf>
    <xf numFmtId="165" fontId="7" fillId="0" borderId="0" xfId="25" applyNumberFormat="1" applyFont="1" applyFill="1" applyAlignment="1">
      <alignment vertical="center"/>
    </xf>
    <xf numFmtId="3" fontId="8" fillId="0" borderId="0" xfId="9" applyNumberFormat="1" applyFont="1" applyFill="1" applyBorder="1" applyAlignment="1">
      <alignment vertical="center"/>
    </xf>
    <xf numFmtId="0" fontId="8" fillId="0" borderId="6" xfId="38" applyFont="1" applyFill="1" applyBorder="1"/>
    <xf numFmtId="1" fontId="30" fillId="0" borderId="8" xfId="35" quotePrefix="1" applyNumberFormat="1" applyFont="1" applyFill="1" applyBorder="1" applyAlignment="1">
      <alignment horizontal="center" vertical="center" wrapText="1"/>
    </xf>
    <xf numFmtId="1" fontId="30" fillId="0" borderId="0" xfId="35" applyNumberFormat="1" applyFont="1" applyFill="1" applyBorder="1" applyAlignment="1">
      <alignment vertical="center"/>
    </xf>
    <xf numFmtId="1" fontId="7" fillId="0" borderId="0" xfId="35" quotePrefix="1" applyNumberFormat="1" applyFont="1" applyFill="1" applyAlignment="1">
      <alignment horizontal="left" vertical="center"/>
    </xf>
    <xf numFmtId="3" fontId="7" fillId="0" borderId="0" xfId="35" applyNumberFormat="1" applyFont="1" applyFill="1" applyAlignment="1">
      <alignment horizontal="right" vertical="center"/>
    </xf>
    <xf numFmtId="4" fontId="7" fillId="0" borderId="0" xfId="35" applyNumberFormat="1" applyFont="1" applyFill="1" applyAlignment="1">
      <alignment horizontal="right" vertical="center"/>
    </xf>
    <xf numFmtId="0" fontId="6" fillId="0" borderId="0" xfId="38" quotePrefix="1" applyFont="1" applyFill="1" applyAlignment="1">
      <alignment vertical="center" wrapText="1"/>
    </xf>
    <xf numFmtId="0" fontId="6" fillId="0" borderId="0" xfId="38" applyFont="1" applyFill="1" applyAlignment="1">
      <alignment vertical="center" wrapText="1"/>
    </xf>
    <xf numFmtId="0" fontId="10" fillId="5" borderId="0" xfId="38" applyFont="1" applyFill="1"/>
    <xf numFmtId="0" fontId="10" fillId="5" borderId="0" xfId="38" applyFill="1"/>
    <xf numFmtId="0" fontId="36" fillId="5" borderId="0" xfId="38" applyFont="1" applyFill="1"/>
    <xf numFmtId="0" fontId="8" fillId="0" borderId="0" xfId="36" applyFont="1" applyFill="1"/>
    <xf numFmtId="165" fontId="7" fillId="0" borderId="0" xfId="27" applyNumberFormat="1" applyFont="1" applyFill="1" applyAlignment="1">
      <alignment vertical="center"/>
    </xf>
    <xf numFmtId="165" fontId="7" fillId="0" borderId="6" xfId="27" applyNumberFormat="1" applyFont="1" applyFill="1" applyBorder="1" applyAlignment="1">
      <alignment vertical="center"/>
    </xf>
    <xf numFmtId="1" fontId="7" fillId="0" borderId="6" xfId="36" applyNumberFormat="1" applyFont="1" applyFill="1" applyBorder="1" applyAlignment="1">
      <alignment horizontal="center" vertical="center" wrapText="1"/>
    </xf>
    <xf numFmtId="1" fontId="7" fillId="0" borderId="0" xfId="36" applyNumberFormat="1" applyFont="1" applyFill="1" applyBorder="1" applyAlignment="1">
      <alignment horizontal="center" vertical="center" wrapText="1"/>
    </xf>
    <xf numFmtId="0" fontId="7" fillId="0" borderId="7" xfId="36" applyFont="1" applyFill="1" applyBorder="1" applyAlignment="1">
      <alignment horizontal="center" vertical="top"/>
    </xf>
    <xf numFmtId="0" fontId="7" fillId="0" borderId="0" xfId="36" applyFont="1" applyFill="1" applyBorder="1" applyAlignment="1">
      <alignment horizontal="center" vertical="top"/>
    </xf>
    <xf numFmtId="2" fontId="7" fillId="0" borderId="0" xfId="36" applyNumberFormat="1" applyFont="1" applyFill="1" applyAlignment="1">
      <alignment vertical="center"/>
    </xf>
    <xf numFmtId="3" fontId="8" fillId="0" borderId="0" xfId="36" applyNumberFormat="1" applyFont="1" applyFill="1" applyAlignment="1">
      <alignment vertical="center"/>
    </xf>
    <xf numFmtId="165" fontId="35" fillId="5" borderId="0" xfId="27" applyNumberFormat="1" applyFont="1" applyFill="1"/>
    <xf numFmtId="165" fontId="6" fillId="5" borderId="0" xfId="27" applyNumberFormat="1" applyFont="1" applyFill="1" applyAlignment="1">
      <alignment vertical="center"/>
    </xf>
    <xf numFmtId="165" fontId="30" fillId="0" borderId="1" xfId="26" applyNumberFormat="1" applyFont="1" applyFill="1" applyBorder="1" applyAlignment="1">
      <alignment horizontal="left" vertical="center"/>
    </xf>
    <xf numFmtId="165" fontId="30" fillId="0" borderId="1" xfId="26" applyNumberFormat="1" applyFont="1" applyFill="1" applyBorder="1" applyAlignment="1">
      <alignment horizontal="left" vertical="center" wrapText="1"/>
    </xf>
    <xf numFmtId="165" fontId="30" fillId="0" borderId="0" xfId="26" applyNumberFormat="1" applyFont="1" applyFill="1" applyBorder="1" applyAlignment="1">
      <alignment vertical="center"/>
    </xf>
    <xf numFmtId="0" fontId="8" fillId="0" borderId="0" xfId="9" applyFont="1" applyAlignment="1">
      <alignment horizontal="center" vertical="center"/>
    </xf>
    <xf numFmtId="1" fontId="30" fillId="0" borderId="8" xfId="26" quotePrefix="1" applyNumberFormat="1" applyFont="1" applyFill="1" applyBorder="1" applyAlignment="1">
      <alignment horizontal="center" vertical="center" wrapText="1"/>
    </xf>
    <xf numFmtId="1" fontId="30" fillId="0" borderId="0" xfId="26" applyNumberFormat="1" applyFont="1" applyFill="1" applyBorder="1" applyAlignment="1">
      <alignment horizontal="center" vertical="center"/>
    </xf>
    <xf numFmtId="1" fontId="30" fillId="0" borderId="0" xfId="26" quotePrefix="1" applyNumberFormat="1" applyFont="1" applyFill="1" applyBorder="1" applyAlignment="1">
      <alignment horizontal="center" vertical="center" wrapText="1"/>
    </xf>
    <xf numFmtId="1" fontId="7" fillId="0" borderId="0" xfId="26" quotePrefix="1" applyNumberFormat="1" applyFont="1" applyFill="1" applyAlignment="1">
      <alignment horizontal="left" vertical="center"/>
    </xf>
    <xf numFmtId="164" fontId="4" fillId="5" borderId="0" xfId="26" applyNumberFormat="1" applyFont="1" applyFill="1" applyAlignment="1">
      <alignment horizontal="left" vertical="center"/>
    </xf>
    <xf numFmtId="164" fontId="35" fillId="5" borderId="0" xfId="26" applyNumberFormat="1" applyFont="1" applyFill="1" applyAlignment="1">
      <alignment horizontal="left" vertical="center"/>
    </xf>
    <xf numFmtId="165" fontId="36" fillId="5" borderId="0" xfId="26" applyNumberFormat="1" applyFont="1" applyFill="1" applyAlignment="1">
      <alignment vertical="center"/>
    </xf>
    <xf numFmtId="0" fontId="10" fillId="5" borderId="0" xfId="9" applyFont="1" applyFill="1" applyAlignment="1">
      <alignment vertical="center"/>
    </xf>
    <xf numFmtId="0" fontId="10" fillId="5" borderId="0" xfId="7" applyFont="1" applyFill="1"/>
    <xf numFmtId="3" fontId="36" fillId="5" borderId="0" xfId="32" applyNumberFormat="1" applyFont="1" applyFill="1" applyAlignment="1">
      <alignment vertical="center"/>
    </xf>
    <xf numFmtId="3" fontId="4" fillId="5" borderId="0" xfId="32" applyNumberFormat="1" applyFont="1" applyFill="1" applyAlignment="1">
      <alignment vertical="center"/>
    </xf>
    <xf numFmtId="0" fontId="10" fillId="5" borderId="0" xfId="7" applyFont="1" applyFill="1" applyAlignment="1">
      <alignment vertical="center"/>
    </xf>
    <xf numFmtId="3" fontId="30" fillId="0" borderId="0" xfId="32" applyNumberFormat="1" applyFont="1" applyFill="1" applyAlignment="1">
      <alignment vertical="center"/>
    </xf>
    <xf numFmtId="0" fontId="30" fillId="0" borderId="3" xfId="32" applyNumberFormat="1" applyFont="1" applyFill="1" applyBorder="1" applyAlignment="1">
      <alignment horizontal="center" vertical="center"/>
    </xf>
    <xf numFmtId="3" fontId="30" fillId="0" borderId="4" xfId="32" applyNumberFormat="1" applyFont="1" applyFill="1" applyBorder="1" applyAlignment="1">
      <alignment horizontal="right" vertical="center"/>
    </xf>
    <xf numFmtId="3" fontId="8" fillId="0" borderId="0" xfId="7" applyNumberFormat="1" applyFont="1" applyFill="1" applyAlignment="1">
      <alignment vertical="center"/>
    </xf>
    <xf numFmtId="0" fontId="30" fillId="0" borderId="0" xfId="32" applyNumberFormat="1" applyFont="1" applyFill="1" applyBorder="1" applyAlignment="1">
      <alignment horizontal="center" vertical="center"/>
    </xf>
    <xf numFmtId="3" fontId="30" fillId="0" borderId="0" xfId="32" applyNumberFormat="1" applyFont="1" applyFill="1" applyBorder="1" applyAlignment="1">
      <alignment vertical="center"/>
    </xf>
    <xf numFmtId="3" fontId="30" fillId="0" borderId="0" xfId="32" applyNumberFormat="1" applyFont="1" applyFill="1" applyBorder="1" applyAlignment="1">
      <alignment horizontal="right" vertical="center"/>
    </xf>
    <xf numFmtId="0" fontId="7" fillId="0" borderId="0" xfId="10" applyFont="1" applyFill="1" applyAlignment="1">
      <alignment vertical="center"/>
    </xf>
    <xf numFmtId="0" fontId="7" fillId="0" borderId="0" xfId="10" applyFont="1" applyFill="1" applyBorder="1" applyAlignment="1">
      <alignment vertical="center"/>
    </xf>
    <xf numFmtId="3" fontId="8" fillId="0" borderId="0" xfId="37" applyNumberFormat="1" applyFont="1" applyFill="1"/>
    <xf numFmtId="3" fontId="6" fillId="5" borderId="0" xfId="28" applyNumberFormat="1" applyFont="1" applyFill="1" applyAlignment="1">
      <alignment vertical="center"/>
    </xf>
    <xf numFmtId="0" fontId="8" fillId="0" borderId="0" xfId="28" applyNumberFormat="1" applyFont="1" applyFill="1" applyBorder="1" applyAlignment="1">
      <alignment vertical="center"/>
    </xf>
    <xf numFmtId="0" fontId="7" fillId="0" borderId="3" xfId="28" applyNumberFormat="1" applyFont="1" applyFill="1" applyBorder="1" applyAlignment="1">
      <alignment horizontal="center" vertical="center"/>
    </xf>
    <xf numFmtId="0" fontId="7" fillId="0" borderId="0" xfId="28" applyNumberFormat="1" applyFont="1" applyFill="1" applyBorder="1" applyAlignment="1">
      <alignment horizontal="center" vertical="center"/>
    </xf>
    <xf numFmtId="3" fontId="7" fillId="0" borderId="0" xfId="28" applyNumberFormat="1" applyFont="1" applyFill="1" applyBorder="1" applyAlignment="1">
      <alignment horizontal="right" vertical="center"/>
    </xf>
    <xf numFmtId="3" fontId="8" fillId="0" borderId="0" xfId="28" applyNumberFormat="1" applyFont="1" applyFill="1" applyBorder="1" applyAlignment="1">
      <alignment horizontal="right" vertical="center"/>
    </xf>
    <xf numFmtId="0" fontId="8" fillId="0" borderId="0" xfId="9" applyFont="1" applyFill="1" applyAlignment="1"/>
    <xf numFmtId="164" fontId="10" fillId="5" borderId="0" xfId="29" applyNumberFormat="1" applyFont="1" applyFill="1" applyAlignment="1">
      <alignment vertical="center"/>
    </xf>
    <xf numFmtId="164" fontId="6" fillId="5" borderId="0" xfId="29" applyNumberFormat="1" applyFont="1" applyFill="1" applyAlignment="1">
      <alignment vertical="center"/>
    </xf>
    <xf numFmtId="164" fontId="36" fillId="5" borderId="0" xfId="29" applyNumberFormat="1" applyFont="1" applyFill="1" applyAlignment="1">
      <alignment vertical="center"/>
    </xf>
    <xf numFmtId="164" fontId="7" fillId="0" borderId="0" xfId="29" applyNumberFormat="1" applyFont="1" applyFill="1" applyAlignment="1">
      <alignment vertical="center"/>
    </xf>
    <xf numFmtId="164" fontId="7" fillId="0" borderId="6" xfId="29" applyNumberFormat="1" applyFont="1" applyFill="1" applyBorder="1" applyAlignment="1">
      <alignment vertical="center"/>
    </xf>
    <xf numFmtId="1" fontId="7" fillId="0" borderId="3" xfId="29" applyNumberFormat="1" applyFont="1" applyFill="1" applyBorder="1" applyAlignment="1">
      <alignment horizontal="center" vertical="center"/>
    </xf>
    <xf numFmtId="1" fontId="7" fillId="0" borderId="0" xfId="29" applyNumberFormat="1" applyFont="1" applyFill="1" applyBorder="1" applyAlignment="1">
      <alignment horizontal="center" vertical="center"/>
    </xf>
    <xf numFmtId="3" fontId="7" fillId="0" borderId="0" xfId="29" applyNumberFormat="1" applyFont="1" applyFill="1" applyBorder="1" applyAlignment="1">
      <alignment vertical="center"/>
    </xf>
    <xf numFmtId="3" fontId="8" fillId="0" borderId="0" xfId="9" applyNumberFormat="1" applyFont="1" applyFill="1"/>
    <xf numFmtId="164" fontId="8" fillId="0" borderId="0" xfId="29" applyNumberFormat="1" applyFont="1" applyFill="1" applyAlignment="1">
      <alignment vertical="center"/>
    </xf>
    <xf numFmtId="164" fontId="40" fillId="0" borderId="0" xfId="29" applyNumberFormat="1" applyFont="1" applyFill="1" applyAlignment="1">
      <alignment vertical="center"/>
    </xf>
    <xf numFmtId="165" fontId="8" fillId="0" borderId="0" xfId="29" applyNumberFormat="1" applyFont="1" applyFill="1" applyAlignment="1">
      <alignment horizontal="left" vertical="center" wrapText="1"/>
    </xf>
    <xf numFmtId="1" fontId="8" fillId="0" borderId="0" xfId="29" applyNumberFormat="1" applyFont="1" applyFill="1" applyAlignment="1">
      <alignment horizontal="left" vertical="center" wrapText="1"/>
    </xf>
    <xf numFmtId="164" fontId="7" fillId="0" borderId="0" xfId="29" applyNumberFormat="1" applyFont="1" applyFill="1" applyBorder="1" applyAlignment="1">
      <alignment horizontal="left" vertical="center"/>
    </xf>
    <xf numFmtId="1" fontId="7" fillId="0" borderId="6" xfId="29" applyNumberFormat="1" applyFont="1" applyFill="1" applyBorder="1" applyAlignment="1">
      <alignment vertical="center"/>
    </xf>
    <xf numFmtId="4" fontId="7" fillId="0" borderId="0" xfId="29" applyNumberFormat="1" applyFont="1" applyFill="1" applyAlignment="1">
      <alignment horizontal="right" vertical="center"/>
    </xf>
    <xf numFmtId="3" fontId="7" fillId="3" borderId="0" xfId="29" applyNumberFormat="1" applyFont="1" applyFill="1" applyAlignment="1">
      <alignment horizontal="right" vertical="center"/>
    </xf>
    <xf numFmtId="0" fontId="8" fillId="3" borderId="0" xfId="9" applyFont="1" applyFill="1" applyBorder="1"/>
    <xf numFmtId="164" fontId="7" fillId="3" borderId="0" xfId="29" applyNumberFormat="1" applyFont="1" applyFill="1" applyAlignment="1">
      <alignment horizontal="left" vertical="center"/>
    </xf>
    <xf numFmtId="3" fontId="8" fillId="3" borderId="0" xfId="29" applyNumberFormat="1" applyFont="1" applyFill="1" applyAlignment="1">
      <alignment vertical="center"/>
    </xf>
    <xf numFmtId="1" fontId="7" fillId="3" borderId="0" xfId="29" applyNumberFormat="1" applyFont="1" applyFill="1" applyBorder="1" applyAlignment="1">
      <alignment vertical="center"/>
    </xf>
    <xf numFmtId="164" fontId="35" fillId="5" borderId="0" xfId="29" quotePrefix="1" applyNumberFormat="1" applyFont="1" applyFill="1" applyAlignment="1">
      <alignment horizontal="right" vertical="center"/>
    </xf>
    <xf numFmtId="164" fontId="7" fillId="0" borderId="0" xfId="31" applyNumberFormat="1" applyFont="1" applyFill="1" applyAlignment="1">
      <alignment vertical="center"/>
    </xf>
    <xf numFmtId="0" fontId="8" fillId="0" borderId="0" xfId="14" applyFont="1" applyFill="1"/>
    <xf numFmtId="1" fontId="7" fillId="0" borderId="0" xfId="31" applyNumberFormat="1" applyFont="1" applyFill="1" applyBorder="1" applyAlignment="1">
      <alignment horizontal="center" vertical="center"/>
    </xf>
    <xf numFmtId="3" fontId="7" fillId="0" borderId="0" xfId="31" applyNumberFormat="1" applyFont="1" applyFill="1" applyAlignment="1">
      <alignment horizontal="right" vertical="center"/>
    </xf>
    <xf numFmtId="164" fontId="7" fillId="0" borderId="0" xfId="31" applyNumberFormat="1" applyFont="1" applyFill="1" applyAlignment="1">
      <alignment horizontal="left" vertical="center"/>
    </xf>
    <xf numFmtId="3" fontId="8" fillId="0" borderId="0" xfId="14" applyNumberFormat="1" applyFont="1" applyFill="1"/>
    <xf numFmtId="164" fontId="8" fillId="0" borderId="0" xfId="31" applyNumberFormat="1" applyFont="1" applyFill="1" applyBorder="1" applyAlignment="1">
      <alignment vertical="center"/>
    </xf>
    <xf numFmtId="3" fontId="8" fillId="0" borderId="0" xfId="39" applyNumberFormat="1" applyFont="1" applyFill="1"/>
    <xf numFmtId="164" fontId="6" fillId="5" borderId="0" xfId="31" applyNumberFormat="1" applyFont="1" applyFill="1" applyAlignment="1">
      <alignment vertical="center"/>
    </xf>
    <xf numFmtId="164" fontId="35" fillId="5" borderId="0" xfId="31" applyNumberFormat="1" applyFont="1" applyFill="1" applyAlignment="1">
      <alignment vertical="center"/>
    </xf>
    <xf numFmtId="164" fontId="10" fillId="5" borderId="0" xfId="31" applyNumberFormat="1" applyFont="1" applyFill="1" applyAlignment="1">
      <alignment vertical="center"/>
    </xf>
    <xf numFmtId="0" fontId="8" fillId="0" borderId="0" xfId="14" applyFont="1" applyFill="1" applyAlignment="1">
      <alignment vertical="center"/>
    </xf>
    <xf numFmtId="0" fontId="8" fillId="0" borderId="0" xfId="14" applyFont="1" applyFill="1" applyBorder="1"/>
    <xf numFmtId="0" fontId="8" fillId="0" borderId="0" xfId="14" applyFont="1" applyFill="1" applyBorder="1" applyAlignment="1">
      <alignment vertical="center"/>
    </xf>
    <xf numFmtId="164" fontId="8" fillId="0" borderId="0" xfId="14" applyNumberFormat="1" applyFont="1" applyFill="1"/>
    <xf numFmtId="1" fontId="4" fillId="5" borderId="0" xfId="16" applyNumberFormat="1" applyFont="1" applyFill="1" applyAlignment="1">
      <alignment vertical="center"/>
    </xf>
    <xf numFmtId="164" fontId="6" fillId="5" borderId="0" xfId="23" applyNumberFormat="1" applyFont="1" applyFill="1" applyBorder="1" applyAlignment="1">
      <alignment horizontal="left" vertical="center"/>
    </xf>
    <xf numFmtId="0" fontId="6" fillId="0" borderId="0" xfId="16" applyNumberFormat="1" applyFont="1" applyFill="1" applyAlignment="1">
      <alignment vertical="center"/>
    </xf>
    <xf numFmtId="0" fontId="36" fillId="0" borderId="0" xfId="0" applyFont="1" applyFill="1"/>
    <xf numFmtId="164" fontId="36" fillId="0" borderId="0" xfId="29" applyNumberFormat="1" applyFont="1" applyFill="1" applyAlignment="1">
      <alignment vertical="center"/>
    </xf>
    <xf numFmtId="164" fontId="35" fillId="0" borderId="0" xfId="29" applyNumberFormat="1" applyFont="1" applyFill="1" applyAlignment="1">
      <alignment vertical="center"/>
    </xf>
    <xf numFmtId="0" fontId="36" fillId="0" borderId="0" xfId="9" applyFont="1" applyFill="1"/>
    <xf numFmtId="0" fontId="0" fillId="0" borderId="0" xfId="0" applyAlignment="1">
      <alignment vertical="center" wrapText="1"/>
    </xf>
    <xf numFmtId="164" fontId="10" fillId="5" borderId="0" xfId="29" applyNumberFormat="1" applyFont="1" applyFill="1"/>
    <xf numFmtId="164" fontId="8" fillId="0" borderId="0" xfId="16" applyNumberFormat="1" applyFont="1" applyFill="1" applyAlignment="1">
      <alignment horizontal="right" wrapText="1"/>
    </xf>
    <xf numFmtId="164" fontId="8" fillId="0" borderId="0" xfId="16" applyNumberFormat="1" applyFont="1" applyFill="1" applyAlignment="1">
      <alignment horizontal="center" wrapText="1"/>
    </xf>
    <xf numFmtId="0" fontId="8" fillId="0" borderId="0" xfId="16" applyNumberFormat="1" applyFont="1" applyFill="1" applyAlignment="1"/>
    <xf numFmtId="4" fontId="8" fillId="0" borderId="0" xfId="16" applyNumberFormat="1" applyFont="1" applyFill="1" applyAlignment="1">
      <alignment horizontal="center" wrapText="1"/>
    </xf>
    <xf numFmtId="169" fontId="8" fillId="0" borderId="0" xfId="16" quotePrefix="1" applyNumberFormat="1" applyFont="1" applyFill="1" applyAlignment="1">
      <alignment horizontal="left" vertical="center"/>
    </xf>
    <xf numFmtId="2" fontId="8" fillId="0" borderId="0" xfId="16" applyNumberFormat="1" applyFont="1" applyFill="1" applyAlignment="1">
      <alignment horizontal="right" vertical="center" wrapText="1"/>
    </xf>
    <xf numFmtId="2" fontId="8" fillId="0" borderId="0" xfId="16" applyNumberFormat="1" applyFont="1" applyFill="1" applyAlignment="1">
      <alignment horizontal="left" vertical="center"/>
    </xf>
    <xf numFmtId="2" fontId="8" fillId="0" borderId="0" xfId="16" applyNumberFormat="1" applyFont="1" applyFill="1"/>
    <xf numFmtId="0" fontId="8" fillId="0" borderId="0" xfId="16" applyNumberFormat="1" applyFont="1" applyFill="1" applyAlignment="1">
      <alignment horizontal="left" vertical="center"/>
    </xf>
    <xf numFmtId="37" fontId="7" fillId="0" borderId="0" xfId="16" quotePrefix="1" applyNumberFormat="1" applyFont="1" applyFill="1" applyBorder="1" applyAlignment="1">
      <alignment horizontal="left" vertical="center"/>
    </xf>
    <xf numFmtId="37" fontId="7" fillId="0" borderId="9" xfId="16" applyNumberFormat="1" applyFont="1" applyFill="1" applyBorder="1" applyAlignment="1">
      <alignment horizontal="center" vertical="top" wrapText="1"/>
    </xf>
    <xf numFmtId="37" fontId="7" fillId="0" borderId="6" xfId="16" applyNumberFormat="1" applyFont="1" applyFill="1" applyBorder="1" applyAlignment="1">
      <alignment horizontal="center" vertical="center" wrapText="1"/>
    </xf>
    <xf numFmtId="0" fontId="8" fillId="0" borderId="0" xfId="16" applyNumberFormat="1" applyFont="1" applyFill="1" applyBorder="1" applyAlignment="1">
      <alignment horizontal="left" vertical="center"/>
    </xf>
    <xf numFmtId="37" fontId="7" fillId="0" borderId="0" xfId="16" applyNumberFormat="1" applyFont="1" applyFill="1" applyAlignment="1">
      <alignment horizontal="left" vertical="center"/>
    </xf>
    <xf numFmtId="0" fontId="8" fillId="0" borderId="0" xfId="16" applyNumberFormat="1" applyFont="1" applyFill="1" applyAlignment="1">
      <alignment horizontal="left"/>
    </xf>
    <xf numFmtId="0" fontId="7" fillId="0" borderId="0" xfId="16" applyNumberFormat="1" applyFont="1" applyFill="1" applyAlignment="1">
      <alignment horizontal="left"/>
    </xf>
    <xf numFmtId="37" fontId="7" fillId="0" borderId="0" xfId="16" quotePrefix="1" applyNumberFormat="1" applyFont="1" applyFill="1" applyAlignment="1">
      <alignment horizontal="left"/>
    </xf>
    <xf numFmtId="164" fontId="8" fillId="0" borderId="0" xfId="16" applyNumberFormat="1" applyFont="1" applyFill="1" applyAlignment="1"/>
    <xf numFmtId="4" fontId="8" fillId="0" borderId="0" xfId="16" applyNumberFormat="1" applyFont="1" applyFill="1" applyAlignment="1">
      <alignment horizontal="right" vertical="center" wrapText="1"/>
    </xf>
    <xf numFmtId="10" fontId="35" fillId="0" borderId="0" xfId="32" applyNumberFormat="1" applyFont="1" applyFill="1" applyAlignment="1">
      <alignment vertical="center"/>
    </xf>
    <xf numFmtId="0" fontId="36" fillId="0" borderId="0" xfId="32" applyNumberFormat="1" applyFont="1" applyFill="1" applyAlignment="1">
      <alignment vertical="center"/>
    </xf>
    <xf numFmtId="165" fontId="35" fillId="0" borderId="0" xfId="27" applyNumberFormat="1" applyFont="1" applyFill="1" applyAlignment="1">
      <alignment vertical="center"/>
    </xf>
    <xf numFmtId="165" fontId="36" fillId="0" borderId="0" xfId="27" applyNumberFormat="1" applyFont="1" applyFill="1" applyAlignment="1">
      <alignment vertical="center"/>
    </xf>
    <xf numFmtId="0" fontId="36" fillId="0" borderId="0" xfId="37" applyFont="1" applyFill="1"/>
    <xf numFmtId="165" fontId="37" fillId="0" borderId="0" xfId="26" applyNumberFormat="1" applyFont="1" applyFill="1" applyAlignment="1">
      <alignment vertical="center"/>
    </xf>
    <xf numFmtId="0" fontId="36" fillId="0" borderId="0" xfId="32" applyNumberFormat="1" applyFont="1" applyFill="1"/>
    <xf numFmtId="0" fontId="36" fillId="0" borderId="0" xfId="11" applyFont="1" applyFill="1"/>
    <xf numFmtId="0" fontId="36" fillId="0" borderId="0" xfId="33" applyFont="1" applyFill="1"/>
    <xf numFmtId="0" fontId="36" fillId="0" borderId="0" xfId="11" applyFont="1" applyFill="1" applyAlignment="1">
      <alignment vertical="center"/>
    </xf>
    <xf numFmtId="0" fontId="36" fillId="0" borderId="0" xfId="7" applyFont="1" applyFill="1"/>
    <xf numFmtId="0" fontId="36" fillId="0" borderId="0" xfId="38" applyFont="1" applyFill="1"/>
    <xf numFmtId="165" fontId="35" fillId="0" borderId="0" xfId="26" applyNumberFormat="1" applyFont="1" applyFill="1" applyAlignment="1">
      <alignment vertical="center"/>
    </xf>
    <xf numFmtId="165" fontId="36" fillId="0" borderId="0" xfId="26" applyNumberFormat="1" applyFont="1" applyFill="1" applyAlignment="1">
      <alignment vertical="center"/>
    </xf>
    <xf numFmtId="165" fontId="36" fillId="0" borderId="0" xfId="26" applyNumberFormat="1" applyFont="1" applyFill="1"/>
    <xf numFmtId="3" fontId="36" fillId="0" borderId="0" xfId="32" applyNumberFormat="1" applyFont="1" applyFill="1" applyAlignment="1">
      <alignment vertical="center"/>
    </xf>
    <xf numFmtId="3" fontId="36" fillId="0" borderId="0" xfId="28" applyNumberFormat="1" applyFont="1" applyFill="1" applyAlignment="1">
      <alignment vertical="center"/>
    </xf>
    <xf numFmtId="164" fontId="35" fillId="0" borderId="0" xfId="31" applyNumberFormat="1" applyFont="1" applyFill="1" applyAlignment="1">
      <alignment vertical="center"/>
    </xf>
    <xf numFmtId="0" fontId="36" fillId="0" borderId="0" xfId="14" applyFont="1" applyFill="1"/>
    <xf numFmtId="164" fontId="36" fillId="0" borderId="0" xfId="31" applyNumberFormat="1" applyFont="1" applyFill="1"/>
    <xf numFmtId="164" fontId="36" fillId="0" borderId="0" xfId="31" applyNumberFormat="1" applyFont="1" applyFill="1" applyAlignment="1">
      <alignment vertical="center"/>
    </xf>
    <xf numFmtId="164" fontId="10" fillId="0" borderId="0" xfId="23" applyNumberFormat="1" applyFont="1" applyFill="1" applyBorder="1"/>
    <xf numFmtId="0" fontId="10" fillId="0" borderId="0" xfId="0" applyFont="1" applyFill="1" applyBorder="1"/>
    <xf numFmtId="0" fontId="6" fillId="0" borderId="0" xfId="16" applyNumberFormat="1" applyFont="1" applyFill="1" applyBorder="1" applyAlignment="1">
      <alignment vertical="center"/>
    </xf>
    <xf numFmtId="0" fontId="35" fillId="0" borderId="0" xfId="16" applyNumberFormat="1" applyFont="1" applyFill="1" applyAlignment="1">
      <alignment vertical="center"/>
    </xf>
    <xf numFmtId="0" fontId="36" fillId="0" borderId="0" xfId="16" applyNumberFormat="1" applyFont="1" applyFill="1" applyAlignment="1"/>
    <xf numFmtId="0" fontId="6" fillId="0" borderId="2" xfId="2" quotePrefix="1" applyFont="1" applyBorder="1" applyAlignment="1" applyProtection="1">
      <alignment horizontal="left" vertical="center"/>
    </xf>
    <xf numFmtId="164" fontId="4" fillId="6" borderId="0" xfId="24" applyNumberFormat="1" applyFont="1" applyFill="1" applyAlignment="1">
      <alignment vertical="center"/>
    </xf>
    <xf numFmtId="10" fontId="30" fillId="0" borderId="1" xfId="32" applyNumberFormat="1" applyFont="1" applyFill="1" applyBorder="1" applyAlignment="1">
      <alignment horizontal="left" vertical="center" wrapText="1"/>
    </xf>
    <xf numFmtId="0" fontId="7" fillId="0" borderId="0" xfId="33" applyFont="1" applyFill="1" applyBorder="1" applyAlignment="1">
      <alignment horizontal="center" vertical="center" wrapText="1"/>
    </xf>
    <xf numFmtId="0" fontId="7" fillId="0" borderId="0" xfId="33" applyFont="1" applyFill="1" applyBorder="1" applyAlignment="1">
      <alignment horizontal="center" vertical="center"/>
    </xf>
    <xf numFmtId="0" fontId="7" fillId="0" borderId="8" xfId="33" applyFont="1" applyFill="1" applyBorder="1" applyAlignment="1">
      <alignment horizontal="center" vertical="center" wrapText="1"/>
    </xf>
    <xf numFmtId="164" fontId="8" fillId="0" borderId="1" xfId="23" applyNumberFormat="1" applyFont="1" applyFill="1" applyBorder="1" applyAlignment="1">
      <alignment horizontal="left" vertical="center" wrapText="1"/>
    </xf>
    <xf numFmtId="0" fontId="8" fillId="0" borderId="1" xfId="0" applyFont="1" applyFill="1" applyBorder="1"/>
    <xf numFmtId="0" fontId="30" fillId="0" borderId="8" xfId="24" applyNumberFormat="1" applyFont="1" applyFill="1" applyBorder="1" applyAlignment="1">
      <alignment horizontal="center" vertical="center"/>
    </xf>
    <xf numFmtId="0" fontId="30" fillId="0" borderId="8" xfId="24" applyNumberFormat="1" applyFont="1" applyFill="1" applyBorder="1" applyAlignment="1">
      <alignment horizontal="center" vertical="center" wrapText="1"/>
    </xf>
    <xf numFmtId="164" fontId="7" fillId="0" borderId="1" xfId="24" applyNumberFormat="1" applyFont="1" applyFill="1" applyBorder="1" applyAlignment="1">
      <alignment horizontal="center" vertical="center" wrapText="1"/>
    </xf>
    <xf numFmtId="0" fontId="7" fillId="0" borderId="1" xfId="9" applyFont="1" applyFill="1" applyBorder="1"/>
    <xf numFmtId="0" fontId="8" fillId="0" borderId="1" xfId="9" applyFont="1" applyFill="1" applyBorder="1"/>
    <xf numFmtId="168" fontId="7" fillId="0" borderId="1" xfId="4" applyFont="1" applyFill="1" applyBorder="1" applyAlignment="1">
      <alignment horizontal="left" vertical="center" wrapText="1"/>
    </xf>
    <xf numFmtId="0" fontId="8" fillId="0" borderId="1" xfId="11" applyFont="1" applyFill="1" applyBorder="1" applyAlignment="1">
      <alignment vertical="center"/>
    </xf>
    <xf numFmtId="0" fontId="8" fillId="0" borderId="1" xfId="11" applyFont="1" applyFill="1" applyBorder="1"/>
    <xf numFmtId="0" fontId="7" fillId="0" borderId="8" xfId="33" applyFont="1" applyFill="1" applyBorder="1" applyAlignment="1">
      <alignment horizontal="center" vertical="top" wrapText="1" readingOrder="1"/>
    </xf>
    <xf numFmtId="0" fontId="7" fillId="0" borderId="6" xfId="9" applyFont="1" applyFill="1" applyBorder="1" applyAlignment="1">
      <alignment vertical="center"/>
    </xf>
    <xf numFmtId="0" fontId="8" fillId="0" borderId="1" xfId="7" applyFont="1" applyFill="1" applyBorder="1" applyAlignment="1">
      <alignment vertical="center"/>
    </xf>
    <xf numFmtId="165" fontId="30" fillId="0" borderId="1" xfId="35" applyNumberFormat="1" applyFont="1" applyFill="1" applyBorder="1" applyAlignment="1">
      <alignment vertical="center"/>
    </xf>
    <xf numFmtId="165" fontId="7" fillId="0" borderId="1" xfId="27" applyNumberFormat="1" applyFont="1" applyFill="1" applyBorder="1" applyAlignment="1">
      <alignment vertical="center"/>
    </xf>
    <xf numFmtId="0" fontId="8" fillId="0" borderId="1" xfId="36" applyFont="1" applyFill="1" applyBorder="1"/>
    <xf numFmtId="0" fontId="32" fillId="0" borderId="1" xfId="32" applyNumberFormat="1" applyFont="1" applyFill="1" applyBorder="1" applyAlignment="1">
      <alignment vertical="center"/>
    </xf>
    <xf numFmtId="3" fontId="8" fillId="0" borderId="1" xfId="7" applyNumberFormat="1" applyFont="1" applyFill="1" applyBorder="1" applyAlignment="1">
      <alignment vertical="center"/>
    </xf>
    <xf numFmtId="165" fontId="4" fillId="0" borderId="0" xfId="26" applyNumberFormat="1" applyFont="1" applyFill="1" applyBorder="1" applyAlignment="1">
      <alignment vertical="center"/>
    </xf>
    <xf numFmtId="1" fontId="30" fillId="0" borderId="8" xfId="26" applyNumberFormat="1" applyFont="1" applyFill="1" applyBorder="1" applyAlignment="1">
      <alignment horizontal="center" vertical="top" wrapText="1"/>
    </xf>
    <xf numFmtId="0" fontId="8" fillId="0" borderId="1" xfId="28" applyNumberFormat="1" applyFont="1" applyFill="1" applyBorder="1" applyAlignment="1">
      <alignment vertical="center"/>
    </xf>
    <xf numFmtId="0" fontId="8" fillId="0" borderId="1" xfId="9" applyFont="1" applyFill="1" applyBorder="1" applyAlignment="1"/>
    <xf numFmtId="164" fontId="8" fillId="0" borderId="1" xfId="29" applyNumberFormat="1" applyFont="1" applyFill="1" applyBorder="1" applyAlignment="1">
      <alignment horizontal="left" vertical="center" wrapText="1"/>
    </xf>
    <xf numFmtId="164" fontId="6" fillId="0" borderId="0" xfId="29" applyNumberFormat="1" applyFont="1" applyFill="1" applyBorder="1"/>
    <xf numFmtId="164" fontId="8" fillId="0" borderId="1" xfId="29" applyNumberFormat="1" applyFont="1" applyFill="1" applyBorder="1" applyAlignment="1">
      <alignment horizontal="left" wrapText="1"/>
    </xf>
    <xf numFmtId="164" fontId="7" fillId="3" borderId="1" xfId="29" applyNumberFormat="1" applyFont="1" applyFill="1" applyBorder="1" applyAlignment="1">
      <alignment horizontal="left" vertical="center"/>
    </xf>
    <xf numFmtId="164" fontId="8" fillId="3" borderId="1" xfId="29" applyNumberFormat="1" applyFont="1" applyFill="1" applyBorder="1" applyAlignment="1">
      <alignment horizontal="left" vertical="center"/>
    </xf>
    <xf numFmtId="164" fontId="7" fillId="0" borderId="1" xfId="31" applyNumberFormat="1" applyFont="1" applyFill="1" applyBorder="1" applyAlignment="1">
      <alignment vertical="center"/>
    </xf>
    <xf numFmtId="1" fontId="7" fillId="0" borderId="8" xfId="29" applyNumberFormat="1" applyFont="1" applyFill="1" applyBorder="1" applyAlignment="1">
      <alignment horizontal="center" vertical="center"/>
    </xf>
    <xf numFmtId="164" fontId="7" fillId="0" borderId="6" xfId="27" applyNumberFormat="1" applyFont="1" applyFill="1" applyBorder="1" applyAlignment="1">
      <alignment horizontal="center" vertical="center" wrapText="1"/>
    </xf>
    <xf numFmtId="0" fontId="8" fillId="0" borderId="0" xfId="0" applyFont="1" applyFill="1" applyBorder="1" applyAlignment="1">
      <alignment horizontal="center" vertical="center"/>
    </xf>
    <xf numFmtId="164" fontId="32" fillId="0" borderId="0" xfId="23" applyNumberFormat="1" applyFont="1" applyFill="1" applyBorder="1" applyAlignment="1">
      <alignment horizontal="center" vertical="center"/>
    </xf>
    <xf numFmtId="0" fontId="8" fillId="0" borderId="0" xfId="0" applyFont="1" applyFill="1" applyAlignment="1">
      <alignment horizontal="center" vertical="center"/>
    </xf>
    <xf numFmtId="164" fontId="30" fillId="0" borderId="1" xfId="23" applyNumberFormat="1" applyFont="1" applyFill="1" applyBorder="1" applyAlignment="1">
      <alignment vertical="center"/>
    </xf>
    <xf numFmtId="0" fontId="7" fillId="0" borderId="10" xfId="36" applyFont="1" applyFill="1" applyBorder="1" applyAlignment="1">
      <alignment horizontal="center" vertical="center"/>
    </xf>
    <xf numFmtId="0" fontId="7" fillId="0" borderId="7" xfId="36" applyFont="1" applyFill="1" applyBorder="1" applyAlignment="1">
      <alignment horizontal="center" vertical="center"/>
    </xf>
    <xf numFmtId="0" fontId="7" fillId="0" borderId="0" xfId="36" applyFont="1" applyFill="1" applyBorder="1" applyAlignment="1">
      <alignment horizontal="center" vertical="center"/>
    </xf>
    <xf numFmtId="165" fontId="30" fillId="0" borderId="1" xfId="26" applyNumberFormat="1" applyFont="1" applyFill="1" applyBorder="1" applyAlignment="1">
      <alignment vertical="center"/>
    </xf>
    <xf numFmtId="165" fontId="7" fillId="0" borderId="0" xfId="26" applyNumberFormat="1" applyFont="1" applyFill="1" applyAlignment="1">
      <alignment vertical="center"/>
    </xf>
    <xf numFmtId="0" fontId="7" fillId="0" borderId="0" xfId="26" applyNumberFormat="1" applyFont="1" applyFill="1" applyBorder="1" applyAlignment="1">
      <alignment vertical="center"/>
    </xf>
    <xf numFmtId="1" fontId="7" fillId="0" borderId="3" xfId="26" applyNumberFormat="1" applyFont="1" applyFill="1" applyBorder="1" applyAlignment="1">
      <alignment horizontal="center" vertical="center" wrapText="1"/>
    </xf>
    <xf numFmtId="0" fontId="8" fillId="0" borderId="0" xfId="26" applyNumberFormat="1" applyFont="1" applyFill="1" applyAlignment="1">
      <alignment vertical="center"/>
    </xf>
    <xf numFmtId="3" fontId="7" fillId="0" borderId="1" xfId="26" applyNumberFormat="1" applyFont="1" applyFill="1" applyBorder="1" applyAlignment="1"/>
    <xf numFmtId="3" fontId="8" fillId="0" borderId="1" xfId="26" applyNumberFormat="1" applyFont="1" applyFill="1" applyBorder="1" applyAlignment="1">
      <alignment vertical="center"/>
    </xf>
    <xf numFmtId="4" fontId="32" fillId="0" borderId="0" xfId="26" applyNumberFormat="1" applyFont="1" applyFill="1" applyAlignment="1">
      <alignment horizontal="right" vertical="center"/>
    </xf>
    <xf numFmtId="0" fontId="30" fillId="0" borderId="0" xfId="26" applyNumberFormat="1" applyFont="1" applyFill="1" applyBorder="1" applyAlignment="1">
      <alignment horizontal="right" vertical="center"/>
    </xf>
    <xf numFmtId="4" fontId="8" fillId="0" borderId="0" xfId="26" quotePrefix="1" applyNumberFormat="1" applyFont="1" applyFill="1" applyAlignment="1">
      <alignment horizontal="right" vertical="center"/>
    </xf>
    <xf numFmtId="3" fontId="7" fillId="0" borderId="4" xfId="26" applyNumberFormat="1" applyFont="1" applyFill="1" applyBorder="1" applyAlignment="1">
      <alignment vertical="center"/>
    </xf>
    <xf numFmtId="3" fontId="8" fillId="0" borderId="0" xfId="26" applyNumberFormat="1" applyFont="1" applyFill="1" applyAlignment="1">
      <alignment vertical="center"/>
    </xf>
    <xf numFmtId="0" fontId="30" fillId="0" borderId="0" xfId="26" applyNumberFormat="1" applyFont="1" applyFill="1" applyBorder="1"/>
    <xf numFmtId="4" fontId="7" fillId="0" borderId="4" xfId="26" applyNumberFormat="1" applyFont="1" applyFill="1" applyBorder="1" applyAlignment="1">
      <alignment vertical="center"/>
    </xf>
    <xf numFmtId="0" fontId="7" fillId="0" borderId="0" xfId="33" applyFont="1" applyFill="1" applyBorder="1" applyAlignment="1">
      <alignment horizontal="center" vertical="center" wrapText="1"/>
    </xf>
    <xf numFmtId="0" fontId="7" fillId="0" borderId="8" xfId="33" applyFont="1" applyFill="1" applyBorder="1" applyAlignment="1">
      <alignment horizontal="center" vertical="center" wrapText="1"/>
    </xf>
    <xf numFmtId="0" fontId="10" fillId="0" borderId="0" xfId="9" applyFont="1" applyFill="1" applyAlignment="1">
      <alignment vertical="center"/>
    </xf>
    <xf numFmtId="0" fontId="7" fillId="0" borderId="10" xfId="33" applyFont="1" applyFill="1" applyBorder="1" applyAlignment="1">
      <alignment horizontal="center" vertical="center" wrapText="1"/>
    </xf>
    <xf numFmtId="4" fontId="32" fillId="0" borderId="0" xfId="23" applyNumberFormat="1" applyFont="1" applyFill="1" applyBorder="1" applyAlignment="1">
      <alignment vertical="center"/>
    </xf>
    <xf numFmtId="164" fontId="5" fillId="0" borderId="0" xfId="23" applyNumberFormat="1" applyFont="1" applyFill="1" applyBorder="1" applyAlignment="1">
      <alignment vertical="center"/>
    </xf>
    <xf numFmtId="173" fontId="30" fillId="0" borderId="0" xfId="44" applyNumberFormat="1" applyFont="1" applyFill="1" applyAlignment="1">
      <alignment horizontal="right" vertical="center"/>
    </xf>
    <xf numFmtId="173" fontId="8" fillId="0" borderId="0" xfId="9" applyNumberFormat="1" applyFont="1" applyFill="1"/>
    <xf numFmtId="173" fontId="32" fillId="0" borderId="0" xfId="44" applyNumberFormat="1" applyFont="1" applyFill="1" applyAlignment="1">
      <alignment horizontal="right"/>
    </xf>
    <xf numFmtId="172" fontId="30" fillId="0" borderId="0" xfId="22" applyNumberFormat="1" applyFont="1" applyFill="1" applyBorder="1" applyAlignment="1">
      <alignment horizontal="right" vertical="center"/>
    </xf>
    <xf numFmtId="173" fontId="30" fillId="0" borderId="0" xfId="22" applyNumberFormat="1" applyFont="1" applyFill="1" applyBorder="1" applyAlignment="1">
      <alignment horizontal="right" vertical="center"/>
    </xf>
    <xf numFmtId="172" fontId="32" fillId="0" borderId="0" xfId="22" applyNumberFormat="1" applyFont="1" applyFill="1" applyBorder="1" applyAlignment="1">
      <alignment horizontal="right" vertical="center"/>
    </xf>
    <xf numFmtId="173" fontId="32" fillId="0" borderId="0" xfId="22" applyNumberFormat="1" applyFont="1" applyFill="1" applyBorder="1" applyAlignment="1">
      <alignment horizontal="right" vertical="center"/>
    </xf>
    <xf numFmtId="172" fontId="7" fillId="0" borderId="0" xfId="22" applyNumberFormat="1" applyFont="1" applyFill="1" applyAlignment="1">
      <alignment horizontal="right" vertical="center"/>
    </xf>
    <xf numFmtId="174" fontId="7" fillId="0" borderId="0" xfId="22" applyNumberFormat="1" applyFont="1" applyFill="1" applyAlignment="1">
      <alignment horizontal="right" vertical="center"/>
    </xf>
    <xf numFmtId="172" fontId="32" fillId="0" borderId="0" xfId="22" applyNumberFormat="1" applyFont="1" applyFill="1" applyAlignment="1">
      <alignment horizontal="right" vertical="center"/>
    </xf>
    <xf numFmtId="174" fontId="8" fillId="0" borderId="0" xfId="22" applyNumberFormat="1" applyFont="1" applyFill="1" applyAlignment="1">
      <alignment horizontal="right" vertical="center"/>
    </xf>
    <xf numFmtId="0" fontId="8" fillId="0" borderId="0" xfId="7" applyFont="1" applyFill="1" applyBorder="1"/>
    <xf numFmtId="0" fontId="41" fillId="0" borderId="0" xfId="9" applyFont="1" applyFill="1"/>
    <xf numFmtId="3" fontId="8" fillId="0" borderId="0" xfId="9" applyNumberFormat="1" applyFont="1" applyFill="1" applyBorder="1"/>
    <xf numFmtId="4" fontId="7" fillId="0" borderId="0" xfId="9" applyNumberFormat="1" applyFont="1" applyFill="1" applyAlignment="1">
      <alignment vertical="center"/>
    </xf>
    <xf numFmtId="3" fontId="32" fillId="0" borderId="0" xfId="22" applyNumberFormat="1" applyFont="1" applyFill="1" applyAlignment="1">
      <alignment horizontal="right"/>
    </xf>
    <xf numFmtId="3" fontId="8" fillId="0" borderId="0" xfId="9" applyNumberFormat="1" applyFont="1" applyFill="1" applyAlignment="1"/>
    <xf numFmtId="4" fontId="8" fillId="0" borderId="0" xfId="9" applyNumberFormat="1" applyFont="1" applyFill="1" applyAlignment="1"/>
    <xf numFmtId="0" fontId="7" fillId="3" borderId="0" xfId="9" applyFont="1" applyFill="1" applyAlignment="1">
      <alignment vertical="center"/>
    </xf>
    <xf numFmtId="3" fontId="8" fillId="3" borderId="0" xfId="9" applyNumberFormat="1" applyFont="1" applyFill="1" applyAlignment="1">
      <alignment horizontal="right" vertical="center"/>
    </xf>
    <xf numFmtId="4" fontId="8" fillId="3" borderId="0" xfId="9" applyNumberFormat="1" applyFont="1" applyFill="1" applyAlignment="1">
      <alignment horizontal="right"/>
    </xf>
    <xf numFmtId="0" fontId="32" fillId="3" borderId="0" xfId="9" applyNumberFormat="1" applyFont="1" applyFill="1" applyAlignment="1">
      <alignment horizontal="left" vertical="center"/>
    </xf>
    <xf numFmtId="4" fontId="8" fillId="3" borderId="0" xfId="9" applyNumberFormat="1" applyFont="1" applyFill="1" applyAlignment="1">
      <alignment horizontal="right" vertical="center"/>
    </xf>
    <xf numFmtId="4" fontId="8" fillId="0" borderId="0" xfId="9" applyNumberFormat="1" applyFont="1"/>
    <xf numFmtId="0" fontId="7" fillId="0" borderId="0" xfId="32" applyNumberFormat="1" applyFont="1" applyFill="1" applyAlignment="1">
      <alignment vertical="center"/>
    </xf>
    <xf numFmtId="0" fontId="7" fillId="0" borderId="0" xfId="32" applyNumberFormat="1" applyFont="1" applyFill="1" applyBorder="1" applyAlignment="1">
      <alignment vertical="center"/>
    </xf>
    <xf numFmtId="0" fontId="7" fillId="0" borderId="9" xfId="32" applyNumberFormat="1" applyFont="1" applyFill="1" applyBorder="1" applyAlignment="1" applyProtection="1">
      <alignment horizontal="center" vertical="top" wrapText="1"/>
      <protection locked="0"/>
    </xf>
    <xf numFmtId="0" fontId="7" fillId="0" borderId="9" xfId="32" applyNumberFormat="1" applyFont="1" applyFill="1" applyBorder="1" applyAlignment="1" applyProtection="1">
      <alignment vertical="center"/>
      <protection locked="0"/>
    </xf>
    <xf numFmtId="0" fontId="8" fillId="0" borderId="0" xfId="9" applyFont="1" applyFill="1" applyProtection="1">
      <protection locked="0"/>
    </xf>
    <xf numFmtId="164" fontId="30" fillId="0" borderId="0" xfId="32" applyNumberFormat="1" applyFont="1" applyFill="1" applyAlignment="1" applyProtection="1">
      <alignment horizontal="right" vertical="center"/>
    </xf>
    <xf numFmtId="0" fontId="30" fillId="0" borderId="0" xfId="32" applyNumberFormat="1" applyFont="1" applyFill="1" applyBorder="1" applyAlignment="1" applyProtection="1">
      <alignment vertical="center"/>
    </xf>
    <xf numFmtId="0" fontId="8" fillId="0" borderId="0" xfId="9" applyFont="1" applyFill="1" applyProtection="1"/>
    <xf numFmtId="164" fontId="30" fillId="0" borderId="0" xfId="28" applyNumberFormat="1" applyFont="1" applyFill="1" applyAlignment="1" applyProtection="1">
      <alignment horizontal="right" vertical="center"/>
    </xf>
    <xf numFmtId="0" fontId="30" fillId="0" borderId="0" xfId="28" applyNumberFormat="1" applyFont="1" applyFill="1" applyBorder="1" applyAlignment="1" applyProtection="1">
      <alignment vertical="center"/>
    </xf>
    <xf numFmtId="165" fontId="30" fillId="0" borderId="0" xfId="28" applyNumberFormat="1" applyFont="1" applyFill="1" applyAlignment="1" applyProtection="1">
      <alignment horizontal="right" vertical="center"/>
    </xf>
    <xf numFmtId="165" fontId="8" fillId="0" borderId="0" xfId="9" applyNumberFormat="1" applyFont="1" applyFill="1" applyProtection="1"/>
    <xf numFmtId="164" fontId="32" fillId="0" borderId="0" xfId="28" applyNumberFormat="1" applyFont="1" applyFill="1" applyAlignment="1" applyProtection="1">
      <alignment horizontal="right" vertical="center"/>
    </xf>
    <xf numFmtId="165" fontId="32" fillId="0" borderId="0" xfId="28" applyNumberFormat="1" applyFont="1" applyFill="1" applyAlignment="1" applyProtection="1">
      <alignment horizontal="right" vertical="center"/>
    </xf>
    <xf numFmtId="1" fontId="30" fillId="0" borderId="0" xfId="28" applyNumberFormat="1" applyFont="1" applyFill="1" applyAlignment="1" applyProtection="1">
      <alignment horizontal="right" vertical="center"/>
    </xf>
    <xf numFmtId="168" fontId="7" fillId="0" borderId="0" xfId="5" applyFont="1" applyFill="1" applyAlignment="1">
      <alignment horizontal="left" vertical="center"/>
    </xf>
    <xf numFmtId="164" fontId="7" fillId="0" borderId="4" xfId="45" applyNumberFormat="1" applyFont="1" applyFill="1" applyBorder="1" applyAlignment="1" applyProtection="1">
      <alignment horizontal="right" vertical="center"/>
    </xf>
    <xf numFmtId="164" fontId="42" fillId="0" borderId="4" xfId="44" applyNumberFormat="1" applyFont="1" applyFill="1" applyBorder="1" applyAlignment="1" applyProtection="1">
      <alignment horizontal="right" vertical="center"/>
    </xf>
    <xf numFmtId="164" fontId="8" fillId="0" borderId="0" xfId="45" applyNumberFormat="1" applyFont="1" applyFill="1" applyBorder="1" applyAlignment="1" applyProtection="1">
      <alignment horizontal="right" vertical="center"/>
    </xf>
    <xf numFmtId="164" fontId="41" fillId="0" borderId="0" xfId="44" applyNumberFormat="1" applyFont="1" applyFill="1" applyBorder="1" applyAlignment="1" applyProtection="1">
      <alignment horizontal="right" vertical="center"/>
    </xf>
    <xf numFmtId="4" fontId="44" fillId="0" borderId="0" xfId="9" applyNumberFormat="1" applyFont="1" applyAlignment="1"/>
    <xf numFmtId="164" fontId="41" fillId="0" borderId="0" xfId="9" applyNumberFormat="1" applyFont="1" applyFill="1"/>
    <xf numFmtId="4" fontId="44" fillId="0" borderId="0" xfId="9" applyNumberFormat="1" applyFont="1" applyBorder="1" applyAlignment="1"/>
    <xf numFmtId="164" fontId="42" fillId="0" borderId="0" xfId="44" applyFont="1" applyFill="1" applyBorder="1" applyAlignment="1">
      <alignment vertical="center"/>
    </xf>
    <xf numFmtId="0" fontId="41" fillId="0" borderId="0" xfId="9" applyFont="1" applyFill="1" applyAlignment="1">
      <alignment vertical="center"/>
    </xf>
    <xf numFmtId="164" fontId="41" fillId="0" borderId="0" xfId="44" applyNumberFormat="1" applyFont="1" applyFill="1" applyAlignment="1" applyProtection="1">
      <alignment horizontal="right" vertical="center"/>
    </xf>
    <xf numFmtId="3" fontId="8" fillId="0" borderId="0" xfId="7" applyNumberFormat="1" applyFont="1"/>
    <xf numFmtId="164" fontId="8" fillId="0" borderId="0" xfId="9" applyNumberFormat="1" applyFont="1" applyFill="1" applyBorder="1"/>
    <xf numFmtId="4" fontId="8" fillId="0" borderId="0" xfId="7" applyNumberFormat="1" applyFont="1"/>
    <xf numFmtId="3" fontId="7" fillId="0" borderId="0" xfId="35" applyNumberFormat="1" applyFont="1" applyFill="1" applyAlignment="1">
      <alignment horizontal="right" vertical="center" indent="3"/>
    </xf>
    <xf numFmtId="4" fontId="7" fillId="0" borderId="0" xfId="35" applyNumberFormat="1" applyFont="1" applyFill="1" applyAlignment="1">
      <alignment horizontal="right" vertical="center" indent="3"/>
    </xf>
    <xf numFmtId="3" fontId="43" fillId="0" borderId="0" xfId="9" applyNumberFormat="1" applyFont="1" applyFill="1" applyBorder="1" applyAlignment="1">
      <alignment horizontal="right" vertical="center"/>
    </xf>
    <xf numFmtId="0" fontId="10" fillId="0" borderId="0" xfId="9" applyFill="1" applyBorder="1" applyAlignment="1">
      <alignment vertical="center"/>
    </xf>
    <xf numFmtId="3" fontId="45" fillId="0" borderId="0" xfId="9" applyNumberFormat="1" applyFont="1" applyFill="1" applyBorder="1" applyAlignment="1">
      <alignment horizontal="right"/>
    </xf>
    <xf numFmtId="4" fontId="8" fillId="0" borderId="0" xfId="9" applyNumberFormat="1" applyFont="1" applyFill="1" applyBorder="1" applyAlignment="1">
      <alignment horizontal="right"/>
    </xf>
    <xf numFmtId="3" fontId="7" fillId="0" borderId="0" xfId="9" applyNumberFormat="1" applyFont="1" applyFill="1" applyAlignment="1">
      <alignment horizontal="right"/>
    </xf>
    <xf numFmtId="4" fontId="8" fillId="0" borderId="0" xfId="9" applyNumberFormat="1" applyFont="1" applyFill="1" applyAlignment="1">
      <alignment horizontal="right"/>
    </xf>
    <xf numFmtId="4" fontId="43" fillId="0" borderId="0" xfId="9" applyNumberFormat="1" applyFont="1" applyFill="1" applyBorder="1" applyAlignment="1">
      <alignment horizontal="right" vertical="center"/>
    </xf>
    <xf numFmtId="4" fontId="45" fillId="0" borderId="0" xfId="9" applyNumberFormat="1" applyFont="1" applyFill="1" applyBorder="1" applyAlignment="1">
      <alignment horizontal="right"/>
    </xf>
    <xf numFmtId="3" fontId="8" fillId="0" borderId="0" xfId="9" applyNumberFormat="1" applyFont="1" applyFill="1" applyAlignment="1">
      <alignment horizontal="right"/>
    </xf>
    <xf numFmtId="0" fontId="8" fillId="0" borderId="0" xfId="7" applyFont="1" applyFill="1" applyAlignment="1">
      <alignment horizontal="right"/>
    </xf>
    <xf numFmtId="3" fontId="7" fillId="0" borderId="0" xfId="10" applyNumberFormat="1" applyFont="1" applyFill="1" applyBorder="1" applyAlignment="1">
      <alignment vertical="center"/>
    </xf>
    <xf numFmtId="3" fontId="30" fillId="0" borderId="0" xfId="26" applyNumberFormat="1" applyFont="1" applyFill="1" applyBorder="1" applyAlignment="1">
      <alignment vertical="center"/>
    </xf>
    <xf numFmtId="3" fontId="8" fillId="0" borderId="0" xfId="10" applyNumberFormat="1" applyFont="1" applyFill="1" applyBorder="1"/>
    <xf numFmtId="1" fontId="7" fillId="0" borderId="0" xfId="28" applyNumberFormat="1" applyFont="1" applyFill="1" applyAlignment="1">
      <alignment vertical="center"/>
    </xf>
    <xf numFmtId="4" fontId="8" fillId="0" borderId="11" xfId="16" applyNumberFormat="1" applyFont="1" applyFill="1" applyBorder="1" applyAlignment="1">
      <alignment wrapText="1"/>
    </xf>
    <xf numFmtId="4" fontId="8" fillId="0" borderId="0" xfId="16" applyNumberFormat="1" applyFont="1" applyFill="1" applyAlignment="1"/>
    <xf numFmtId="4" fontId="8" fillId="0" borderId="0" xfId="16" applyNumberFormat="1" applyFont="1" applyFill="1" applyBorder="1" applyAlignment="1">
      <alignment wrapText="1"/>
    </xf>
    <xf numFmtId="4" fontId="8" fillId="0" borderId="0" xfId="16" applyNumberFormat="1" applyFont="1" applyFill="1"/>
    <xf numFmtId="164" fontId="8" fillId="0" borderId="0" xfId="16" applyNumberFormat="1" applyFont="1" applyFill="1" applyBorder="1" applyAlignment="1">
      <alignment wrapText="1"/>
    </xf>
    <xf numFmtId="4" fontId="8" fillId="0" borderId="0" xfId="16" applyNumberFormat="1" applyFont="1" applyFill="1" applyAlignment="1">
      <alignment horizontal="right" vertical="center"/>
    </xf>
    <xf numFmtId="4" fontId="8" fillId="0" borderId="0" xfId="16" applyNumberFormat="1" applyFont="1" applyFill="1" applyAlignment="1">
      <alignment horizontal="right"/>
    </xf>
    <xf numFmtId="4" fontId="8" fillId="0" borderId="0" xfId="16" applyNumberFormat="1" applyFont="1" applyFill="1" applyAlignment="1">
      <alignment horizontal="center" vertical="center" wrapText="1"/>
    </xf>
    <xf numFmtId="164" fontId="8" fillId="0" borderId="0" xfId="16" applyNumberFormat="1" applyFont="1" applyFill="1" applyBorder="1" applyAlignment="1">
      <alignment horizontal="center" wrapText="1"/>
    </xf>
    <xf numFmtId="4" fontId="8" fillId="0" borderId="0" xfId="16" applyNumberFormat="1" applyFont="1" applyFill="1" applyAlignment="1">
      <alignment horizontal="right" wrapText="1"/>
    </xf>
    <xf numFmtId="164" fontId="46" fillId="0" borderId="0" xfId="16" applyNumberFormat="1" applyFont="1" applyFill="1" applyAlignment="1">
      <alignment horizontal="left" wrapText="1"/>
    </xf>
    <xf numFmtId="4" fontId="46" fillId="0" borderId="0" xfId="16" applyNumberFormat="1" applyFont="1" applyFill="1" applyAlignment="1">
      <alignment horizontal="left" wrapText="1"/>
    </xf>
    <xf numFmtId="2" fontId="8" fillId="0" borderId="0" xfId="16" applyNumberFormat="1" applyFont="1" applyFill="1" applyAlignment="1"/>
    <xf numFmtId="0" fontId="0" fillId="0" borderId="0" xfId="0"/>
    <xf numFmtId="0" fontId="10" fillId="0" borderId="0" xfId="0" quotePrefix="1" applyFont="1" applyAlignment="1">
      <alignment horizontal="left" vertical="center" wrapText="1"/>
    </xf>
    <xf numFmtId="0" fontId="10" fillId="0" borderId="0" xfId="0" applyFont="1" applyAlignment="1">
      <alignment horizontal="justify" vertical="center" wrapText="1"/>
    </xf>
    <xf numFmtId="0" fontId="10" fillId="0" borderId="0" xfId="16" applyNumberFormat="1" applyFont="1" applyFill="1"/>
    <xf numFmtId="0" fontId="10" fillId="0" borderId="0" xfId="16" applyNumberFormat="1" applyFont="1" applyFill="1" applyAlignment="1">
      <alignment horizontal="left" vertical="center"/>
    </xf>
    <xf numFmtId="164" fontId="10" fillId="0" borderId="0" xfId="16" applyNumberFormat="1" applyFont="1" applyFill="1" applyAlignment="1">
      <alignment horizontal="right" vertical="center" wrapText="1"/>
    </xf>
    <xf numFmtId="2" fontId="10" fillId="0" borderId="0" xfId="16" applyNumberFormat="1" applyFont="1" applyFill="1" applyAlignment="1">
      <alignment horizontal="right" vertical="center"/>
    </xf>
    <xf numFmtId="37" fontId="5" fillId="0" borderId="0" xfId="16" applyNumberFormat="1" applyFont="1" applyFill="1" applyAlignment="1">
      <alignment horizontal="left" vertical="center"/>
    </xf>
    <xf numFmtId="0" fontId="10" fillId="0" borderId="0" xfId="0" quotePrefix="1" applyFont="1" applyAlignment="1">
      <alignment horizontal="justify" vertical="center" wrapText="1"/>
    </xf>
    <xf numFmtId="2" fontId="11" fillId="0" borderId="0" xfId="16" applyNumberFormat="1" applyFont="1" applyFill="1" applyAlignment="1">
      <alignment horizontal="left" vertical="center"/>
    </xf>
    <xf numFmtId="37" fontId="5" fillId="0" borderId="0" xfId="16" applyNumberFormat="1" applyFont="1" applyFill="1"/>
    <xf numFmtId="37" fontId="11" fillId="0" borderId="0" xfId="16" applyNumberFormat="1" applyFont="1" applyFill="1" applyAlignment="1"/>
    <xf numFmtId="39" fontId="11" fillId="0" borderId="0" xfId="16" applyNumberFormat="1" applyFont="1" applyFill="1" applyAlignment="1">
      <alignment horizontal="left" vertical="center"/>
    </xf>
    <xf numFmtId="39" fontId="11" fillId="0" borderId="0" xfId="16" applyNumberFormat="1" applyFont="1" applyFill="1" applyAlignment="1"/>
    <xf numFmtId="39" fontId="11" fillId="0" borderId="0" xfId="16" applyNumberFormat="1" applyFont="1" applyFill="1"/>
    <xf numFmtId="3" fontId="30" fillId="0" borderId="0" xfId="24" applyNumberFormat="1" applyFont="1" applyFill="1" applyAlignment="1">
      <alignment horizontal="right" vertical="center"/>
    </xf>
    <xf numFmtId="3" fontId="32" fillId="0" borderId="0" xfId="24" applyNumberFormat="1" applyFont="1" applyFill="1" applyAlignment="1">
      <alignment horizontal="right" vertical="center"/>
    </xf>
    <xf numFmtId="3" fontId="8" fillId="0" borderId="0" xfId="23" applyNumberFormat="1" applyFont="1" applyFill="1" applyAlignment="1">
      <alignment horizontal="right" vertical="center"/>
    </xf>
    <xf numFmtId="3" fontId="30" fillId="0" borderId="0" xfId="23" applyNumberFormat="1" applyFont="1" applyFill="1" applyBorder="1" applyAlignment="1">
      <alignment horizontal="right" vertical="center"/>
    </xf>
    <xf numFmtId="164" fontId="7" fillId="0" borderId="0" xfId="25" applyNumberFormat="1" applyFont="1" applyFill="1" applyAlignment="1" applyProtection="1">
      <alignment horizontal="right" vertical="center"/>
    </xf>
    <xf numFmtId="164" fontId="8" fillId="0" borderId="0" xfId="25" applyNumberFormat="1" applyFont="1" applyFill="1" applyAlignment="1" applyProtection="1">
      <alignment horizontal="right" vertical="center"/>
    </xf>
    <xf numFmtId="164" fontId="30" fillId="0" borderId="0" xfId="25" applyNumberFormat="1" applyFont="1" applyFill="1" applyAlignment="1">
      <alignment horizontal="right" vertical="center"/>
    </xf>
    <xf numFmtId="164" fontId="32" fillId="0" borderId="0" xfId="25" applyNumberFormat="1" applyFont="1" applyFill="1" applyAlignment="1">
      <alignment horizontal="right" vertical="center"/>
    </xf>
    <xf numFmtId="164" fontId="8" fillId="0" borderId="0" xfId="11" applyNumberFormat="1" applyFont="1" applyFill="1"/>
    <xf numFmtId="0" fontId="10" fillId="0" borderId="0" xfId="0" applyFont="1" applyFill="1" applyAlignment="1">
      <alignment horizontal="justify" vertical="center" wrapText="1"/>
    </xf>
    <xf numFmtId="0" fontId="10" fillId="0" borderId="0" xfId="0" quotePrefix="1" applyFont="1" applyFill="1" applyAlignment="1">
      <alignment horizontal="left" vertical="center" wrapText="1"/>
    </xf>
    <xf numFmtId="0" fontId="24" fillId="4" borderId="0" xfId="0" applyFont="1" applyFill="1" applyAlignment="1">
      <alignment vertical="center"/>
    </xf>
    <xf numFmtId="0" fontId="8" fillId="0" borderId="0" xfId="0" applyFont="1" applyFill="1" applyAlignment="1">
      <alignment wrapText="1"/>
    </xf>
    <xf numFmtId="164" fontId="30" fillId="0" borderId="1" xfId="23" applyNumberFormat="1" applyFont="1" applyFill="1" applyBorder="1" applyAlignment="1">
      <alignment horizontal="left" vertical="center" wrapText="1"/>
    </xf>
    <xf numFmtId="164" fontId="7" fillId="0" borderId="0" xfId="23" applyNumberFormat="1" applyFont="1" applyFill="1" applyBorder="1" applyAlignment="1">
      <alignment horizontal="center" vertical="top" wrapText="1"/>
    </xf>
    <xf numFmtId="164" fontId="7" fillId="0" borderId="1" xfId="23" applyNumberFormat="1" applyFont="1" applyFill="1" applyBorder="1" applyAlignment="1">
      <alignment horizontal="center" vertical="top" wrapText="1"/>
    </xf>
    <xf numFmtId="164" fontId="30" fillId="0" borderId="13" xfId="23"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vertical="center"/>
    </xf>
    <xf numFmtId="164" fontId="30" fillId="0" borderId="6" xfId="23" applyNumberFormat="1" applyFont="1" applyFill="1" applyBorder="1" applyAlignment="1">
      <alignment horizontal="center"/>
    </xf>
    <xf numFmtId="0" fontId="7" fillId="0" borderId="6" xfId="0" applyFont="1" applyFill="1" applyBorder="1" applyAlignment="1">
      <alignment horizontal="center"/>
    </xf>
    <xf numFmtId="164" fontId="7" fillId="0" borderId="1" xfId="24" applyNumberFormat="1" applyFont="1" applyFill="1" applyBorder="1" applyAlignment="1">
      <alignment horizontal="left" vertical="center" wrapText="1"/>
    </xf>
    <xf numFmtId="164" fontId="30" fillId="0" borderId="0" xfId="24" applyNumberFormat="1" applyFont="1" applyFill="1" applyBorder="1" applyAlignment="1">
      <alignment horizontal="left" vertical="center" wrapText="1"/>
    </xf>
    <xf numFmtId="0" fontId="8" fillId="0" borderId="0" xfId="9" applyFont="1" applyAlignment="1">
      <alignment horizontal="left" vertical="center" wrapText="1"/>
    </xf>
    <xf numFmtId="0" fontId="8" fillId="0" borderId="0" xfId="0" applyFont="1" applyAlignment="1">
      <alignment horizontal="left" vertical="center" wrapText="1"/>
    </xf>
    <xf numFmtId="164" fontId="4" fillId="0" borderId="0" xfId="24" applyNumberFormat="1" applyFont="1" applyFill="1" applyAlignment="1">
      <alignment horizontal="left" vertical="center" wrapText="1"/>
    </xf>
    <xf numFmtId="165" fontId="8" fillId="0" borderId="0" xfId="27" applyFont="1" applyFill="1" applyAlignment="1">
      <alignment horizontal="left" vertical="center" wrapText="1"/>
    </xf>
    <xf numFmtId="165" fontId="30" fillId="0" borderId="1" xfId="27" applyNumberFormat="1" applyFont="1" applyFill="1" applyBorder="1" applyAlignment="1">
      <alignment horizontal="left" vertical="center" wrapText="1"/>
    </xf>
    <xf numFmtId="165" fontId="30" fillId="0" borderId="13" xfId="27" applyNumberFormat="1" applyFont="1" applyFill="1" applyBorder="1" applyAlignment="1">
      <alignment horizontal="center" vertical="center" wrapText="1"/>
    </xf>
    <xf numFmtId="165" fontId="8" fillId="0" borderId="0" xfId="27" quotePrefix="1" applyFont="1" applyFill="1" applyAlignment="1">
      <alignment horizontal="left" vertical="center" wrapText="1"/>
    </xf>
    <xf numFmtId="165" fontId="30" fillId="0" borderId="1" xfId="26" applyNumberFormat="1" applyFont="1" applyFill="1" applyBorder="1" applyAlignment="1">
      <alignment horizontal="left" vertical="center" wrapText="1"/>
    </xf>
    <xf numFmtId="165" fontId="30" fillId="0" borderId="13" xfId="26" applyNumberFormat="1" applyFont="1" applyFill="1" applyBorder="1" applyAlignment="1">
      <alignment horizontal="center" vertical="top" wrapText="1"/>
    </xf>
    <xf numFmtId="0" fontId="7" fillId="0" borderId="6" xfId="9" applyFont="1" applyFill="1" applyBorder="1" applyAlignment="1">
      <alignment horizontal="center" vertical="center"/>
    </xf>
    <xf numFmtId="0" fontId="7" fillId="0" borderId="1" xfId="9" applyFont="1" applyFill="1" applyBorder="1" applyAlignment="1">
      <alignment horizontal="center" vertical="center"/>
    </xf>
    <xf numFmtId="0" fontId="7" fillId="0" borderId="13" xfId="9" applyFont="1" applyFill="1" applyBorder="1" applyAlignment="1">
      <alignment horizontal="center" vertical="center"/>
    </xf>
    <xf numFmtId="0" fontId="10" fillId="0" borderId="0" xfId="9" applyFont="1" applyFill="1" applyAlignment="1">
      <alignment vertical="center"/>
    </xf>
    <xf numFmtId="164" fontId="10" fillId="0" borderId="0" xfId="32" applyNumberFormat="1" applyFont="1" applyFill="1" applyAlignment="1">
      <alignment vertical="center"/>
    </xf>
    <xf numFmtId="0" fontId="4" fillId="0" borderId="0" xfId="32" applyNumberFormat="1" applyFont="1" applyFill="1" applyAlignment="1">
      <alignment vertical="center" wrapText="1"/>
    </xf>
    <xf numFmtId="0" fontId="32" fillId="0" borderId="0" xfId="32" applyNumberFormat="1" applyFont="1" applyFill="1" applyAlignment="1">
      <alignment horizontal="left" vertical="center"/>
    </xf>
    <xf numFmtId="0" fontId="0" fillId="0" borderId="0" xfId="0" applyAlignment="1">
      <alignment horizontal="left" vertical="center"/>
    </xf>
    <xf numFmtId="10" fontId="4" fillId="0" borderId="0" xfId="32" quotePrefix="1" applyNumberFormat="1" applyFont="1" applyFill="1" applyBorder="1" applyAlignment="1">
      <alignment horizontal="left" vertical="center" wrapText="1"/>
    </xf>
    <xf numFmtId="10" fontId="4" fillId="0" borderId="0" xfId="32" applyNumberFormat="1" applyFont="1" applyFill="1" applyBorder="1" applyAlignment="1">
      <alignment horizontal="left" vertical="center" wrapText="1"/>
    </xf>
    <xf numFmtId="10" fontId="30" fillId="0" borderId="1" xfId="32" applyNumberFormat="1" applyFont="1" applyFill="1" applyBorder="1" applyAlignment="1">
      <alignment horizontal="left" vertical="center" wrapText="1"/>
    </xf>
    <xf numFmtId="10" fontId="30" fillId="0" borderId="0" xfId="32" applyNumberFormat="1" applyFont="1" applyFill="1" applyBorder="1" applyAlignment="1">
      <alignment horizontal="left" vertical="center" wrapText="1"/>
    </xf>
    <xf numFmtId="0" fontId="10" fillId="0" borderId="0" xfId="32" applyFont="1" applyFill="1" applyAlignment="1">
      <alignment horizontal="left" vertical="center" wrapText="1"/>
    </xf>
    <xf numFmtId="0" fontId="5" fillId="0" borderId="0" xfId="32" applyNumberFormat="1" applyFont="1" applyFill="1" applyAlignment="1">
      <alignment horizontal="left" vertical="center"/>
    </xf>
    <xf numFmtId="0" fontId="7" fillId="0" borderId="13" xfId="33" applyFont="1" applyFill="1" applyBorder="1" applyAlignment="1">
      <alignment horizontal="center" vertical="top" wrapText="1"/>
    </xf>
    <xf numFmtId="0" fontId="8" fillId="0" borderId="0" xfId="33" applyFont="1" applyFill="1" applyAlignment="1">
      <alignment vertical="center"/>
    </xf>
    <xf numFmtId="0" fontId="8" fillId="0" borderId="0" xfId="33" applyFont="1" applyFill="1" applyAlignment="1">
      <alignment horizontal="left" vertical="center" wrapText="1"/>
    </xf>
    <xf numFmtId="0" fontId="7" fillId="0" borderId="0" xfId="33" applyFont="1" applyFill="1" applyBorder="1" applyAlignment="1">
      <alignment horizontal="left" vertical="center" wrapText="1"/>
    </xf>
    <xf numFmtId="0" fontId="7" fillId="0" borderId="1" xfId="33" applyFont="1" applyFill="1" applyBorder="1" applyAlignment="1">
      <alignment horizontal="left" vertical="center" wrapText="1"/>
    </xf>
    <xf numFmtId="0" fontId="7" fillId="0" borderId="13" xfId="33" applyFont="1" applyFill="1" applyBorder="1" applyAlignment="1">
      <alignment horizontal="center" vertical="center" wrapText="1"/>
    </xf>
    <xf numFmtId="0" fontId="7" fillId="0" borderId="0" xfId="33" applyFont="1" applyFill="1" applyAlignment="1">
      <alignment vertical="center"/>
    </xf>
    <xf numFmtId="0" fontId="7" fillId="0" borderId="5" xfId="33" applyFont="1" applyFill="1" applyBorder="1" applyAlignment="1">
      <alignment horizontal="left" vertical="center" wrapText="1"/>
    </xf>
    <xf numFmtId="0" fontId="7" fillId="0" borderId="12" xfId="33" applyFont="1" applyFill="1" applyBorder="1" applyAlignment="1">
      <alignment horizontal="center" vertical="center" wrapText="1"/>
    </xf>
    <xf numFmtId="0" fontId="7" fillId="0" borderId="12" xfId="33" applyFont="1" applyFill="1" applyBorder="1" applyAlignment="1">
      <alignment horizontal="center" vertical="center"/>
    </xf>
    <xf numFmtId="0" fontId="7" fillId="0" borderId="13" xfId="33" applyFont="1" applyFill="1" applyBorder="1" applyAlignment="1">
      <alignment horizontal="center" vertical="center"/>
    </xf>
    <xf numFmtId="0" fontId="7" fillId="0" borderId="0" xfId="33" quotePrefix="1" applyFont="1" applyFill="1" applyBorder="1" applyAlignment="1">
      <alignment horizontal="center" vertical="center" wrapText="1"/>
    </xf>
    <xf numFmtId="0" fontId="7" fillId="0" borderId="0" xfId="33" applyFont="1" applyFill="1" applyBorder="1" applyAlignment="1">
      <alignment horizontal="center" vertical="center" wrapText="1"/>
    </xf>
    <xf numFmtId="0" fontId="7" fillId="0" borderId="0" xfId="33" applyFont="1" applyFill="1" applyBorder="1" applyAlignment="1">
      <alignment horizontal="center" vertical="center"/>
    </xf>
    <xf numFmtId="0" fontId="7" fillId="0" borderId="8" xfId="33" applyFont="1" applyFill="1" applyBorder="1" applyAlignment="1">
      <alignment horizontal="center" vertical="center" wrapText="1"/>
    </xf>
    <xf numFmtId="0" fontId="8" fillId="0" borderId="0" xfId="33" quotePrefix="1" applyFont="1" applyFill="1" applyAlignment="1">
      <alignment horizontal="justify" vertical="center" wrapText="1"/>
    </xf>
    <xf numFmtId="0" fontId="8" fillId="0" borderId="0" xfId="7" applyFont="1" applyAlignment="1">
      <alignment horizontal="justify" wrapText="1"/>
    </xf>
    <xf numFmtId="0" fontId="8" fillId="0" borderId="0" xfId="25" applyFont="1" applyFill="1" applyAlignment="1">
      <alignment horizontal="left" vertical="center"/>
    </xf>
    <xf numFmtId="164" fontId="11" fillId="0" borderId="0" xfId="33" applyNumberFormat="1" applyFont="1" applyFill="1" applyAlignment="1">
      <alignment vertical="center" wrapText="1"/>
    </xf>
    <xf numFmtId="1" fontId="30" fillId="0" borderId="9" xfId="35" applyNumberFormat="1" applyFont="1" applyFill="1" applyBorder="1" applyAlignment="1">
      <alignment horizontal="center" vertical="top" wrapText="1"/>
    </xf>
    <xf numFmtId="0" fontId="8" fillId="0" borderId="9" xfId="38" applyFont="1" applyBorder="1" applyAlignment="1">
      <alignment horizontal="center" vertical="top" wrapText="1"/>
    </xf>
    <xf numFmtId="0" fontId="8" fillId="0" borderId="0" xfId="7" quotePrefix="1" applyFont="1" applyFill="1" applyAlignment="1">
      <alignment horizontal="left" wrapText="1"/>
    </xf>
    <xf numFmtId="0" fontId="8" fillId="0" borderId="0" xfId="7" applyFont="1" applyFill="1" applyAlignment="1">
      <alignment horizontal="left" wrapText="1"/>
    </xf>
    <xf numFmtId="0" fontId="8" fillId="0" borderId="0" xfId="25" applyFont="1" applyFill="1" applyAlignment="1">
      <alignment horizontal="justify" vertical="center" wrapText="1"/>
    </xf>
    <xf numFmtId="165" fontId="7" fillId="0" borderId="0" xfId="27" applyNumberFormat="1" applyFont="1" applyFill="1" applyAlignment="1">
      <alignment vertical="center"/>
    </xf>
    <xf numFmtId="1" fontId="7" fillId="0" borderId="13" xfId="36" applyNumberFormat="1" applyFont="1" applyFill="1" applyBorder="1" applyAlignment="1">
      <alignment horizontal="center" vertical="top" wrapText="1"/>
    </xf>
    <xf numFmtId="1" fontId="7" fillId="0" borderId="9" xfId="36" applyNumberFormat="1" applyFont="1" applyFill="1" applyBorder="1" applyAlignment="1">
      <alignment horizontal="center" vertical="top" wrapText="1"/>
    </xf>
    <xf numFmtId="0" fontId="6" fillId="0" borderId="0" xfId="9" quotePrefix="1" applyFont="1" applyFill="1" applyAlignment="1">
      <alignment horizontal="left" vertical="center" wrapText="1"/>
    </xf>
    <xf numFmtId="0" fontId="8" fillId="0" borderId="13" xfId="9" applyFont="1" applyBorder="1" applyAlignment="1">
      <alignment horizontal="center" vertical="top" wrapText="1"/>
    </xf>
    <xf numFmtId="165" fontId="30" fillId="0" borderId="13" xfId="26" applyNumberFormat="1" applyFont="1" applyFill="1" applyBorder="1" applyAlignment="1">
      <alignment horizontal="center" vertical="center" wrapText="1"/>
    </xf>
    <xf numFmtId="0" fontId="8" fillId="0" borderId="0" xfId="26" applyNumberFormat="1" applyFont="1" applyFill="1" applyAlignment="1">
      <alignment horizontal="left" vertical="center" wrapText="1"/>
    </xf>
    <xf numFmtId="0" fontId="30" fillId="0" borderId="9" xfId="26" applyNumberFormat="1" applyFont="1" applyFill="1" applyBorder="1" applyAlignment="1">
      <alignment horizontal="center" vertical="top" wrapText="1"/>
    </xf>
    <xf numFmtId="0" fontId="8" fillId="0" borderId="9" xfId="9" applyNumberFormat="1" applyFont="1" applyBorder="1" applyAlignment="1">
      <alignment horizontal="center" vertical="top" wrapText="1"/>
    </xf>
    <xf numFmtId="1" fontId="30" fillId="0" borderId="9" xfId="26" quotePrefix="1" applyNumberFormat="1" applyFont="1" applyFill="1" applyBorder="1" applyAlignment="1">
      <alignment horizontal="center" vertical="center" wrapText="1"/>
    </xf>
    <xf numFmtId="0" fontId="8" fillId="0" borderId="9" xfId="9" applyFont="1" applyBorder="1" applyAlignment="1">
      <alignment horizontal="center" vertical="center" wrapText="1"/>
    </xf>
    <xf numFmtId="165" fontId="7" fillId="0" borderId="13" xfId="26" applyNumberFormat="1" applyFont="1" applyFill="1" applyBorder="1" applyAlignment="1">
      <alignment horizontal="center" vertical="top" wrapText="1"/>
    </xf>
    <xf numFmtId="0" fontId="8" fillId="0" borderId="13" xfId="9" applyFont="1" applyBorder="1"/>
    <xf numFmtId="165" fontId="8" fillId="0" borderId="0" xfId="26" applyFont="1" applyFill="1" applyAlignment="1">
      <alignment horizontal="left" vertical="center" wrapText="1"/>
    </xf>
    <xf numFmtId="165" fontId="10" fillId="0" borderId="0" xfId="26" applyFont="1" applyFill="1" applyAlignment="1">
      <alignment horizontal="left" vertical="top" wrapText="1"/>
    </xf>
    <xf numFmtId="0" fontId="30" fillId="0" borderId="13" xfId="32" applyNumberFormat="1" applyFont="1" applyFill="1" applyBorder="1" applyAlignment="1">
      <alignment horizontal="center" vertical="top" wrapText="1"/>
    </xf>
    <xf numFmtId="0" fontId="8" fillId="0" borderId="13" xfId="7" applyFont="1" applyFill="1" applyBorder="1" applyAlignment="1">
      <alignment horizontal="center" vertical="top" wrapText="1"/>
    </xf>
    <xf numFmtId="0" fontId="30" fillId="0" borderId="0" xfId="32" applyNumberFormat="1" applyFont="1" applyFill="1" applyBorder="1" applyAlignment="1">
      <alignment horizontal="center" vertical="top" wrapText="1"/>
    </xf>
    <xf numFmtId="0" fontId="8" fillId="0" borderId="0" xfId="7" applyFont="1" applyFill="1" applyBorder="1" applyAlignment="1">
      <alignment horizontal="center" vertical="top" wrapText="1"/>
    </xf>
    <xf numFmtId="165" fontId="32" fillId="0" borderId="0" xfId="26" applyNumberFormat="1" applyFont="1" applyFill="1" applyAlignment="1">
      <alignment vertical="center"/>
    </xf>
    <xf numFmtId="0" fontId="8" fillId="0" borderId="0" xfId="28" applyFont="1" applyFill="1" applyAlignment="1">
      <alignment horizontal="left" vertical="center" wrapText="1"/>
    </xf>
    <xf numFmtId="0" fontId="10" fillId="0" borderId="0" xfId="28" applyFont="1" applyFill="1" applyAlignment="1">
      <alignment horizontal="left" vertical="center" wrapText="1"/>
    </xf>
    <xf numFmtId="0" fontId="7" fillId="0" borderId="13" xfId="28" applyNumberFormat="1" applyFont="1" applyFill="1" applyBorder="1" applyAlignment="1">
      <alignment horizontal="center" vertical="top" wrapText="1"/>
    </xf>
    <xf numFmtId="0" fontId="8" fillId="0" borderId="13" xfId="9" applyFont="1" applyFill="1" applyBorder="1" applyAlignment="1">
      <alignment horizontal="center" vertical="top" wrapText="1"/>
    </xf>
    <xf numFmtId="0" fontId="7" fillId="0" borderId="0" xfId="28" applyNumberFormat="1" applyFont="1" applyFill="1" applyBorder="1" applyAlignment="1">
      <alignment horizontal="center" vertical="top" wrapText="1"/>
    </xf>
    <xf numFmtId="0" fontId="8" fillId="0" borderId="0" xfId="9" applyFont="1" applyFill="1" applyBorder="1" applyAlignment="1">
      <alignment horizontal="center" vertical="top" wrapText="1"/>
    </xf>
    <xf numFmtId="1" fontId="7" fillId="0" borderId="13" xfId="28" applyNumberFormat="1" applyFont="1" applyFill="1" applyBorder="1" applyAlignment="1">
      <alignment horizontal="center" vertical="top" wrapText="1"/>
    </xf>
    <xf numFmtId="165" fontId="8" fillId="0" borderId="0" xfId="26" quotePrefix="1" applyFont="1" applyFill="1" applyAlignment="1">
      <alignment horizontal="justify" vertical="top" wrapText="1"/>
    </xf>
    <xf numFmtId="165" fontId="8" fillId="0" borderId="0" xfId="26" applyFont="1" applyFill="1" applyAlignment="1">
      <alignment horizontal="justify" vertical="top" wrapText="1"/>
    </xf>
    <xf numFmtId="0" fontId="8" fillId="0" borderId="0" xfId="9" applyFont="1" applyAlignment="1">
      <alignment horizontal="justify" wrapText="1"/>
    </xf>
    <xf numFmtId="165" fontId="10" fillId="0" borderId="0" xfId="26" applyFont="1" applyFill="1" applyAlignment="1">
      <alignment horizontal="left" vertical="center" wrapText="1"/>
    </xf>
    <xf numFmtId="164" fontId="7" fillId="0" borderId="13" xfId="29" applyNumberFormat="1" applyFont="1" applyFill="1" applyBorder="1" applyAlignment="1">
      <alignment horizontal="center" vertical="top" wrapText="1"/>
    </xf>
    <xf numFmtId="164" fontId="7" fillId="0" borderId="1" xfId="29" applyNumberFormat="1" applyFont="1" applyFill="1" applyBorder="1" applyAlignment="1">
      <alignment horizontal="left" vertical="center" wrapText="1"/>
    </xf>
    <xf numFmtId="164" fontId="8" fillId="0" borderId="0" xfId="29" applyFont="1" applyFill="1" applyAlignment="1">
      <alignment horizontal="left" vertical="center" wrapText="1"/>
    </xf>
    <xf numFmtId="164" fontId="7" fillId="3" borderId="1" xfId="29" applyNumberFormat="1" applyFont="1" applyFill="1" applyBorder="1" applyAlignment="1">
      <alignment horizontal="left" vertical="center" wrapText="1"/>
    </xf>
    <xf numFmtId="164" fontId="7" fillId="3" borderId="13" xfId="29" applyNumberFormat="1" applyFont="1" applyFill="1" applyBorder="1" applyAlignment="1">
      <alignment horizontal="center" vertical="top" wrapText="1"/>
    </xf>
    <xf numFmtId="164" fontId="6" fillId="0" borderId="0" xfId="29" applyNumberFormat="1" applyFont="1" applyFill="1" applyBorder="1" applyAlignment="1">
      <alignment horizontal="center" vertical="top" wrapText="1"/>
    </xf>
    <xf numFmtId="0" fontId="10" fillId="0" borderId="0" xfId="9" applyFont="1" applyFill="1" applyAlignment="1">
      <alignment horizontal="left" vertical="center" wrapText="1"/>
    </xf>
    <xf numFmtId="164" fontId="7" fillId="0" borderId="1" xfId="29" applyNumberFormat="1" applyFont="1" applyFill="1" applyBorder="1" applyAlignment="1">
      <alignment horizontal="left" wrapText="1"/>
    </xf>
    <xf numFmtId="164" fontId="6" fillId="3" borderId="0" xfId="29" applyNumberFormat="1" applyFont="1" applyFill="1" applyBorder="1" applyAlignment="1">
      <alignment horizontal="center" vertical="top" wrapText="1"/>
    </xf>
    <xf numFmtId="164" fontId="6" fillId="0" borderId="0" xfId="31" applyNumberFormat="1" applyFont="1" applyFill="1" applyBorder="1" applyAlignment="1">
      <alignment horizontal="center" vertical="top" wrapText="1"/>
    </xf>
    <xf numFmtId="164" fontId="7" fillId="0" borderId="13" xfId="31" applyNumberFormat="1" applyFont="1" applyFill="1" applyBorder="1" applyAlignment="1">
      <alignment horizontal="center" vertical="top" wrapText="1"/>
    </xf>
    <xf numFmtId="0" fontId="8" fillId="0" borderId="13" xfId="14" applyFont="1" applyFill="1" applyBorder="1" applyAlignment="1">
      <alignment horizontal="center" vertical="top" wrapText="1"/>
    </xf>
    <xf numFmtId="0" fontId="6" fillId="0" borderId="0" xfId="16" applyNumberFormat="1" applyFont="1" applyFill="1" applyAlignment="1">
      <alignment horizontal="left" vertical="center"/>
    </xf>
    <xf numFmtId="0" fontId="7" fillId="0" borderId="1" xfId="16" quotePrefix="1" applyNumberFormat="1" applyFont="1" applyFill="1" applyBorder="1" applyAlignment="1">
      <alignment horizontal="left"/>
    </xf>
    <xf numFmtId="0" fontId="7" fillId="0" borderId="1" xfId="16" applyNumberFormat="1" applyFont="1" applyFill="1" applyBorder="1" applyAlignment="1">
      <alignment horizontal="left"/>
    </xf>
    <xf numFmtId="37" fontId="7" fillId="0" borderId="0" xfId="16" applyNumberFormat="1" applyFont="1" applyFill="1" applyAlignment="1">
      <alignment horizontal="left" vertical="center"/>
    </xf>
    <xf numFmtId="1" fontId="7" fillId="0" borderId="13" xfId="16" applyNumberFormat="1" applyFont="1" applyFill="1" applyBorder="1" applyAlignment="1">
      <alignment horizontal="center" vertical="top"/>
    </xf>
    <xf numFmtId="0" fontId="10" fillId="0" borderId="0" xfId="16" applyNumberFormat="1" applyFont="1" applyFill="1" applyAlignment="1">
      <alignment horizontal="justify" vertical="center" wrapText="1"/>
    </xf>
    <xf numFmtId="169" fontId="7" fillId="0" borderId="0" xfId="16" applyNumberFormat="1" applyFont="1" applyFill="1" applyAlignment="1">
      <alignment horizontal="left"/>
    </xf>
    <xf numFmtId="37" fontId="7" fillId="0" borderId="0" xfId="16" quotePrefix="1" applyNumberFormat="1" applyFont="1" applyFill="1" applyAlignment="1">
      <alignment horizontal="left"/>
    </xf>
    <xf numFmtId="37" fontId="7" fillId="0" borderId="0" xfId="16" applyNumberFormat="1" applyFont="1" applyFill="1" applyAlignment="1">
      <alignment horizontal="left"/>
    </xf>
    <xf numFmtId="169" fontId="7" fillId="0" borderId="0" xfId="16" quotePrefix="1" applyNumberFormat="1" applyFont="1" applyFill="1" applyAlignment="1">
      <alignment horizontal="left"/>
    </xf>
    <xf numFmtId="0" fontId="10" fillId="0" borderId="0" xfId="16" applyNumberFormat="1" applyFont="1" applyFill="1" applyAlignment="1">
      <alignment horizontal="left" vertical="center" wrapText="1"/>
    </xf>
  </cellXfs>
  <cellStyles count="53">
    <cellStyle name="Euro" xfId="1"/>
    <cellStyle name="Euro 2" xfId="46"/>
    <cellStyle name="Hipervínculo" xfId="2" builtinId="8"/>
    <cellStyle name="Hipervínculo 2" xfId="47"/>
    <cellStyle name="Millares [0] 2" xfId="3"/>
    <cellStyle name="Moneda 2" xfId="4"/>
    <cellStyle name="Moneda_PEN10" xfId="5"/>
    <cellStyle name="No-definido" xfId="6"/>
    <cellStyle name="Normal" xfId="0" builtinId="0"/>
    <cellStyle name="Normal 10" xfId="7"/>
    <cellStyle name="Normal 11" xfId="8"/>
    <cellStyle name="Normal 11 2" xfId="48"/>
    <cellStyle name="Normal 12" xfId="42"/>
    <cellStyle name="Normal 12 2" xfId="51"/>
    <cellStyle name="Normal 2" xfId="9"/>
    <cellStyle name="Normal 2 2" xfId="10"/>
    <cellStyle name="Normal 2 2 2" xfId="11"/>
    <cellStyle name="Normal 2 3" xfId="12"/>
    <cellStyle name="Normal 2 3 2" xfId="49"/>
    <cellStyle name="Normal 3" xfId="13"/>
    <cellStyle name="Normal 3 2" xfId="14"/>
    <cellStyle name="Normal 4" xfId="15"/>
    <cellStyle name="Normal 4 2" xfId="16"/>
    <cellStyle name="Normal 5" xfId="17"/>
    <cellStyle name="Normal 6" xfId="18"/>
    <cellStyle name="Normal 6 2" xfId="43"/>
    <cellStyle name="Normal 7" xfId="19"/>
    <cellStyle name="Normal 8" xfId="20"/>
    <cellStyle name="Normal 9" xfId="21"/>
    <cellStyle name="Normal 9 2" xfId="52"/>
    <cellStyle name="Normal 9 3" xfId="50"/>
    <cellStyle name="Normal_edadN_IMP-2004 " xfId="22"/>
    <cellStyle name="Normal_Hoja1" xfId="23"/>
    <cellStyle name="Normal_Hoja1 2" xfId="24"/>
    <cellStyle name="Normal_Hoja1 2 2" xfId="25"/>
    <cellStyle name="Normal_Hoja1 2 2 2" xfId="45"/>
    <cellStyle name="Normal_Hoja1 2 3" xfId="26"/>
    <cellStyle name="Normal_Hoja1 2 4" xfId="44"/>
    <cellStyle name="Normal_Hoja1 3" xfId="27"/>
    <cellStyle name="Normal_Hoja1 3 2" xfId="28"/>
    <cellStyle name="Normal_Hoja1 3 3" xfId="29"/>
    <cellStyle name="Normal_Hoja1 4" xfId="30"/>
    <cellStyle name="Normal_Hoja1 4 2" xfId="31"/>
    <cellStyle name="Normal_Hoja1 5" xfId="32"/>
    <cellStyle name="Normal_Hoja1 6" xfId="33"/>
    <cellStyle name="Normal_Hoja1_1" xfId="34"/>
    <cellStyle name="Normal_Hoja1_PEN14a" xfId="35"/>
    <cellStyle name="Normal_PEN 21Altas incapacidad grado sexo y edad" xfId="36"/>
    <cellStyle name="Normal_PEN07" xfId="37"/>
    <cellStyle name="Normal_PEN14a" xfId="38"/>
    <cellStyle name="Normal_PEN27" xfId="39"/>
    <cellStyle name="Porcentaje" xfId="40" builtinId="5"/>
    <cellStyle name="Porcentual 2" xfId="41"/>
  </cellStyles>
  <dxfs count="25">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heetViews>
  <sheetFormatPr baseColWidth="10" defaultRowHeight="12.75" x14ac:dyDescent="0.2"/>
  <cols>
    <col min="1" max="1" width="10.7109375" customWidth="1"/>
    <col min="2" max="2" width="93.7109375" customWidth="1"/>
  </cols>
  <sheetData>
    <row r="1" spans="1:2" ht="6.75" customHeight="1" x14ac:dyDescent="0.2">
      <c r="A1" s="111"/>
      <c r="B1" s="111"/>
    </row>
    <row r="2" spans="1:2" ht="21.75" customHeight="1" x14ac:dyDescent="0.2">
      <c r="A2" s="940" t="s">
        <v>491</v>
      </c>
      <c r="B2" s="940"/>
    </row>
    <row r="3" spans="1:2" ht="6.75" customHeight="1" x14ac:dyDescent="0.2">
      <c r="A3" s="111"/>
      <c r="B3" s="111"/>
    </row>
    <row r="4" spans="1:2" ht="18" customHeight="1" x14ac:dyDescent="0.2">
      <c r="A4" s="112" t="s">
        <v>492</v>
      </c>
      <c r="B4" s="328" t="s">
        <v>242</v>
      </c>
    </row>
    <row r="5" spans="1:2" ht="18" customHeight="1" x14ac:dyDescent="0.2">
      <c r="A5" s="112" t="s">
        <v>493</v>
      </c>
      <c r="B5" s="328" t="s">
        <v>243</v>
      </c>
    </row>
    <row r="6" spans="1:2" ht="18" customHeight="1" x14ac:dyDescent="0.2">
      <c r="A6" s="112" t="s">
        <v>494</v>
      </c>
      <c r="B6" s="328" t="s">
        <v>244</v>
      </c>
    </row>
    <row r="7" spans="1:2" ht="18" customHeight="1" x14ac:dyDescent="0.2">
      <c r="A7" s="112" t="s">
        <v>495</v>
      </c>
      <c r="B7" s="328" t="s">
        <v>245</v>
      </c>
    </row>
    <row r="8" spans="1:2" ht="18" customHeight="1" x14ac:dyDescent="0.2">
      <c r="A8" s="112" t="s">
        <v>496</v>
      </c>
      <c r="B8" s="328" t="s">
        <v>246</v>
      </c>
    </row>
    <row r="9" spans="1:2" ht="18" customHeight="1" x14ac:dyDescent="0.2">
      <c r="A9" s="112" t="s">
        <v>497</v>
      </c>
      <c r="B9" s="328" t="s">
        <v>247</v>
      </c>
    </row>
    <row r="10" spans="1:2" ht="18" customHeight="1" x14ac:dyDescent="0.2">
      <c r="A10" s="112" t="s">
        <v>498</v>
      </c>
      <c r="B10" s="328" t="s">
        <v>248</v>
      </c>
    </row>
    <row r="11" spans="1:2" ht="18" customHeight="1" x14ac:dyDescent="0.2">
      <c r="A11" s="112" t="s">
        <v>499</v>
      </c>
      <c r="B11" s="328" t="s">
        <v>249</v>
      </c>
    </row>
    <row r="12" spans="1:2" ht="18" customHeight="1" x14ac:dyDescent="0.2">
      <c r="A12" s="112" t="s">
        <v>500</v>
      </c>
      <c r="B12" s="328" t="s">
        <v>250</v>
      </c>
    </row>
    <row r="13" spans="1:2" ht="18" customHeight="1" x14ac:dyDescent="0.2">
      <c r="A13" s="112" t="s">
        <v>251</v>
      </c>
      <c r="B13" s="328" t="s">
        <v>252</v>
      </c>
    </row>
    <row r="14" spans="1:2" ht="18" customHeight="1" x14ac:dyDescent="0.2">
      <c r="A14" s="112" t="s">
        <v>253</v>
      </c>
      <c r="B14" s="328" t="s">
        <v>254</v>
      </c>
    </row>
    <row r="15" spans="1:2" ht="18" customHeight="1" x14ac:dyDescent="0.2">
      <c r="A15" s="112" t="s">
        <v>255</v>
      </c>
      <c r="B15" s="117" t="s">
        <v>256</v>
      </c>
    </row>
    <row r="16" spans="1:2" ht="18" customHeight="1" x14ac:dyDescent="0.2">
      <c r="A16" s="112" t="s">
        <v>257</v>
      </c>
      <c r="B16" s="117" t="s">
        <v>258</v>
      </c>
    </row>
    <row r="17" spans="1:2" ht="18" customHeight="1" x14ac:dyDescent="0.2">
      <c r="A17" s="112" t="s">
        <v>259</v>
      </c>
      <c r="B17" s="117" t="s">
        <v>260</v>
      </c>
    </row>
    <row r="18" spans="1:2" ht="18" customHeight="1" x14ac:dyDescent="0.2">
      <c r="A18" s="112" t="s">
        <v>261</v>
      </c>
      <c r="B18" s="319" t="s">
        <v>262</v>
      </c>
    </row>
    <row r="19" spans="1:2" ht="18" customHeight="1" x14ac:dyDescent="0.2">
      <c r="A19" s="112" t="s">
        <v>263</v>
      </c>
      <c r="B19" s="117" t="s">
        <v>264</v>
      </c>
    </row>
    <row r="20" spans="1:2" ht="18" customHeight="1" x14ac:dyDescent="0.2">
      <c r="A20" s="112" t="s">
        <v>265</v>
      </c>
      <c r="B20" s="117" t="s">
        <v>266</v>
      </c>
    </row>
    <row r="21" spans="1:2" ht="18" customHeight="1" x14ac:dyDescent="0.2">
      <c r="A21" s="112" t="s">
        <v>267</v>
      </c>
      <c r="B21" s="117" t="s">
        <v>268</v>
      </c>
    </row>
    <row r="22" spans="1:2" ht="18" customHeight="1" x14ac:dyDescent="0.2">
      <c r="A22" s="112" t="s">
        <v>269</v>
      </c>
      <c r="B22" s="117" t="s">
        <v>270</v>
      </c>
    </row>
    <row r="23" spans="1:2" ht="18" customHeight="1" x14ac:dyDescent="0.2">
      <c r="A23" s="112" t="s">
        <v>271</v>
      </c>
      <c r="B23" s="117" t="s">
        <v>272</v>
      </c>
    </row>
    <row r="24" spans="1:2" ht="18" customHeight="1" x14ac:dyDescent="0.2">
      <c r="A24" s="112" t="s">
        <v>273</v>
      </c>
      <c r="B24" s="117" t="s">
        <v>274</v>
      </c>
    </row>
    <row r="25" spans="1:2" ht="18" customHeight="1" x14ac:dyDescent="0.2">
      <c r="A25" s="112" t="s">
        <v>275</v>
      </c>
      <c r="B25" s="117" t="s">
        <v>276</v>
      </c>
    </row>
    <row r="26" spans="1:2" ht="18" customHeight="1" x14ac:dyDescent="0.2">
      <c r="A26" s="112" t="s">
        <v>149</v>
      </c>
      <c r="B26" s="117" t="s">
        <v>277</v>
      </c>
    </row>
    <row r="27" spans="1:2" ht="18" customHeight="1" x14ac:dyDescent="0.2">
      <c r="A27" s="112" t="s">
        <v>278</v>
      </c>
      <c r="B27" s="117" t="s">
        <v>279</v>
      </c>
    </row>
    <row r="28" spans="1:2" ht="18" customHeight="1" x14ac:dyDescent="0.2">
      <c r="A28" s="112" t="s">
        <v>528</v>
      </c>
      <c r="B28" s="117" t="s">
        <v>280</v>
      </c>
    </row>
    <row r="29" spans="1:2" ht="18" customHeight="1" x14ac:dyDescent="0.2">
      <c r="A29" s="112" t="s">
        <v>529</v>
      </c>
      <c r="B29" s="117" t="s">
        <v>281</v>
      </c>
    </row>
    <row r="30" spans="1:2" ht="18" customHeight="1" x14ac:dyDescent="0.2">
      <c r="A30" s="112" t="s">
        <v>282</v>
      </c>
      <c r="B30" s="117" t="s">
        <v>283</v>
      </c>
    </row>
    <row r="31" spans="1:2" ht="18" customHeight="1" x14ac:dyDescent="0.2">
      <c r="A31" s="112" t="s">
        <v>284</v>
      </c>
      <c r="B31" s="117" t="s">
        <v>285</v>
      </c>
    </row>
    <row r="32" spans="1:2" ht="18" customHeight="1" x14ac:dyDescent="0.2">
      <c r="A32" s="112" t="s">
        <v>286</v>
      </c>
      <c r="B32" s="117" t="s">
        <v>287</v>
      </c>
    </row>
    <row r="33" spans="1:2" ht="18" customHeight="1" x14ac:dyDescent="0.2">
      <c r="A33" s="319"/>
      <c r="B33" s="769" t="s">
        <v>288</v>
      </c>
    </row>
  </sheetData>
  <mergeCells count="1">
    <mergeCell ref="A2:B2"/>
  </mergeCells>
  <phoneticPr fontId="25" type="noConversion"/>
  <hyperlinks>
    <hyperlink ref="B4" location="'PEN-1'!A1" display="Pensiones e importe medio y pensionistas, por sexo y clase"/>
    <hyperlink ref="B5" location="'PEN-2'!A1" display="Pensiones, según clase, por sexo y régimen "/>
    <hyperlink ref="B6" location="'PEN-3'!A1" display="Importe medio pensiones,  según clase, por sexo y régimen"/>
    <hyperlink ref="B7" location="'PEN-4'!A1" display="Pensiones de incapacidad permanente e importe medio, según grado de incapacidad, por sexo y régimen"/>
    <hyperlink ref="B8" location="'PEN-5'!A1" display="Pensiones de incapacidad permanente e importe medio, según grado de incapacidad, por sexo y edad "/>
    <hyperlink ref="B9" location="'PEN-6'!A1" display="Pensiones de jubilación e importe medio, según sexo, por edad "/>
    <hyperlink ref="B10" location="'PEN-7'!A1" display="Pensiones de viudedad, orfandad y favor familiar e importe medio, por sexo y edad"/>
    <hyperlink ref="B11" location="'PEN-8'!A1" display="Pensiones, según tramos de cuantía mensual, por sexo y clase"/>
    <hyperlink ref="B12" location="'PEN-9'!A1" display="Pensiones, según tramos de cuantía mensual, por régimen y clase  "/>
    <hyperlink ref="B13" location="'PEN-10 '!A1" display="Pensiones con complemento por mínimos, según clase, por sexo y régimen  "/>
    <hyperlink ref="B14" location="'PEN-11 '!A1" display="Importe de las pensiones, según clase y concepto, por régimen "/>
    <hyperlink ref="B15" location="'PEN-12'!A1" display="Altas y bajas de pensiones e importe medio, por sexo y clase"/>
    <hyperlink ref="B16" location="'PEN-13'!A1" display="Altas y Bajas de pensiones e importe medio, por sexo y régimen"/>
    <hyperlink ref="B17" location="'PEN-14'!A1" display="Altas de pensiones de incapacidad permanente e importe medio, por sexo y edad"/>
    <hyperlink ref="B18" location="'PEN-15'!A1" display="Altas de pensiones de jubilación e importe medio, por sexo, modalidad y edad"/>
    <hyperlink ref="B19" location="'PEN-16'!A1" display="Altas de pensiones de viudedad, orfandad y favor familiar e importe medio, por sexo y edad"/>
    <hyperlink ref="B20" location="'PEN-17'!A1" display="Altas de pensiones e importe medio, según clase, por régimen"/>
    <hyperlink ref="B21" location="'PEN-18'!A1" display="Altas de pensiones de incapacidad permanente, según régimen, por edad  "/>
    <hyperlink ref="B22" location="'PEN-19'!A1" display="Altas de pensiones de incapacidad permanente, según grado de incapacidad y sexo, por edad"/>
    <hyperlink ref="B23" location="'PEN-20'!A1" display="Altas de pensiones de jubilación, según régimen, por edad"/>
    <hyperlink ref="B24" location="'PEN-21'!A1" display="Bajas de pensiones e importe medio, según clase, por régimen "/>
    <hyperlink ref="B25" location="'PEN-22'!A1" display="Pensiones, según clase, por comunidad autónoma y provincia "/>
    <hyperlink ref="B26" location="'PEN-23'!A1" display="Importe medio de pensiones, según clase, por comunidad autónoma y provincia "/>
    <hyperlink ref="B27" location="'PEN-24'!A1" display="Pensiones de incapacidad permanente, según grado de incapacidad, por comunidad autónoma y provincia "/>
    <hyperlink ref="B28" location="'PEN-25a '!A1" display="Pensiones, según régimen, por comunidad autónoma y provincia "/>
    <hyperlink ref="B29" location="'PEN-25b'!A1" display="Pensiones, según régimen, por comunidad autónoma y provincia (Concl.) "/>
    <hyperlink ref="B30" location="'PEN-26'!A1" display="Altas de pensiones, según clase, por comunidad autónoma y provincia "/>
    <hyperlink ref="B31" location="'PEN-27'!A1" display="Bajas de pensiones, según clase, por comunidad autónoma y provincia "/>
    <hyperlink ref="B32" location="'PEN-28'!A1" display="Cuantías mínima y máxima y revalorización de las pensiones contributivas del Sistema de la Seguridad Social "/>
    <hyperlink ref="B33" location="'Fuentes y notas'!A1" display="Fuentes y notas explicativas"/>
  </hyperlinks>
  <pageMargins left="0.4" right="0.3" top="0.47" bottom="0.19685039370078741"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O53"/>
  <sheetViews>
    <sheetView showGridLines="0" showZeros="0" zoomScaleNormal="100" workbookViewId="0"/>
  </sheetViews>
  <sheetFormatPr baseColWidth="10" defaultColWidth="11.5703125" defaultRowHeight="12.75" x14ac:dyDescent="0.2"/>
  <cols>
    <col min="1" max="1" width="25.7109375" style="64" customWidth="1"/>
    <col min="2" max="2" width="9.5703125" style="64" customWidth="1"/>
    <col min="3" max="3" width="0.85546875" style="64" customWidth="1"/>
    <col min="4" max="4" width="9.7109375" style="64" customWidth="1"/>
    <col min="5" max="5" width="0.85546875" style="64" customWidth="1"/>
    <col min="6" max="6" width="9.7109375" style="64" customWidth="1"/>
    <col min="7" max="7" width="0.85546875" style="64" customWidth="1"/>
    <col min="8" max="8" width="9.7109375" style="64" customWidth="1"/>
    <col min="9" max="9" width="0.85546875" style="64" customWidth="1"/>
    <col min="10" max="10" width="9.7109375" style="64" customWidth="1"/>
    <col min="11" max="11" width="0.85546875" style="64" customWidth="1"/>
    <col min="12" max="12" width="11.28515625" style="64" customWidth="1"/>
    <col min="13" max="13" width="0.85546875" style="64" customWidth="1"/>
    <col min="14" max="14" width="11.28515625" style="64" customWidth="1"/>
    <col min="15" max="15" width="0.85546875" style="64" customWidth="1"/>
    <col min="16" max="16" width="11.28515625" style="64" customWidth="1"/>
    <col min="17" max="17" width="0.85546875" style="64" customWidth="1"/>
    <col min="18" max="18" width="11.42578125" style="64" customWidth="1"/>
    <col min="19" max="19" width="0.85546875" style="64" customWidth="1"/>
    <col min="20" max="20" width="11.28515625" style="64" customWidth="1"/>
    <col min="21" max="21" width="0.85546875" style="64" customWidth="1"/>
    <col min="22" max="22" width="11.28515625" style="64" customWidth="1"/>
    <col min="23" max="16384" width="11.5703125" style="64"/>
  </cols>
  <sheetData>
    <row r="1" spans="1:41" ht="14.25" customHeight="1" x14ac:dyDescent="0.2">
      <c r="A1" s="514" t="s">
        <v>501</v>
      </c>
      <c r="B1" s="515"/>
      <c r="C1" s="515"/>
      <c r="D1" s="516"/>
      <c r="E1" s="516"/>
      <c r="F1" s="517"/>
      <c r="G1" s="571"/>
      <c r="H1" s="571"/>
      <c r="I1" s="721"/>
      <c r="J1" s="743"/>
      <c r="K1" s="743"/>
      <c r="L1" s="744"/>
      <c r="M1" s="744"/>
      <c r="N1" s="749"/>
      <c r="O1" s="721"/>
      <c r="R1" s="15" t="s">
        <v>425</v>
      </c>
      <c r="S1" s="558"/>
      <c r="T1" s="570"/>
      <c r="U1" s="569"/>
      <c r="V1" s="569"/>
      <c r="W1" s="14"/>
      <c r="X1" s="331"/>
    </row>
    <row r="2" spans="1:41" ht="13.5" customHeight="1" x14ac:dyDescent="0.2">
      <c r="A2" s="15"/>
      <c r="B2" s="14"/>
      <c r="C2" s="14"/>
      <c r="D2" s="14"/>
      <c r="E2" s="14"/>
      <c r="F2" s="14"/>
      <c r="G2" s="14"/>
      <c r="H2" s="14"/>
      <c r="J2" s="14"/>
      <c r="K2" s="14"/>
      <c r="L2" s="162"/>
      <c r="M2" s="162"/>
      <c r="N2" s="163"/>
      <c r="R2" s="15" t="s">
        <v>210</v>
      </c>
      <c r="T2" s="16"/>
      <c r="U2" s="162"/>
      <c r="V2" s="14"/>
      <c r="W2" s="14"/>
      <c r="X2" s="14"/>
    </row>
    <row r="3" spans="1:41" ht="14.25" customHeight="1" x14ac:dyDescent="0.2">
      <c r="A3" s="345"/>
      <c r="B3" s="345"/>
      <c r="C3" s="345"/>
      <c r="D3" s="345"/>
      <c r="E3" s="345"/>
      <c r="F3" s="14"/>
      <c r="G3" s="14"/>
      <c r="H3" s="14"/>
      <c r="J3" s="14"/>
      <c r="K3" s="14"/>
      <c r="L3" s="162"/>
      <c r="M3" s="162"/>
      <c r="N3" s="163"/>
      <c r="R3" s="15" t="s">
        <v>211</v>
      </c>
      <c r="T3" s="16"/>
      <c r="U3" s="162"/>
      <c r="V3" s="14"/>
      <c r="W3" s="14"/>
      <c r="X3" s="14"/>
    </row>
    <row r="4" spans="1:41" ht="12" customHeight="1" x14ac:dyDescent="0.2">
      <c r="A4" s="14"/>
      <c r="B4" s="14"/>
      <c r="C4" s="14"/>
      <c r="D4" s="14"/>
      <c r="E4" s="14"/>
      <c r="F4" s="14"/>
      <c r="G4" s="14"/>
      <c r="H4" s="14"/>
      <c r="I4" s="14"/>
      <c r="J4" s="14"/>
      <c r="K4" s="14"/>
      <c r="L4" s="162"/>
      <c r="M4" s="162"/>
      <c r="N4" s="163"/>
      <c r="O4" s="15"/>
      <c r="R4" s="16"/>
      <c r="S4" s="162"/>
      <c r="T4" s="14"/>
      <c r="U4" s="14"/>
      <c r="V4" s="14"/>
    </row>
    <row r="5" spans="1:41" ht="18" customHeight="1" x14ac:dyDescent="0.2">
      <c r="A5" s="16"/>
      <c r="B5" s="164"/>
      <c r="C5" s="164"/>
      <c r="D5" s="164"/>
      <c r="E5" s="164"/>
      <c r="F5" s="164"/>
      <c r="G5" s="164"/>
      <c r="H5" s="164"/>
      <c r="I5" s="164"/>
      <c r="J5" s="164"/>
      <c r="K5" s="164"/>
      <c r="L5" s="164"/>
      <c r="M5" s="164"/>
      <c r="N5" s="164"/>
      <c r="O5" s="164"/>
      <c r="P5" s="164"/>
      <c r="Q5" s="164"/>
      <c r="R5" s="164"/>
      <c r="S5" s="164"/>
      <c r="T5" s="164"/>
      <c r="U5" s="164"/>
      <c r="V5" s="164"/>
    </row>
    <row r="6" spans="1:41" ht="12" customHeight="1" x14ac:dyDescent="0.2">
      <c r="A6" s="448"/>
      <c r="B6" s="972" t="s">
        <v>530</v>
      </c>
      <c r="C6" s="972"/>
      <c r="D6" s="972"/>
      <c r="E6" s="573"/>
      <c r="F6" s="573"/>
      <c r="G6" s="573"/>
      <c r="H6" s="573"/>
      <c r="I6" s="573"/>
      <c r="J6" s="573"/>
      <c r="K6" s="573"/>
      <c r="L6" s="573"/>
      <c r="M6" s="573"/>
      <c r="N6" s="573"/>
      <c r="O6" s="573"/>
      <c r="P6" s="573"/>
      <c r="Q6" s="573"/>
      <c r="R6" s="573"/>
      <c r="S6" s="573"/>
      <c r="T6" s="573"/>
      <c r="U6" s="573"/>
      <c r="V6" s="573"/>
    </row>
    <row r="7" spans="1:41" ht="13.5" customHeight="1" thickBot="1" x14ac:dyDescent="0.25">
      <c r="A7" s="448"/>
      <c r="B7" s="971" t="s">
        <v>426</v>
      </c>
      <c r="C7" s="971"/>
      <c r="D7" s="971"/>
      <c r="E7" s="971"/>
      <c r="F7" s="971"/>
      <c r="G7" s="971"/>
      <c r="H7" s="971"/>
      <c r="I7" s="771"/>
      <c r="J7" s="771"/>
      <c r="K7" s="771"/>
      <c r="L7" s="771"/>
      <c r="M7" s="771"/>
      <c r="N7" s="771"/>
      <c r="O7" s="771"/>
      <c r="P7" s="771"/>
      <c r="Q7" s="771"/>
      <c r="R7" s="771"/>
      <c r="S7" s="771"/>
      <c r="T7" s="771"/>
      <c r="U7" s="771"/>
      <c r="V7" s="771"/>
    </row>
    <row r="8" spans="1:41" ht="39" customHeight="1" x14ac:dyDescent="0.2">
      <c r="A8" s="856"/>
      <c r="B8" s="858" t="s">
        <v>339</v>
      </c>
      <c r="C8" s="859"/>
      <c r="D8" s="858" t="s">
        <v>418</v>
      </c>
      <c r="E8" s="859"/>
      <c r="F8" s="858" t="s">
        <v>419</v>
      </c>
      <c r="G8" s="859"/>
      <c r="H8" s="858" t="s">
        <v>536</v>
      </c>
      <c r="I8" s="859"/>
      <c r="J8" s="858" t="s">
        <v>537</v>
      </c>
      <c r="K8" s="859"/>
      <c r="L8" s="858" t="s">
        <v>486</v>
      </c>
      <c r="M8" s="859"/>
      <c r="N8" s="858" t="s">
        <v>420</v>
      </c>
      <c r="O8" s="859"/>
      <c r="P8" s="858" t="s">
        <v>421</v>
      </c>
      <c r="Q8" s="859"/>
      <c r="R8" s="858" t="s">
        <v>422</v>
      </c>
      <c r="S8" s="859"/>
      <c r="T8" s="858" t="s">
        <v>538</v>
      </c>
      <c r="U8" s="859"/>
      <c r="V8" s="858" t="s">
        <v>539</v>
      </c>
      <c r="W8" s="860"/>
    </row>
    <row r="9" spans="1:41" ht="12.95" customHeight="1" x14ac:dyDescent="0.2">
      <c r="A9" s="370"/>
      <c r="B9" s="861"/>
      <c r="C9" s="862"/>
      <c r="D9" s="863"/>
      <c r="E9" s="863"/>
      <c r="F9" s="863"/>
      <c r="G9" s="863"/>
      <c r="H9" s="863"/>
      <c r="I9" s="863"/>
      <c r="J9" s="863"/>
      <c r="K9" s="863"/>
      <c r="L9" s="863"/>
      <c r="M9" s="863"/>
      <c r="N9" s="863"/>
      <c r="O9" s="863"/>
      <c r="P9" s="863"/>
      <c r="Q9" s="863"/>
      <c r="R9" s="863"/>
      <c r="S9" s="863"/>
      <c r="T9" s="863"/>
      <c r="U9" s="863"/>
      <c r="V9" s="863"/>
      <c r="W9" s="863"/>
    </row>
    <row r="10" spans="1:41" s="143" customFormat="1" ht="27.75" customHeight="1" x14ac:dyDescent="0.2">
      <c r="A10" s="575" t="s">
        <v>339</v>
      </c>
      <c r="B10" s="864">
        <v>100.00000000000006</v>
      </c>
      <c r="C10" s="865"/>
      <c r="D10" s="866">
        <v>1.6517929475203288</v>
      </c>
      <c r="E10" s="865"/>
      <c r="F10" s="866">
        <v>19.046957240222874</v>
      </c>
      <c r="G10" s="865"/>
      <c r="H10" s="866">
        <v>30.401843079492497</v>
      </c>
      <c r="I10" s="865"/>
      <c r="J10" s="866">
        <v>5.9904309702424312</v>
      </c>
      <c r="K10" s="865"/>
      <c r="L10" s="866">
        <v>14.585846950343209</v>
      </c>
      <c r="M10" s="866"/>
      <c r="N10" s="866">
        <v>11.640551694439887</v>
      </c>
      <c r="O10" s="865"/>
      <c r="P10" s="866">
        <v>5.1963093550100776</v>
      </c>
      <c r="Q10" s="865"/>
      <c r="R10" s="866">
        <v>2.448393989851386</v>
      </c>
      <c r="S10" s="865"/>
      <c r="T10" s="866">
        <v>8.5913993601623222</v>
      </c>
      <c r="U10" s="865"/>
      <c r="V10" s="866">
        <v>0.44647441271504235</v>
      </c>
      <c r="W10" s="867"/>
      <c r="X10" s="184"/>
    </row>
    <row r="11" spans="1:41" ht="18" customHeight="1" x14ac:dyDescent="0.2">
      <c r="A11" s="386" t="s">
        <v>334</v>
      </c>
      <c r="B11" s="868">
        <v>100.00000000000003</v>
      </c>
      <c r="C11" s="865"/>
      <c r="D11" s="869">
        <v>0.33312744510510539</v>
      </c>
      <c r="E11" s="865"/>
      <c r="F11" s="869">
        <v>18.802816130722565</v>
      </c>
      <c r="G11" s="865"/>
      <c r="H11" s="869">
        <v>28.152534723392598</v>
      </c>
      <c r="I11" s="865"/>
      <c r="J11" s="869">
        <v>7.6967848605176581</v>
      </c>
      <c r="K11" s="865"/>
      <c r="L11" s="869">
        <v>18.229364155574437</v>
      </c>
      <c r="M11" s="865"/>
      <c r="N11" s="869">
        <v>12.807240028173563</v>
      </c>
      <c r="O11" s="865"/>
      <c r="P11" s="869">
        <v>5.1437328921984689</v>
      </c>
      <c r="Q11" s="865"/>
      <c r="R11" s="869">
        <v>2.2314986226208848</v>
      </c>
      <c r="S11" s="869"/>
      <c r="T11" s="869">
        <v>5.7797918150455381</v>
      </c>
      <c r="U11" s="865"/>
      <c r="V11" s="869">
        <v>0.82310932664918879</v>
      </c>
      <c r="W11" s="867"/>
      <c r="X11" s="166"/>
      <c r="Y11" s="185"/>
      <c r="Z11" s="166"/>
      <c r="AA11" s="185"/>
      <c r="AB11" s="166"/>
      <c r="AC11" s="185"/>
      <c r="AD11" s="166"/>
      <c r="AE11" s="185"/>
      <c r="AF11" s="166"/>
      <c r="AG11" s="185"/>
      <c r="AH11" s="166"/>
      <c r="AI11" s="185"/>
      <c r="AJ11" s="166"/>
      <c r="AK11" s="185"/>
      <c r="AL11" s="166"/>
      <c r="AM11" s="185"/>
      <c r="AN11" s="166"/>
      <c r="AO11" s="185"/>
    </row>
    <row r="12" spans="1:41" ht="18" customHeight="1" x14ac:dyDescent="0.2">
      <c r="A12" s="386" t="s">
        <v>318</v>
      </c>
      <c r="B12" s="868">
        <v>99.999999999999943</v>
      </c>
      <c r="C12" s="865"/>
      <c r="D12" s="869">
        <v>1.5306045223174838</v>
      </c>
      <c r="E12" s="865"/>
      <c r="F12" s="869">
        <v>12.215551665788729</v>
      </c>
      <c r="G12" s="865"/>
      <c r="H12" s="869">
        <v>27.338615414126792</v>
      </c>
      <c r="I12" s="865"/>
      <c r="J12" s="869">
        <v>6.4405085833192084</v>
      </c>
      <c r="K12" s="865"/>
      <c r="L12" s="869">
        <v>14.952175820183841</v>
      </c>
      <c r="M12" s="865"/>
      <c r="N12" s="869">
        <v>13.490406838013142</v>
      </c>
      <c r="O12" s="865"/>
      <c r="P12" s="869">
        <v>6.8710065208038209</v>
      </c>
      <c r="Q12" s="865"/>
      <c r="R12" s="869">
        <v>3.5806314422291532</v>
      </c>
      <c r="S12" s="869"/>
      <c r="T12" s="869">
        <v>12.989562545427221</v>
      </c>
      <c r="U12" s="865"/>
      <c r="V12" s="869">
        <v>0.59093664779056831</v>
      </c>
      <c r="W12" s="867"/>
      <c r="X12" s="166"/>
      <c r="Y12" s="185"/>
      <c r="Z12" s="166"/>
      <c r="AA12" s="185"/>
      <c r="AB12" s="166"/>
      <c r="AC12" s="185"/>
      <c r="AD12" s="166"/>
      <c r="AE12" s="185"/>
      <c r="AF12" s="166"/>
      <c r="AG12" s="185"/>
      <c r="AH12" s="166"/>
      <c r="AI12" s="185"/>
      <c r="AJ12" s="166"/>
      <c r="AK12" s="185"/>
      <c r="AL12" s="166"/>
      <c r="AM12" s="185"/>
      <c r="AN12" s="166"/>
      <c r="AO12" s="185"/>
    </row>
    <row r="13" spans="1:41" ht="18" customHeight="1" x14ac:dyDescent="0.2">
      <c r="A13" s="386" t="s">
        <v>423</v>
      </c>
      <c r="B13" s="868">
        <v>100.00000000000016</v>
      </c>
      <c r="C13" s="865"/>
      <c r="D13" s="869">
        <v>1.9900614339908771</v>
      </c>
      <c r="E13" s="865"/>
      <c r="F13" s="869">
        <v>28.59224788178873</v>
      </c>
      <c r="G13" s="865"/>
      <c r="H13" s="869">
        <v>40.581547994193116</v>
      </c>
      <c r="I13" s="865"/>
      <c r="J13" s="869">
        <v>4.9551088633370055</v>
      </c>
      <c r="K13" s="865"/>
      <c r="L13" s="869">
        <v>13.972934805730224</v>
      </c>
      <c r="M13" s="865"/>
      <c r="N13" s="869">
        <v>8.040943705424203</v>
      </c>
      <c r="O13" s="865"/>
      <c r="P13" s="869">
        <v>1.7816584776336721</v>
      </c>
      <c r="Q13" s="865"/>
      <c r="R13" s="869">
        <v>5.2003631744087529E-2</v>
      </c>
      <c r="S13" s="869"/>
      <c r="T13" s="869" t="s">
        <v>429</v>
      </c>
      <c r="U13" s="865"/>
      <c r="V13" s="869" t="s">
        <v>429</v>
      </c>
      <c r="W13" s="867"/>
      <c r="X13" s="166"/>
      <c r="Y13" s="185"/>
      <c r="Z13" s="166"/>
      <c r="AA13" s="185"/>
      <c r="AB13" s="166"/>
      <c r="AC13" s="185"/>
      <c r="AD13" s="166"/>
      <c r="AE13" s="185"/>
      <c r="AF13" s="166"/>
      <c r="AG13" s="185"/>
      <c r="AH13" s="166"/>
      <c r="AI13" s="185"/>
      <c r="AJ13" s="166"/>
      <c r="AK13" s="185"/>
      <c r="AL13" s="166"/>
      <c r="AM13" s="185"/>
      <c r="AN13" s="166"/>
      <c r="AO13" s="185"/>
    </row>
    <row r="14" spans="1:41" ht="18" customHeight="1" x14ac:dyDescent="0.2">
      <c r="A14" s="386" t="s">
        <v>424</v>
      </c>
      <c r="B14" s="868">
        <v>100.00000000000001</v>
      </c>
      <c r="C14" s="865"/>
      <c r="D14" s="869">
        <v>4.7347072054301655</v>
      </c>
      <c r="E14" s="865"/>
      <c r="F14" s="869">
        <v>66.814604638211648</v>
      </c>
      <c r="G14" s="865"/>
      <c r="H14" s="869">
        <v>20.647532063730345</v>
      </c>
      <c r="I14" s="865"/>
      <c r="J14" s="869">
        <v>1.1393686284803708</v>
      </c>
      <c r="K14" s="865"/>
      <c r="L14" s="869">
        <v>3.5866834843566884</v>
      </c>
      <c r="M14" s="865"/>
      <c r="N14" s="869">
        <v>2.2397237714085154</v>
      </c>
      <c r="O14" s="865"/>
      <c r="P14" s="869">
        <v>0.41848246939408479</v>
      </c>
      <c r="Q14" s="865"/>
      <c r="R14" s="869">
        <v>0.21432282315132378</v>
      </c>
      <c r="S14" s="869"/>
      <c r="T14" s="869">
        <v>0.19989766882949284</v>
      </c>
      <c r="U14" s="865"/>
      <c r="V14" s="869" t="s">
        <v>429</v>
      </c>
      <c r="W14" s="867"/>
      <c r="X14" s="166"/>
      <c r="Y14" s="185"/>
      <c r="Z14" s="166"/>
      <c r="AA14" s="185"/>
      <c r="AB14" s="166"/>
      <c r="AC14" s="185"/>
      <c r="AD14" s="166"/>
      <c r="AE14" s="185"/>
      <c r="AF14" s="166"/>
      <c r="AG14" s="185"/>
      <c r="AH14" s="166"/>
      <c r="AI14" s="185"/>
      <c r="AJ14" s="166"/>
      <c r="AK14" s="185"/>
      <c r="AL14" s="166"/>
      <c r="AM14" s="185"/>
      <c r="AN14" s="166"/>
      <c r="AO14" s="185"/>
    </row>
    <row r="15" spans="1:41" s="143" customFormat="1" ht="12.95" customHeight="1" x14ac:dyDescent="0.2">
      <c r="A15" s="383"/>
      <c r="B15" s="863"/>
      <c r="C15" s="863"/>
      <c r="D15" s="867"/>
      <c r="E15" s="863"/>
      <c r="F15" s="863"/>
      <c r="G15" s="863"/>
      <c r="H15" s="863"/>
      <c r="I15" s="863"/>
      <c r="J15" s="863"/>
      <c r="K15" s="863"/>
      <c r="L15" s="863"/>
      <c r="M15" s="863"/>
      <c r="N15" s="863"/>
      <c r="O15" s="863"/>
      <c r="P15" s="863"/>
      <c r="Q15" s="863"/>
      <c r="R15" s="863"/>
      <c r="S15" s="863"/>
      <c r="T15" s="863"/>
      <c r="U15" s="863"/>
      <c r="V15" s="863"/>
      <c r="W15" s="867"/>
      <c r="X15" s="184"/>
    </row>
    <row r="16" spans="1:41" s="143" customFormat="1" ht="26.25" customHeight="1" x14ac:dyDescent="0.2">
      <c r="A16" s="566" t="s">
        <v>444</v>
      </c>
      <c r="B16" s="864">
        <v>99.999999999999986</v>
      </c>
      <c r="C16" s="865"/>
      <c r="D16" s="866">
        <v>1.6230559855912738</v>
      </c>
      <c r="E16" s="865"/>
      <c r="F16" s="866">
        <v>13.768668007125337</v>
      </c>
      <c r="G16" s="865"/>
      <c r="H16" s="866">
        <v>28.507274951587863</v>
      </c>
      <c r="I16" s="865"/>
      <c r="J16" s="866">
        <v>5.1451665671682107</v>
      </c>
      <c r="K16" s="865"/>
      <c r="L16" s="866">
        <v>15.8508407258521</v>
      </c>
      <c r="M16" s="866"/>
      <c r="N16" s="866">
        <v>13.740313355102538</v>
      </c>
      <c r="O16" s="865"/>
      <c r="P16" s="866">
        <v>6.5904118176224449</v>
      </c>
      <c r="Q16" s="865"/>
      <c r="R16" s="866">
        <v>3.1523184104916289</v>
      </c>
      <c r="S16" s="865"/>
      <c r="T16" s="866">
        <v>11.0571506628332</v>
      </c>
      <c r="U16" s="865"/>
      <c r="V16" s="866">
        <v>0.56479951662539774</v>
      </c>
      <c r="W16" s="867"/>
      <c r="X16" s="184"/>
    </row>
    <row r="17" spans="1:24" s="143" customFormat="1" ht="18" customHeight="1" x14ac:dyDescent="0.2">
      <c r="A17" s="386" t="s">
        <v>334</v>
      </c>
      <c r="B17" s="868">
        <v>99.999999999999957</v>
      </c>
      <c r="C17" s="865"/>
      <c r="D17" s="869">
        <v>0.33255504203158626</v>
      </c>
      <c r="E17" s="865"/>
      <c r="F17" s="869">
        <v>17.276874861440255</v>
      </c>
      <c r="G17" s="865"/>
      <c r="H17" s="869">
        <v>27.541882290053287</v>
      </c>
      <c r="I17" s="865"/>
      <c r="J17" s="869">
        <v>6.5448692784983722</v>
      </c>
      <c r="K17" s="865"/>
      <c r="L17" s="869">
        <v>18.878937974207339</v>
      </c>
      <c r="M17" s="865"/>
      <c r="N17" s="869">
        <v>13.662383941434037</v>
      </c>
      <c r="O17" s="865"/>
      <c r="P17" s="869">
        <v>5.6290340091756512</v>
      </c>
      <c r="Q17" s="865"/>
      <c r="R17" s="869">
        <v>2.5415170825377147</v>
      </c>
      <c r="S17" s="869"/>
      <c r="T17" s="869">
        <v>6.6966319920147521</v>
      </c>
      <c r="U17" s="865"/>
      <c r="V17" s="869">
        <v>0.89531352860696778</v>
      </c>
      <c r="W17" s="867"/>
      <c r="X17" s="184"/>
    </row>
    <row r="18" spans="1:24" s="143" customFormat="1" ht="18" customHeight="1" x14ac:dyDescent="0.2">
      <c r="A18" s="386" t="s">
        <v>318</v>
      </c>
      <c r="B18" s="868">
        <v>100.00000000000009</v>
      </c>
      <c r="C18" s="865"/>
      <c r="D18" s="869">
        <v>1.4970836418739304</v>
      </c>
      <c r="E18" s="865"/>
      <c r="F18" s="869">
        <v>6.1792003776264721</v>
      </c>
      <c r="G18" s="865"/>
      <c r="H18" s="869">
        <v>24.032389306245111</v>
      </c>
      <c r="I18" s="865"/>
      <c r="J18" s="869">
        <v>4.9442842597691241</v>
      </c>
      <c r="K18" s="865"/>
      <c r="L18" s="869">
        <v>15.585302047027225</v>
      </c>
      <c r="M18" s="865"/>
      <c r="N18" s="869">
        <v>16.14786311143919</v>
      </c>
      <c r="O18" s="865"/>
      <c r="P18" s="869">
        <v>9.031568970926374</v>
      </c>
      <c r="Q18" s="865"/>
      <c r="R18" s="869">
        <v>4.7298644836256027</v>
      </c>
      <c r="S18" s="869"/>
      <c r="T18" s="869">
        <v>17.074910573316529</v>
      </c>
      <c r="U18" s="865"/>
      <c r="V18" s="869">
        <v>0.77753322815052206</v>
      </c>
      <c r="W18" s="867"/>
      <c r="X18" s="184"/>
    </row>
    <row r="19" spans="1:24" s="143" customFormat="1" ht="18" customHeight="1" x14ac:dyDescent="0.2">
      <c r="A19" s="386" t="s">
        <v>423</v>
      </c>
      <c r="B19" s="868">
        <v>100.00000000000021</v>
      </c>
      <c r="C19" s="865"/>
      <c r="D19" s="869">
        <v>2.0875273957937024</v>
      </c>
      <c r="E19" s="865"/>
      <c r="F19" s="869">
        <v>22.107837409118574</v>
      </c>
      <c r="G19" s="865"/>
      <c r="H19" s="869">
        <v>41.054021952916706</v>
      </c>
      <c r="I19" s="865"/>
      <c r="J19" s="869">
        <v>5.6865287236447823</v>
      </c>
      <c r="K19" s="865"/>
      <c r="L19" s="869">
        <v>17.168107914025242</v>
      </c>
      <c r="M19" s="865"/>
      <c r="N19" s="869">
        <v>9.7526806216631989</v>
      </c>
      <c r="O19" s="865"/>
      <c r="P19" s="869">
        <v>2.0631578886424999</v>
      </c>
      <c r="Q19" s="865"/>
      <c r="R19" s="869">
        <v>5.0249142146066433E-2</v>
      </c>
      <c r="S19" s="869"/>
      <c r="T19" s="869" t="s">
        <v>429</v>
      </c>
      <c r="U19" s="865"/>
      <c r="V19" s="869" t="s">
        <v>429</v>
      </c>
      <c r="W19" s="867"/>
      <c r="X19" s="184"/>
    </row>
    <row r="20" spans="1:24" ht="18" customHeight="1" x14ac:dyDescent="0.2">
      <c r="A20" s="386" t="s">
        <v>424</v>
      </c>
      <c r="B20" s="868">
        <v>100.00000000000011</v>
      </c>
      <c r="C20" s="865"/>
      <c r="D20" s="869">
        <v>3.9001103386556983</v>
      </c>
      <c r="E20" s="865"/>
      <c r="F20" s="869">
        <v>66.351994992187187</v>
      </c>
      <c r="G20" s="865"/>
      <c r="H20" s="869">
        <v>20.701710395968366</v>
      </c>
      <c r="I20" s="865"/>
      <c r="J20" s="869">
        <v>1.3024541689396978</v>
      </c>
      <c r="K20" s="865"/>
      <c r="L20" s="869">
        <v>4.1505890698374968</v>
      </c>
      <c r="M20" s="865"/>
      <c r="N20" s="869">
        <v>2.6279567265768158</v>
      </c>
      <c r="O20" s="865"/>
      <c r="P20" s="869">
        <v>0.48489699278717557</v>
      </c>
      <c r="Q20" s="865"/>
      <c r="R20" s="869">
        <v>0.2541194957658493</v>
      </c>
      <c r="S20" s="869"/>
      <c r="T20" s="869">
        <v>0.22149941953293711</v>
      </c>
      <c r="U20" s="865"/>
      <c r="V20" s="869" t="s">
        <v>429</v>
      </c>
      <c r="W20" s="867"/>
    </row>
    <row r="21" spans="1:24" ht="12.95" customHeight="1" x14ac:dyDescent="0.2">
      <c r="A21" s="383"/>
      <c r="B21" s="864"/>
      <c r="C21" s="865"/>
      <c r="D21" s="863"/>
      <c r="E21" s="863"/>
      <c r="F21" s="863"/>
      <c r="G21" s="863"/>
      <c r="H21" s="863"/>
      <c r="I21" s="863"/>
      <c r="J21" s="863"/>
      <c r="K21" s="863"/>
      <c r="L21" s="863"/>
      <c r="M21" s="863"/>
      <c r="N21" s="863"/>
      <c r="O21" s="863"/>
      <c r="P21" s="863"/>
      <c r="Q21" s="863"/>
      <c r="R21" s="863"/>
      <c r="S21" s="863"/>
      <c r="T21" s="863"/>
      <c r="U21" s="863"/>
      <c r="V21" s="863"/>
      <c r="W21" s="867"/>
    </row>
    <row r="22" spans="1:24" ht="44.25" customHeight="1" x14ac:dyDescent="0.2">
      <c r="A22" s="568" t="s">
        <v>427</v>
      </c>
      <c r="B22" s="864">
        <v>100.00000000000014</v>
      </c>
      <c r="C22" s="865"/>
      <c r="D22" s="866">
        <v>1.4165997145267493</v>
      </c>
      <c r="E22" s="865"/>
      <c r="F22" s="866">
        <v>26.538484396547002</v>
      </c>
      <c r="G22" s="865"/>
      <c r="H22" s="866">
        <v>42.848212999420717</v>
      </c>
      <c r="I22" s="865"/>
      <c r="J22" s="866">
        <v>10.005055042662619</v>
      </c>
      <c r="K22" s="865"/>
      <c r="L22" s="866">
        <v>11.610773975819598</v>
      </c>
      <c r="M22" s="866"/>
      <c r="N22" s="866">
        <v>5.7623527123875808</v>
      </c>
      <c r="O22" s="865"/>
      <c r="P22" s="866">
        <v>0.85303099915298197</v>
      </c>
      <c r="Q22" s="865"/>
      <c r="R22" s="866">
        <v>0.27136902850202843</v>
      </c>
      <c r="S22" s="865"/>
      <c r="T22" s="866">
        <v>0.60435304138681201</v>
      </c>
      <c r="U22" s="865"/>
      <c r="V22" s="866">
        <v>8.9768089594053926E-2</v>
      </c>
      <c r="W22" s="867"/>
    </row>
    <row r="23" spans="1:24" ht="18" customHeight="1" x14ac:dyDescent="0.2">
      <c r="A23" s="386" t="s">
        <v>334</v>
      </c>
      <c r="B23" s="868">
        <v>99.999999999999673</v>
      </c>
      <c r="C23" s="865"/>
      <c r="D23" s="869">
        <v>0.25585446416065627</v>
      </c>
      <c r="E23" s="865"/>
      <c r="F23" s="869">
        <v>28.840298675920746</v>
      </c>
      <c r="G23" s="865"/>
      <c r="H23" s="869">
        <v>32.920099703690056</v>
      </c>
      <c r="I23" s="865"/>
      <c r="J23" s="869">
        <v>15.376900890561179</v>
      </c>
      <c r="K23" s="865"/>
      <c r="L23" s="869">
        <v>11.375426820727782</v>
      </c>
      <c r="M23" s="865"/>
      <c r="N23" s="869">
        <v>7.2420479779814073</v>
      </c>
      <c r="O23" s="865"/>
      <c r="P23" s="869">
        <v>1.8480266638019254</v>
      </c>
      <c r="Q23" s="865"/>
      <c r="R23" s="869">
        <v>0.6091416806843799</v>
      </c>
      <c r="S23" s="869"/>
      <c r="T23" s="869">
        <v>1.3250310384169219</v>
      </c>
      <c r="U23" s="865"/>
      <c r="V23" s="869">
        <v>0.20717208405461643</v>
      </c>
      <c r="W23" s="867"/>
    </row>
    <row r="24" spans="1:24" ht="18" customHeight="1" x14ac:dyDescent="0.2">
      <c r="A24" s="386" t="s">
        <v>318</v>
      </c>
      <c r="B24" s="868">
        <v>99.999999999999744</v>
      </c>
      <c r="C24" s="865"/>
      <c r="D24" s="869">
        <v>1.0332590138174167</v>
      </c>
      <c r="E24" s="865"/>
      <c r="F24" s="869">
        <v>14.559939620761323</v>
      </c>
      <c r="G24" s="865"/>
      <c r="H24" s="869">
        <v>45.684225205289223</v>
      </c>
      <c r="I24" s="865"/>
      <c r="J24" s="869">
        <v>12.868351131583033</v>
      </c>
      <c r="K24" s="865"/>
      <c r="L24" s="869">
        <v>15.814344458558475</v>
      </c>
      <c r="M24" s="865"/>
      <c r="N24" s="869">
        <v>7.7215039987714711</v>
      </c>
      <c r="O24" s="865"/>
      <c r="P24" s="869">
        <v>1.057808472657876</v>
      </c>
      <c r="Q24" s="865"/>
      <c r="R24" s="869">
        <v>0.35237407574556751</v>
      </c>
      <c r="S24" s="869"/>
      <c r="T24" s="869">
        <v>0.79156467128293773</v>
      </c>
      <c r="U24" s="865"/>
      <c r="V24" s="869">
        <v>0.11662935153238896</v>
      </c>
      <c r="W24" s="867"/>
    </row>
    <row r="25" spans="1:24" ht="18" customHeight="1" x14ac:dyDescent="0.2">
      <c r="A25" s="386" t="s">
        <v>423</v>
      </c>
      <c r="B25" s="868">
        <v>100.00000000000009</v>
      </c>
      <c r="C25" s="865"/>
      <c r="D25" s="869">
        <v>1.6201988832517529</v>
      </c>
      <c r="E25" s="865"/>
      <c r="F25" s="869">
        <v>51.705295952020982</v>
      </c>
      <c r="G25" s="865"/>
      <c r="H25" s="869">
        <v>41.339002597199546</v>
      </c>
      <c r="I25" s="865"/>
      <c r="J25" s="869">
        <v>2.3434843468058264</v>
      </c>
      <c r="K25" s="865"/>
      <c r="L25" s="869">
        <v>1.9163877496144011</v>
      </c>
      <c r="M25" s="865"/>
      <c r="N25" s="869">
        <v>0.90147423517853831</v>
      </c>
      <c r="O25" s="865"/>
      <c r="P25" s="869">
        <v>0.16964824842673881</v>
      </c>
      <c r="Q25" s="865"/>
      <c r="R25" s="869" t="s">
        <v>429</v>
      </c>
      <c r="S25" s="869"/>
      <c r="T25" s="869" t="s">
        <v>429</v>
      </c>
      <c r="U25" s="865"/>
      <c r="V25" s="869" t="s">
        <v>429</v>
      </c>
      <c r="W25" s="867"/>
    </row>
    <row r="26" spans="1:24" ht="18" customHeight="1" x14ac:dyDescent="0.2">
      <c r="A26" s="386" t="s">
        <v>424</v>
      </c>
      <c r="B26" s="868">
        <v>99.999999999999972</v>
      </c>
      <c r="C26" s="865"/>
      <c r="D26" s="869">
        <v>8.6604065004253119</v>
      </c>
      <c r="E26" s="865"/>
      <c r="F26" s="869">
        <v>69.876997806330294</v>
      </c>
      <c r="G26" s="865"/>
      <c r="H26" s="869">
        <v>19.75455522227691</v>
      </c>
      <c r="I26" s="865"/>
      <c r="J26" s="869">
        <v>0.3578143886824553</v>
      </c>
      <c r="K26" s="865"/>
      <c r="L26" s="869">
        <v>0.9432779692886244</v>
      </c>
      <c r="M26" s="865"/>
      <c r="N26" s="869">
        <v>0.35199444867260621</v>
      </c>
      <c r="O26" s="865"/>
      <c r="P26" s="869" t="s">
        <v>429</v>
      </c>
      <c r="Q26" s="865"/>
      <c r="R26" s="869" t="s">
        <v>429</v>
      </c>
      <c r="S26" s="869"/>
      <c r="T26" s="869" t="s">
        <v>429</v>
      </c>
      <c r="U26" s="865"/>
      <c r="V26" s="869" t="s">
        <v>429</v>
      </c>
      <c r="W26" s="867"/>
    </row>
    <row r="27" spans="1:24" ht="12.95" customHeight="1" x14ac:dyDescent="0.2">
      <c r="A27" s="383"/>
      <c r="B27" s="863"/>
      <c r="C27" s="863"/>
      <c r="D27" s="863"/>
      <c r="E27" s="863"/>
      <c r="F27" s="863"/>
      <c r="G27" s="863"/>
      <c r="H27" s="863"/>
      <c r="I27" s="863"/>
      <c r="J27" s="863"/>
      <c r="K27" s="863"/>
      <c r="L27" s="863"/>
      <c r="M27" s="863"/>
      <c r="N27" s="863"/>
      <c r="O27" s="863"/>
      <c r="P27" s="863"/>
      <c r="Q27" s="863"/>
      <c r="R27" s="863"/>
      <c r="S27" s="863"/>
      <c r="T27" s="863"/>
      <c r="U27" s="863"/>
      <c r="V27" s="863"/>
      <c r="W27" s="867"/>
    </row>
    <row r="28" spans="1:24" ht="37.5" customHeight="1" x14ac:dyDescent="0.2">
      <c r="A28" s="568" t="s">
        <v>428</v>
      </c>
      <c r="B28" s="864">
        <v>100.00000000000028</v>
      </c>
      <c r="C28" s="865"/>
      <c r="D28" s="866">
        <v>2.1541144554967087</v>
      </c>
      <c r="E28" s="865"/>
      <c r="F28" s="866">
        <v>14.958714399078355</v>
      </c>
      <c r="G28" s="865"/>
      <c r="H28" s="866">
        <v>29.776053296916338</v>
      </c>
      <c r="I28" s="865"/>
      <c r="J28" s="866">
        <v>5.6116517140379134</v>
      </c>
      <c r="K28" s="865"/>
      <c r="L28" s="866">
        <v>18.414010740583585</v>
      </c>
      <c r="M28" s="866"/>
      <c r="N28" s="866">
        <v>11.106841651529519</v>
      </c>
      <c r="O28" s="865"/>
      <c r="P28" s="866">
        <v>5.6027539552185859</v>
      </c>
      <c r="Q28" s="865"/>
      <c r="R28" s="866">
        <v>2.6912754508856969</v>
      </c>
      <c r="S28" s="865"/>
      <c r="T28" s="866">
        <v>9.5667384638909354</v>
      </c>
      <c r="U28" s="865"/>
      <c r="V28" s="866">
        <v>0.1178458723626387</v>
      </c>
      <c r="W28" s="867"/>
    </row>
    <row r="29" spans="1:24" ht="18" customHeight="1" x14ac:dyDescent="0.2">
      <c r="A29" s="386" t="s">
        <v>334</v>
      </c>
      <c r="B29" s="868">
        <v>99.999999999999986</v>
      </c>
      <c r="C29" s="865"/>
      <c r="D29" s="869">
        <v>0.64991669149370457</v>
      </c>
      <c r="E29" s="865"/>
      <c r="F29" s="869">
        <v>14.330166506670199</v>
      </c>
      <c r="G29" s="865"/>
      <c r="H29" s="869">
        <v>33.316781974466764</v>
      </c>
      <c r="I29" s="865"/>
      <c r="J29" s="869">
        <v>7.6070045350723303</v>
      </c>
      <c r="K29" s="865"/>
      <c r="L29" s="869">
        <v>21.000364129895065</v>
      </c>
      <c r="M29" s="865"/>
      <c r="N29" s="869">
        <v>11.142374788970175</v>
      </c>
      <c r="O29" s="865"/>
      <c r="P29" s="869">
        <v>4.2239067827468597</v>
      </c>
      <c r="Q29" s="865"/>
      <c r="R29" s="869">
        <v>1.9188542045968642</v>
      </c>
      <c r="S29" s="869"/>
      <c r="T29" s="869">
        <v>5.3052622286956428</v>
      </c>
      <c r="U29" s="865"/>
      <c r="V29" s="869">
        <v>0.50536815739238905</v>
      </c>
      <c r="W29" s="867"/>
    </row>
    <row r="30" spans="1:24" ht="18" customHeight="1" x14ac:dyDescent="0.2">
      <c r="A30" s="386" t="s">
        <v>318</v>
      </c>
      <c r="B30" s="868">
        <v>99.999999999999972</v>
      </c>
      <c r="C30" s="865"/>
      <c r="D30" s="869">
        <v>1.892188399336225</v>
      </c>
      <c r="E30" s="865"/>
      <c r="F30" s="869">
        <v>4.5501681664866229</v>
      </c>
      <c r="G30" s="865"/>
      <c r="H30" s="869">
        <v>19.930161942103624</v>
      </c>
      <c r="I30" s="865"/>
      <c r="J30" s="869">
        <v>6.6293283794614553</v>
      </c>
      <c r="K30" s="865"/>
      <c r="L30" s="869">
        <v>21.833645553831886</v>
      </c>
      <c r="M30" s="865"/>
      <c r="N30" s="869">
        <v>14.6929084090453</v>
      </c>
      <c r="O30" s="865"/>
      <c r="P30" s="869">
        <v>8.8342980325902936</v>
      </c>
      <c r="Q30" s="865"/>
      <c r="R30" s="869">
        <v>4.6380064671099017</v>
      </c>
      <c r="S30" s="869"/>
      <c r="T30" s="869">
        <v>16.839599572704511</v>
      </c>
      <c r="U30" s="865"/>
      <c r="V30" s="869">
        <v>0.15969507733014815</v>
      </c>
      <c r="W30" s="867"/>
    </row>
    <row r="31" spans="1:24" ht="18" customHeight="1" x14ac:dyDescent="0.2">
      <c r="A31" s="386" t="s">
        <v>423</v>
      </c>
      <c r="B31" s="868">
        <v>99.999999999999929</v>
      </c>
      <c r="C31" s="865"/>
      <c r="D31" s="869">
        <v>2.5911538801094633</v>
      </c>
      <c r="E31" s="865"/>
      <c r="F31" s="869">
        <v>25.774121855819672</v>
      </c>
      <c r="G31" s="865"/>
      <c r="H31" s="869">
        <v>45.265256927464549</v>
      </c>
      <c r="I31" s="865"/>
      <c r="J31" s="869">
        <v>4.1879541380541347</v>
      </c>
      <c r="K31" s="865"/>
      <c r="L31" s="869">
        <v>14.368323474883013</v>
      </c>
      <c r="M31" s="865"/>
      <c r="N31" s="869">
        <v>6.3248260217026582</v>
      </c>
      <c r="O31" s="865"/>
      <c r="P31" s="869">
        <v>1.416200613386253</v>
      </c>
      <c r="Q31" s="865"/>
      <c r="R31" s="869">
        <v>6.3526548723519288E-2</v>
      </c>
      <c r="S31" s="869"/>
      <c r="T31" s="869" t="s">
        <v>429</v>
      </c>
      <c r="U31" s="865"/>
      <c r="V31" s="869" t="s">
        <v>429</v>
      </c>
      <c r="W31" s="867"/>
    </row>
    <row r="32" spans="1:24" ht="18" customHeight="1" x14ac:dyDescent="0.2">
      <c r="A32" s="386" t="s">
        <v>424</v>
      </c>
      <c r="B32" s="868">
        <v>100</v>
      </c>
      <c r="C32" s="865"/>
      <c r="D32" s="869">
        <v>3.8797099078466601</v>
      </c>
      <c r="E32" s="865"/>
      <c r="F32" s="869">
        <v>56.997382627187946</v>
      </c>
      <c r="G32" s="865"/>
      <c r="H32" s="869">
        <v>27.082992529581766</v>
      </c>
      <c r="I32" s="865"/>
      <c r="J32" s="869">
        <v>1.7135612628823818</v>
      </c>
      <c r="K32" s="865"/>
      <c r="L32" s="869">
        <v>5.1597687987349383</v>
      </c>
      <c r="M32" s="865"/>
      <c r="N32" s="869">
        <v>4.3459294399912753</v>
      </c>
      <c r="O32" s="865"/>
      <c r="P32" s="869">
        <v>0.38170020175582076</v>
      </c>
      <c r="Q32" s="865"/>
      <c r="R32" s="869">
        <v>0.22493047603468017</v>
      </c>
      <c r="S32" s="869"/>
      <c r="T32" s="869">
        <v>0.2140247559845139</v>
      </c>
      <c r="U32" s="865"/>
      <c r="V32" s="869" t="s">
        <v>429</v>
      </c>
      <c r="W32" s="867"/>
    </row>
    <row r="33" spans="1:23" ht="12.95" customHeight="1" x14ac:dyDescent="0.2">
      <c r="A33" s="383"/>
      <c r="B33" s="863"/>
      <c r="C33" s="863"/>
      <c r="D33" s="863"/>
      <c r="E33" s="863"/>
      <c r="F33" s="863"/>
      <c r="G33" s="863"/>
      <c r="H33" s="863"/>
      <c r="I33" s="863"/>
      <c r="J33" s="863"/>
      <c r="K33" s="863"/>
      <c r="L33" s="863"/>
      <c r="M33" s="863"/>
      <c r="N33" s="863"/>
      <c r="O33" s="863"/>
      <c r="P33" s="863"/>
      <c r="Q33" s="863"/>
      <c r="R33" s="863"/>
      <c r="S33" s="863"/>
      <c r="T33" s="863"/>
      <c r="U33" s="863"/>
      <c r="V33" s="863"/>
      <c r="W33" s="867"/>
    </row>
    <row r="34" spans="1:23" ht="40.5" customHeight="1" x14ac:dyDescent="0.2">
      <c r="A34" s="568" t="s">
        <v>430</v>
      </c>
      <c r="B34" s="864">
        <v>99.999999999999957</v>
      </c>
      <c r="C34" s="865"/>
      <c r="D34" s="866">
        <v>2.2537464176403272</v>
      </c>
      <c r="E34" s="865"/>
      <c r="F34" s="866">
        <v>4.0954253459316163</v>
      </c>
      <c r="G34" s="865"/>
      <c r="H34" s="866">
        <v>9.8498869538022955</v>
      </c>
      <c r="I34" s="865"/>
      <c r="J34" s="866">
        <v>2.9457378251039446</v>
      </c>
      <c r="K34" s="865"/>
      <c r="L34" s="866">
        <v>12.898545523524362</v>
      </c>
      <c r="M34" s="866"/>
      <c r="N34" s="866">
        <v>14.110011125181355</v>
      </c>
      <c r="O34" s="865"/>
      <c r="P34" s="866">
        <v>7.5553823832496887</v>
      </c>
      <c r="Q34" s="865"/>
      <c r="R34" s="866">
        <v>5.9905512860607146</v>
      </c>
      <c r="S34" s="865"/>
      <c r="T34" s="866">
        <v>40.088078624784011</v>
      </c>
      <c r="U34" s="865"/>
      <c r="V34" s="866">
        <v>0.21263451472163966</v>
      </c>
      <c r="W34" s="867"/>
    </row>
    <row r="35" spans="1:23" ht="18" customHeight="1" x14ac:dyDescent="0.2">
      <c r="A35" s="386" t="s">
        <v>334</v>
      </c>
      <c r="B35" s="868">
        <v>100.00000000000011</v>
      </c>
      <c r="C35" s="865"/>
      <c r="D35" s="869">
        <v>0.72589925934669164</v>
      </c>
      <c r="E35" s="865"/>
      <c r="F35" s="869">
        <v>1.3721266487650878</v>
      </c>
      <c r="G35" s="865"/>
      <c r="H35" s="869">
        <v>5.1137537253976291</v>
      </c>
      <c r="I35" s="865"/>
      <c r="J35" s="869">
        <v>2.469827967777158</v>
      </c>
      <c r="K35" s="865"/>
      <c r="L35" s="869">
        <v>17.026173684676486</v>
      </c>
      <c r="M35" s="865"/>
      <c r="N35" s="869">
        <v>28.557939154297891</v>
      </c>
      <c r="O35" s="865"/>
      <c r="P35" s="869">
        <v>13.995691817403893</v>
      </c>
      <c r="Q35" s="865"/>
      <c r="R35" s="869">
        <v>7.6721059930950908</v>
      </c>
      <c r="S35" s="869"/>
      <c r="T35" s="869">
        <v>20.578948921478965</v>
      </c>
      <c r="U35" s="865"/>
      <c r="V35" s="869">
        <v>2.4875328277612234</v>
      </c>
      <c r="W35" s="867"/>
    </row>
    <row r="36" spans="1:23" ht="26.25" customHeight="1" x14ac:dyDescent="0.2">
      <c r="A36" s="386" t="s">
        <v>318</v>
      </c>
      <c r="B36" s="868">
        <v>99.999999999999972</v>
      </c>
      <c r="C36" s="865"/>
      <c r="D36" s="869">
        <v>1.821208440185361</v>
      </c>
      <c r="E36" s="865"/>
      <c r="F36" s="869">
        <v>0.69757502137040539</v>
      </c>
      <c r="G36" s="865"/>
      <c r="H36" s="869">
        <v>1.4408152247266819</v>
      </c>
      <c r="I36" s="865"/>
      <c r="J36" s="869">
        <v>0.34620056687812123</v>
      </c>
      <c r="K36" s="865"/>
      <c r="L36" s="869">
        <v>1.3881765420434578</v>
      </c>
      <c r="M36" s="865"/>
      <c r="N36" s="869">
        <v>6.3213659063301382</v>
      </c>
      <c r="O36" s="865"/>
      <c r="P36" s="869">
        <v>9.3123228505871243</v>
      </c>
      <c r="Q36" s="865"/>
      <c r="R36" s="869">
        <v>9.7862959463715207</v>
      </c>
      <c r="S36" s="869"/>
      <c r="T36" s="869">
        <v>68.702478967022074</v>
      </c>
      <c r="U36" s="865"/>
      <c r="V36" s="869">
        <v>0.18356053448508569</v>
      </c>
      <c r="W36" s="867"/>
    </row>
    <row r="37" spans="1:23" ht="18" customHeight="1" x14ac:dyDescent="0.2">
      <c r="A37" s="386" t="s">
        <v>423</v>
      </c>
      <c r="B37" s="868">
        <v>99.999999999999986</v>
      </c>
      <c r="C37" s="865"/>
      <c r="D37" s="869">
        <v>3.2664051764688464</v>
      </c>
      <c r="E37" s="865"/>
      <c r="F37" s="869">
        <v>6.3976206614294524</v>
      </c>
      <c r="G37" s="865"/>
      <c r="H37" s="869">
        <v>21.732946653777351</v>
      </c>
      <c r="I37" s="865"/>
      <c r="J37" s="869">
        <v>7.2909837735332079</v>
      </c>
      <c r="K37" s="865"/>
      <c r="L37" s="869">
        <v>31.26919045449662</v>
      </c>
      <c r="M37" s="865"/>
      <c r="N37" s="869">
        <v>25.533443707382826</v>
      </c>
      <c r="O37" s="865"/>
      <c r="P37" s="869">
        <v>4.3797756221503654</v>
      </c>
      <c r="Q37" s="865"/>
      <c r="R37" s="869">
        <v>0.10704060505720576</v>
      </c>
      <c r="S37" s="869"/>
      <c r="T37" s="869" t="s">
        <v>429</v>
      </c>
      <c r="U37" s="865"/>
      <c r="V37" s="869" t="s">
        <v>429</v>
      </c>
      <c r="W37" s="867"/>
    </row>
    <row r="38" spans="1:23" ht="18" customHeight="1" x14ac:dyDescent="0.2">
      <c r="A38" s="386" t="s">
        <v>424</v>
      </c>
      <c r="B38" s="868">
        <v>100.00000000000011</v>
      </c>
      <c r="C38" s="865"/>
      <c r="D38" s="869">
        <v>1.3305234021137411</v>
      </c>
      <c r="E38" s="865"/>
      <c r="F38" s="869">
        <v>34.958480120785126</v>
      </c>
      <c r="G38" s="865"/>
      <c r="H38" s="869">
        <v>31.564544539506844</v>
      </c>
      <c r="I38" s="865"/>
      <c r="J38" s="869">
        <v>2.9001006542526446</v>
      </c>
      <c r="K38" s="865"/>
      <c r="L38" s="869">
        <v>13.434197282335195</v>
      </c>
      <c r="M38" s="865"/>
      <c r="N38" s="869">
        <v>10.603296426774046</v>
      </c>
      <c r="O38" s="865"/>
      <c r="P38" s="869">
        <v>3.0919728233517905</v>
      </c>
      <c r="Q38" s="865"/>
      <c r="R38" s="869">
        <v>1.0883241066935108</v>
      </c>
      <c r="S38" s="869"/>
      <c r="T38" s="869">
        <v>1.0285606441872168</v>
      </c>
      <c r="U38" s="865"/>
      <c r="V38" s="869" t="s">
        <v>429</v>
      </c>
      <c r="W38" s="867"/>
    </row>
    <row r="39" spans="1:23" ht="17.25" customHeight="1" x14ac:dyDescent="0.2">
      <c r="A39" s="383"/>
      <c r="B39" s="863"/>
      <c r="C39" s="863"/>
      <c r="D39" s="863"/>
      <c r="E39" s="863"/>
      <c r="F39" s="863"/>
      <c r="G39" s="863"/>
      <c r="H39" s="863"/>
      <c r="I39" s="863"/>
      <c r="J39" s="863"/>
      <c r="K39" s="863"/>
      <c r="L39" s="863"/>
      <c r="M39" s="863"/>
      <c r="N39" s="863"/>
      <c r="O39" s="863"/>
      <c r="P39" s="863"/>
      <c r="Q39" s="863"/>
      <c r="R39" s="863"/>
      <c r="S39" s="863"/>
      <c r="T39" s="863"/>
      <c r="U39" s="863"/>
      <c r="V39" s="863"/>
      <c r="W39" s="867"/>
    </row>
    <row r="40" spans="1:23" ht="52.5" customHeight="1" x14ac:dyDescent="0.2">
      <c r="A40" s="568" t="s">
        <v>431</v>
      </c>
      <c r="B40" s="864">
        <v>99.999999999999829</v>
      </c>
      <c r="C40" s="865"/>
      <c r="D40" s="866">
        <v>1.1948749013522255</v>
      </c>
      <c r="E40" s="865"/>
      <c r="F40" s="866">
        <v>15.390810664888544</v>
      </c>
      <c r="G40" s="865"/>
      <c r="H40" s="866">
        <v>29.165745839210206</v>
      </c>
      <c r="I40" s="865"/>
      <c r="J40" s="866">
        <v>6.4672254954453878</v>
      </c>
      <c r="K40" s="865"/>
      <c r="L40" s="866">
        <v>19.865601138573659</v>
      </c>
      <c r="M40" s="866"/>
      <c r="N40" s="866">
        <v>13.877573676826946</v>
      </c>
      <c r="O40" s="865"/>
      <c r="P40" s="866">
        <v>6.3694137952077341</v>
      </c>
      <c r="Q40" s="865"/>
      <c r="R40" s="866">
        <v>2.0310839170603643</v>
      </c>
      <c r="S40" s="865"/>
      <c r="T40" s="866">
        <v>4.8744841786040869</v>
      </c>
      <c r="U40" s="865"/>
      <c r="V40" s="866">
        <v>0.76318639283068035</v>
      </c>
      <c r="W40" s="867"/>
    </row>
    <row r="41" spans="1:23" ht="18" customHeight="1" x14ac:dyDescent="0.2">
      <c r="A41" s="386" t="s">
        <v>334</v>
      </c>
      <c r="B41" s="868">
        <v>100</v>
      </c>
      <c r="C41" s="865"/>
      <c r="D41" s="869">
        <v>0.18541275898497256</v>
      </c>
      <c r="E41" s="865"/>
      <c r="F41" s="869">
        <v>10.703921695448768</v>
      </c>
      <c r="G41" s="865"/>
      <c r="H41" s="869">
        <v>29.562382769549195</v>
      </c>
      <c r="I41" s="865"/>
      <c r="J41" s="869">
        <v>7.3486406657611667</v>
      </c>
      <c r="K41" s="865"/>
      <c r="L41" s="869">
        <v>23.683849686307486</v>
      </c>
      <c r="M41" s="865"/>
      <c r="N41" s="869">
        <v>14.445033740810212</v>
      </c>
      <c r="O41" s="865"/>
      <c r="P41" s="869">
        <v>6.0457495202983784</v>
      </c>
      <c r="Q41" s="865"/>
      <c r="R41" s="869">
        <v>2.0794687708858852</v>
      </c>
      <c r="S41" s="869"/>
      <c r="T41" s="869">
        <v>4.8194381562210298</v>
      </c>
      <c r="U41" s="865"/>
      <c r="V41" s="869">
        <v>1.1261022357329196</v>
      </c>
      <c r="W41" s="867"/>
    </row>
    <row r="42" spans="1:23" ht="18" customHeight="1" x14ac:dyDescent="0.2">
      <c r="A42" s="386" t="s">
        <v>318</v>
      </c>
      <c r="B42" s="868">
        <v>100.00000000000013</v>
      </c>
      <c r="C42" s="865"/>
      <c r="D42" s="869">
        <v>3.5807515216437373</v>
      </c>
      <c r="E42" s="865"/>
      <c r="F42" s="869">
        <v>9.0141233462772075</v>
      </c>
      <c r="G42" s="865"/>
      <c r="H42" s="869">
        <v>17.077807666353362</v>
      </c>
      <c r="I42" s="865"/>
      <c r="J42" s="869">
        <v>6.6216526157953979</v>
      </c>
      <c r="K42" s="865"/>
      <c r="L42" s="869">
        <v>21.847502860332295</v>
      </c>
      <c r="M42" s="865"/>
      <c r="N42" s="869">
        <v>17.117713112982823</v>
      </c>
      <c r="O42" s="865"/>
      <c r="P42" s="869">
        <v>8.6633266293950761</v>
      </c>
      <c r="Q42" s="865"/>
      <c r="R42" s="869">
        <v>4.0861321281269811</v>
      </c>
      <c r="S42" s="869"/>
      <c r="T42" s="869">
        <v>10.797273702310685</v>
      </c>
      <c r="U42" s="865"/>
      <c r="V42" s="869">
        <v>1.1937164167825622</v>
      </c>
      <c r="W42" s="867"/>
    </row>
    <row r="43" spans="1:23" ht="18" customHeight="1" x14ac:dyDescent="0.2">
      <c r="A43" s="386" t="s">
        <v>423</v>
      </c>
      <c r="B43" s="868">
        <v>100.00000000000003</v>
      </c>
      <c r="C43" s="865"/>
      <c r="D43" s="869">
        <v>0.28806856767404854</v>
      </c>
      <c r="E43" s="865"/>
      <c r="F43" s="869">
        <v>16.478502729909344</v>
      </c>
      <c r="G43" s="865"/>
      <c r="H43" s="869">
        <v>41.814807459872675</v>
      </c>
      <c r="I43" s="865"/>
      <c r="J43" s="869">
        <v>6.1324281851189912</v>
      </c>
      <c r="K43" s="865"/>
      <c r="L43" s="869">
        <v>15.999083083878226</v>
      </c>
      <c r="M43" s="865"/>
      <c r="N43" s="869">
        <v>12.580873718094878</v>
      </c>
      <c r="O43" s="865"/>
      <c r="P43" s="869">
        <v>5.8947409711955991</v>
      </c>
      <c r="Q43" s="865"/>
      <c r="R43" s="869">
        <v>0.43063186308039636</v>
      </c>
      <c r="S43" s="869"/>
      <c r="T43" s="869">
        <v>0.3785343561606222</v>
      </c>
      <c r="U43" s="865"/>
      <c r="V43" s="869" t="s">
        <v>429</v>
      </c>
      <c r="W43" s="867"/>
    </row>
    <row r="44" spans="1:23" ht="18" customHeight="1" x14ac:dyDescent="0.2">
      <c r="A44" s="386" t="s">
        <v>424</v>
      </c>
      <c r="B44" s="868">
        <v>99.999999999999957</v>
      </c>
      <c r="C44" s="865"/>
      <c r="D44" s="869">
        <v>1.8427137296221505</v>
      </c>
      <c r="E44" s="865"/>
      <c r="F44" s="869">
        <v>70.164778880206001</v>
      </c>
      <c r="G44" s="865"/>
      <c r="H44" s="869">
        <v>19.442737144027873</v>
      </c>
      <c r="I44" s="865"/>
      <c r="J44" s="869">
        <v>1.4013521819299304</v>
      </c>
      <c r="K44" s="865"/>
      <c r="L44" s="869">
        <v>3.6614276933883576</v>
      </c>
      <c r="M44" s="865"/>
      <c r="N44" s="869">
        <v>1.9117862264758398</v>
      </c>
      <c r="O44" s="865"/>
      <c r="P44" s="869">
        <v>0.70477361196476074</v>
      </c>
      <c r="Q44" s="865"/>
      <c r="R44" s="869">
        <v>0.27160710627213402</v>
      </c>
      <c r="S44" s="869"/>
      <c r="T44" s="869">
        <v>0.56662861825738253</v>
      </c>
      <c r="U44" s="865"/>
      <c r="V44" s="869" t="s">
        <v>429</v>
      </c>
      <c r="W44" s="867"/>
    </row>
    <row r="45" spans="1:23" ht="12.95" customHeight="1" x14ac:dyDescent="0.2">
      <c r="A45" s="383"/>
      <c r="B45" s="863"/>
      <c r="C45" s="863"/>
      <c r="D45" s="863"/>
      <c r="E45" s="863"/>
      <c r="F45" s="863"/>
      <c r="G45" s="863"/>
      <c r="H45" s="863"/>
      <c r="I45" s="863"/>
      <c r="J45" s="863"/>
      <c r="K45" s="863"/>
      <c r="L45" s="863"/>
      <c r="M45" s="863"/>
      <c r="N45" s="863"/>
      <c r="O45" s="863"/>
      <c r="P45" s="863"/>
      <c r="Q45" s="863"/>
      <c r="R45" s="863"/>
      <c r="S45" s="863"/>
      <c r="T45" s="863"/>
      <c r="U45" s="863"/>
      <c r="V45" s="863"/>
      <c r="W45" s="867"/>
    </row>
    <row r="46" spans="1:23" ht="24" customHeight="1" x14ac:dyDescent="0.2">
      <c r="A46" s="568" t="s">
        <v>350</v>
      </c>
      <c r="B46" s="864">
        <v>99.999999999999972</v>
      </c>
      <c r="C46" s="865"/>
      <c r="D46" s="866">
        <v>3.7767408074491873</v>
      </c>
      <c r="E46" s="865"/>
      <c r="F46" s="866">
        <v>96.222940596751158</v>
      </c>
      <c r="G46" s="865"/>
      <c r="H46" s="870" t="s">
        <v>429</v>
      </c>
      <c r="I46" s="865"/>
      <c r="J46" s="870" t="s">
        <v>429</v>
      </c>
      <c r="K46" s="865"/>
      <c r="L46" s="870" t="s">
        <v>429</v>
      </c>
      <c r="M46" s="866"/>
      <c r="N46" s="870" t="s">
        <v>429</v>
      </c>
      <c r="O46" s="865"/>
      <c r="P46" s="870" t="s">
        <v>429</v>
      </c>
      <c r="Q46" s="865"/>
      <c r="R46" s="870" t="s">
        <v>429</v>
      </c>
      <c r="S46" s="865"/>
      <c r="T46" s="870" t="s">
        <v>429</v>
      </c>
      <c r="U46" s="865"/>
      <c r="V46" s="870" t="s">
        <v>429</v>
      </c>
      <c r="W46" s="867"/>
    </row>
    <row r="47" spans="1:23" ht="18" customHeight="1" x14ac:dyDescent="0.2">
      <c r="A47" s="386" t="s">
        <v>334</v>
      </c>
      <c r="B47" s="868">
        <v>100</v>
      </c>
      <c r="C47" s="865"/>
      <c r="D47" s="869">
        <v>2.5772682405571139</v>
      </c>
      <c r="E47" s="865"/>
      <c r="F47" s="869">
        <v>97.422731759442883</v>
      </c>
      <c r="G47" s="865"/>
      <c r="H47" s="869" t="s">
        <v>429</v>
      </c>
      <c r="I47" s="865"/>
      <c r="J47" s="869" t="s">
        <v>429</v>
      </c>
      <c r="K47" s="865"/>
      <c r="L47" s="869" t="s">
        <v>429</v>
      </c>
      <c r="M47" s="865"/>
      <c r="N47" s="869" t="s">
        <v>429</v>
      </c>
      <c r="O47" s="865"/>
      <c r="P47" s="869" t="s">
        <v>429</v>
      </c>
      <c r="Q47" s="865"/>
      <c r="R47" s="869" t="s">
        <v>429</v>
      </c>
      <c r="S47" s="869"/>
      <c r="T47" s="869" t="s">
        <v>429</v>
      </c>
      <c r="U47" s="865"/>
      <c r="V47" s="869" t="s">
        <v>429</v>
      </c>
      <c r="W47" s="867"/>
    </row>
    <row r="48" spans="1:23" ht="18" customHeight="1" x14ac:dyDescent="0.2">
      <c r="A48" s="386" t="s">
        <v>318</v>
      </c>
      <c r="B48" s="868">
        <v>100</v>
      </c>
      <c r="C48" s="865"/>
      <c r="D48" s="869">
        <v>3.7378626427812334</v>
      </c>
      <c r="E48" s="865"/>
      <c r="F48" s="869">
        <v>96.261779069868126</v>
      </c>
      <c r="G48" s="865"/>
      <c r="H48" s="870" t="s">
        <v>429</v>
      </c>
      <c r="I48" s="865"/>
      <c r="J48" s="870" t="s">
        <v>429</v>
      </c>
      <c r="K48" s="865"/>
      <c r="L48" s="870" t="s">
        <v>429</v>
      </c>
      <c r="M48" s="865"/>
      <c r="N48" s="870" t="s">
        <v>429</v>
      </c>
      <c r="O48" s="865"/>
      <c r="P48" s="870" t="s">
        <v>429</v>
      </c>
      <c r="Q48" s="865"/>
      <c r="R48" s="870" t="s">
        <v>429</v>
      </c>
      <c r="S48" s="869"/>
      <c r="T48" s="870" t="s">
        <v>429</v>
      </c>
      <c r="U48" s="865"/>
      <c r="V48" s="870" t="s">
        <v>429</v>
      </c>
      <c r="W48" s="867"/>
    </row>
    <row r="49" spans="1:23" ht="18" customHeight="1" x14ac:dyDescent="0.2">
      <c r="A49" s="386" t="s">
        <v>423</v>
      </c>
      <c r="B49" s="868">
        <v>99.999999999999829</v>
      </c>
      <c r="C49" s="865"/>
      <c r="D49" s="869">
        <v>4.6327981905525331</v>
      </c>
      <c r="E49" s="865"/>
      <c r="F49" s="869">
        <v>95.367201809447295</v>
      </c>
      <c r="G49" s="865"/>
      <c r="H49" s="869" t="s">
        <v>429</v>
      </c>
      <c r="I49" s="865"/>
      <c r="J49" s="869" t="s">
        <v>429</v>
      </c>
      <c r="K49" s="865"/>
      <c r="L49" s="869" t="s">
        <v>429</v>
      </c>
      <c r="M49" s="865"/>
      <c r="N49" s="869" t="s">
        <v>429</v>
      </c>
      <c r="O49" s="865"/>
      <c r="P49" s="869" t="s">
        <v>429</v>
      </c>
      <c r="Q49" s="865"/>
      <c r="R49" s="869" t="s">
        <v>429</v>
      </c>
      <c r="S49" s="869"/>
      <c r="T49" s="869" t="s">
        <v>429</v>
      </c>
      <c r="U49" s="865"/>
      <c r="V49" s="869" t="s">
        <v>429</v>
      </c>
      <c r="W49" s="867"/>
    </row>
    <row r="50" spans="1:23" ht="13.5" customHeight="1" x14ac:dyDescent="0.2">
      <c r="A50" s="576"/>
      <c r="B50" s="577"/>
      <c r="C50" s="389"/>
      <c r="D50" s="577"/>
      <c r="E50" s="389"/>
      <c r="F50" s="577"/>
      <c r="G50" s="389"/>
      <c r="H50" s="577"/>
      <c r="I50" s="389"/>
      <c r="J50" s="577"/>
      <c r="K50" s="389"/>
      <c r="L50" s="577"/>
      <c r="M50" s="389"/>
      <c r="N50" s="577"/>
      <c r="O50" s="389"/>
      <c r="P50" s="577"/>
      <c r="Q50" s="389"/>
      <c r="R50" s="577"/>
      <c r="S50" s="389"/>
      <c r="T50" s="577"/>
      <c r="U50" s="389"/>
      <c r="V50" s="577"/>
      <c r="W50" s="183"/>
    </row>
    <row r="51" spans="1:23" ht="22.5" customHeight="1" x14ac:dyDescent="0.2">
      <c r="A51" s="973"/>
      <c r="B51" s="973"/>
      <c r="C51" s="973"/>
      <c r="D51" s="973"/>
      <c r="E51" s="973"/>
      <c r="F51" s="973"/>
      <c r="G51" s="973"/>
      <c r="H51" s="973"/>
      <c r="I51" s="973"/>
      <c r="J51" s="973"/>
      <c r="K51" s="973"/>
      <c r="L51" s="973"/>
      <c r="M51" s="973"/>
      <c r="N51" s="973"/>
      <c r="O51" s="973"/>
      <c r="P51" s="973"/>
      <c r="Q51" s="973"/>
      <c r="R51" s="973"/>
      <c r="S51" s="973"/>
      <c r="T51" s="973"/>
      <c r="U51" s="973"/>
      <c r="V51" s="973"/>
    </row>
    <row r="52" spans="1:23" x14ac:dyDescent="0.2">
      <c r="A52" s="974" t="s">
        <v>540</v>
      </c>
      <c r="B52" s="974"/>
      <c r="C52" s="974"/>
      <c r="D52" s="974"/>
      <c r="E52" s="166"/>
      <c r="F52" s="172"/>
      <c r="G52" s="166"/>
      <c r="H52" s="172"/>
      <c r="I52" s="166"/>
      <c r="J52" s="172"/>
      <c r="K52" s="166"/>
      <c r="L52" s="172"/>
      <c r="M52" s="166"/>
      <c r="N52" s="172"/>
    </row>
    <row r="53" spans="1:23" x14ac:dyDescent="0.2">
      <c r="A53" s="974" t="s">
        <v>541</v>
      </c>
      <c r="B53" s="974"/>
      <c r="C53" s="974"/>
      <c r="D53" s="974"/>
      <c r="E53" s="974"/>
      <c r="F53" s="974"/>
      <c r="G53" s="974"/>
      <c r="H53" s="974"/>
      <c r="I53" s="974"/>
      <c r="J53" s="974"/>
      <c r="K53" s="974"/>
      <c r="L53" s="974"/>
      <c r="M53" s="974"/>
      <c r="N53" s="974"/>
    </row>
  </sheetData>
  <mergeCells count="5">
    <mergeCell ref="B6:D6"/>
    <mergeCell ref="B7:H7"/>
    <mergeCell ref="A51:V51"/>
    <mergeCell ref="A52:D52"/>
    <mergeCell ref="A53:N53"/>
  </mergeCells>
  <phoneticPr fontId="20" type="noConversion"/>
  <pageMargins left="0.47244094488188981" right="0.19685039370078741" top="0.47244094488188981" bottom="0.19685039370078741" header="0.15748031496062992" footer="0"/>
  <pageSetup paperSize="9" scale="65"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showZeros="0" zoomScaleNormal="100" workbookViewId="0"/>
  </sheetViews>
  <sheetFormatPr baseColWidth="10" defaultRowHeight="12.75" x14ac:dyDescent="0.2"/>
  <cols>
    <col min="1" max="1" width="28.7109375" style="286" customWidth="1"/>
    <col min="2" max="2" width="11.85546875" style="286" customWidth="1"/>
    <col min="3" max="3" width="0.85546875" style="286" customWidth="1"/>
    <col min="4" max="4" width="9.7109375" style="286" customWidth="1"/>
    <col min="5" max="5" width="0.85546875" style="286" customWidth="1"/>
    <col min="6" max="6" width="9.7109375" style="286" customWidth="1"/>
    <col min="7" max="7" width="0.85546875" style="286" customWidth="1"/>
    <col min="8" max="8" width="9.7109375" style="286" customWidth="1"/>
    <col min="9" max="9" width="0.85546875" style="286" customWidth="1"/>
    <col min="10" max="10" width="11.85546875" style="286" customWidth="1"/>
    <col min="11" max="11" width="0.85546875" style="286" customWidth="1"/>
    <col min="12" max="12" width="9.7109375" style="286" customWidth="1"/>
    <col min="13" max="13" width="0.85546875" style="287" customWidth="1"/>
    <col min="14" max="14" width="9.7109375" style="286" customWidth="1"/>
    <col min="15" max="15" width="0.85546875" style="286" customWidth="1"/>
    <col min="16" max="16" width="9.7109375" style="286" customWidth="1"/>
    <col min="17" max="17" width="0.85546875" style="286" customWidth="1"/>
    <col min="18" max="18" width="9.7109375" style="286" customWidth="1"/>
    <col min="19" max="19" width="0.85546875" style="286" customWidth="1"/>
    <col min="20" max="20" width="9.7109375" style="286" customWidth="1"/>
    <col min="21" max="21" width="0.85546875" style="286" customWidth="1"/>
    <col min="22" max="22" width="9.7109375" style="286" customWidth="1"/>
    <col min="23" max="23" width="0.85546875" style="286" customWidth="1"/>
    <col min="24" max="24" width="9.5703125" style="286" customWidth="1"/>
    <col min="25" max="16384" width="11.42578125" style="286"/>
  </cols>
  <sheetData>
    <row r="1" spans="1:25" ht="12" customHeight="1" x14ac:dyDescent="0.2">
      <c r="A1" s="514" t="s">
        <v>501</v>
      </c>
      <c r="B1" s="515"/>
      <c r="C1" s="515"/>
      <c r="D1" s="516"/>
      <c r="E1" s="516"/>
      <c r="F1" s="517"/>
      <c r="G1" s="590"/>
      <c r="H1" s="591"/>
      <c r="I1" s="750"/>
      <c r="J1" s="750"/>
      <c r="K1" s="751"/>
      <c r="L1" s="750"/>
      <c r="M1" s="752"/>
      <c r="N1" s="750"/>
      <c r="O1" s="750"/>
      <c r="P1" s="750"/>
      <c r="R1" s="19" t="s">
        <v>0</v>
      </c>
      <c r="S1" s="589"/>
      <c r="T1" s="589"/>
      <c r="U1" s="589"/>
      <c r="V1" s="589"/>
      <c r="W1" s="589"/>
      <c r="X1" s="589"/>
    </row>
    <row r="2" spans="1:25" ht="12" customHeight="1" x14ac:dyDescent="0.2">
      <c r="A2" s="19"/>
      <c r="B2" s="20"/>
      <c r="C2" s="20"/>
      <c r="D2" s="20"/>
      <c r="E2" s="18"/>
      <c r="F2" s="18"/>
      <c r="G2" s="18"/>
      <c r="K2" s="20"/>
      <c r="R2" s="19" t="s">
        <v>1</v>
      </c>
    </row>
    <row r="3" spans="1:25" ht="12" customHeight="1" x14ac:dyDescent="0.2">
      <c r="A3" s="19"/>
      <c r="B3" s="20"/>
      <c r="C3" s="20"/>
      <c r="D3" s="20"/>
      <c r="E3" s="18"/>
      <c r="F3" s="18"/>
      <c r="G3" s="18"/>
      <c r="J3" s="19"/>
      <c r="K3" s="19"/>
      <c r="R3" s="288" t="s">
        <v>2</v>
      </c>
    </row>
    <row r="4" spans="1:25" ht="12" customHeight="1" x14ac:dyDescent="0.2">
      <c r="A4" s="186"/>
      <c r="B4" s="18"/>
      <c r="C4" s="18"/>
      <c r="D4" s="18"/>
      <c r="E4" s="18"/>
      <c r="F4" s="18"/>
      <c r="G4" s="18"/>
      <c r="H4" s="18"/>
      <c r="I4" s="18"/>
      <c r="J4" s="20"/>
      <c r="K4" s="20"/>
      <c r="L4" s="20"/>
    </row>
    <row r="5" spans="1:25" ht="12" customHeight="1" x14ac:dyDescent="0.2">
      <c r="A5" s="187"/>
    </row>
    <row r="6" spans="1:25" ht="12" customHeight="1" thickBot="1" x14ac:dyDescent="0.25">
      <c r="A6" s="23"/>
      <c r="B6" s="871" t="s">
        <v>530</v>
      </c>
      <c r="C6" s="782"/>
      <c r="D6" s="782"/>
      <c r="E6" s="34"/>
      <c r="F6" s="34"/>
      <c r="G6" s="34"/>
      <c r="H6" s="34"/>
      <c r="I6" s="34"/>
      <c r="J6" s="34"/>
      <c r="K6" s="34"/>
      <c r="L6" s="34"/>
      <c r="M6" s="783"/>
      <c r="N6" s="784"/>
      <c r="O6" s="784"/>
      <c r="P6" s="784"/>
      <c r="Q6" s="784"/>
      <c r="R6" s="784"/>
      <c r="S6" s="784"/>
      <c r="T6" s="784"/>
      <c r="U6" s="784"/>
      <c r="V6" s="784"/>
      <c r="W6" s="784"/>
      <c r="X6" s="784"/>
      <c r="Y6" s="398"/>
    </row>
    <row r="7" spans="1:25" ht="28.5" customHeight="1" thickBot="1" x14ac:dyDescent="0.25">
      <c r="A7" s="23"/>
      <c r="B7" s="975" t="s">
        <v>339</v>
      </c>
      <c r="C7" s="975"/>
      <c r="D7" s="975"/>
      <c r="E7" s="24"/>
      <c r="F7" s="975" t="s">
        <v>340</v>
      </c>
      <c r="G7" s="975"/>
      <c r="H7" s="975"/>
      <c r="I7" s="578"/>
      <c r="J7" s="975" t="s">
        <v>341</v>
      </c>
      <c r="K7" s="975"/>
      <c r="L7" s="975"/>
      <c r="M7" s="579"/>
      <c r="N7" s="975" t="s">
        <v>342</v>
      </c>
      <c r="O7" s="975"/>
      <c r="P7" s="975"/>
      <c r="Q7" s="773"/>
      <c r="R7" s="975" t="s">
        <v>343</v>
      </c>
      <c r="S7" s="975"/>
      <c r="T7" s="975"/>
      <c r="U7" s="579"/>
      <c r="V7" s="975" t="s">
        <v>344</v>
      </c>
      <c r="W7" s="975"/>
      <c r="X7" s="975"/>
      <c r="Y7" s="398"/>
    </row>
    <row r="8" spans="1:25" ht="39" customHeight="1" x14ac:dyDescent="0.2">
      <c r="A8" s="23"/>
      <c r="B8" s="785" t="s">
        <v>333</v>
      </c>
      <c r="C8" s="772"/>
      <c r="D8" s="785" t="s">
        <v>3</v>
      </c>
      <c r="E8" s="24"/>
      <c r="F8" s="785" t="s">
        <v>333</v>
      </c>
      <c r="G8" s="772"/>
      <c r="H8" s="785" t="s">
        <v>3</v>
      </c>
      <c r="I8" s="578"/>
      <c r="J8" s="785" t="s">
        <v>333</v>
      </c>
      <c r="K8" s="772"/>
      <c r="L8" s="785" t="s">
        <v>3</v>
      </c>
      <c r="M8" s="579"/>
      <c r="N8" s="785" t="s">
        <v>333</v>
      </c>
      <c r="O8" s="772"/>
      <c r="P8" s="785" t="s">
        <v>3</v>
      </c>
      <c r="Q8" s="580"/>
      <c r="R8" s="785" t="s">
        <v>333</v>
      </c>
      <c r="S8" s="772"/>
      <c r="T8" s="785" t="s">
        <v>3</v>
      </c>
      <c r="U8" s="398"/>
      <c r="V8" s="785" t="s">
        <v>333</v>
      </c>
      <c r="W8" s="772"/>
      <c r="X8" s="785" t="s">
        <v>3</v>
      </c>
      <c r="Y8" s="398"/>
    </row>
    <row r="9" spans="1:25" ht="9" customHeight="1" x14ac:dyDescent="0.2">
      <c r="A9" s="23"/>
      <c r="B9" s="581"/>
      <c r="C9" s="772"/>
      <c r="D9" s="581"/>
      <c r="E9" s="24"/>
      <c r="F9" s="582"/>
      <c r="G9" s="772"/>
      <c r="H9" s="582"/>
      <c r="I9" s="578"/>
      <c r="J9" s="582"/>
      <c r="K9" s="772"/>
      <c r="L9" s="582"/>
      <c r="M9" s="579"/>
      <c r="N9" s="582"/>
      <c r="O9" s="772"/>
      <c r="P9" s="582"/>
      <c r="Q9" s="580"/>
      <c r="R9" s="582"/>
      <c r="S9" s="772"/>
      <c r="T9" s="582"/>
      <c r="U9" s="398"/>
      <c r="V9" s="582"/>
      <c r="W9" s="772"/>
      <c r="X9" s="582"/>
      <c r="Y9" s="398"/>
    </row>
    <row r="10" spans="1:25" ht="30" customHeight="1" x14ac:dyDescent="0.2">
      <c r="A10" s="583" t="s">
        <v>437</v>
      </c>
      <c r="B10" s="584">
        <v>2382944.25</v>
      </c>
      <c r="C10" s="394"/>
      <c r="D10" s="933">
        <v>24.764246796336412</v>
      </c>
      <c r="E10" s="394"/>
      <c r="F10" s="584">
        <v>118758.33333333299</v>
      </c>
      <c r="G10" s="398"/>
      <c r="H10" s="935">
        <v>12.476739080664517</v>
      </c>
      <c r="I10" s="398"/>
      <c r="J10" s="584">
        <v>1363303.41666667</v>
      </c>
      <c r="K10" s="398"/>
      <c r="L10" s="935">
        <v>22.991990952087662</v>
      </c>
      <c r="M10" s="399"/>
      <c r="N10" s="584">
        <v>722685.25</v>
      </c>
      <c r="O10" s="398"/>
      <c r="P10" s="935">
        <v>30.623147368412173</v>
      </c>
      <c r="Q10" s="398"/>
      <c r="R10" s="584">
        <v>155860.16666666701</v>
      </c>
      <c r="S10" s="586"/>
      <c r="T10" s="935">
        <v>45.896762823053429</v>
      </c>
      <c r="U10" s="398"/>
      <c r="V10" s="584">
        <v>22337.083333333299</v>
      </c>
      <c r="W10" s="394"/>
      <c r="X10" s="935">
        <v>53.579209959262606</v>
      </c>
      <c r="Y10" s="398"/>
    </row>
    <row r="11" spans="1:25" ht="12.75" customHeight="1" x14ac:dyDescent="0.2">
      <c r="A11" s="506" t="s">
        <v>233</v>
      </c>
      <c r="B11" s="392">
        <v>1593213.16666667</v>
      </c>
      <c r="C11" s="394"/>
      <c r="D11" s="934">
        <v>23.029867847735122</v>
      </c>
      <c r="E11" s="394"/>
      <c r="F11" s="392">
        <v>92466.083333333299</v>
      </c>
      <c r="G11" s="398"/>
      <c r="H11" s="936">
        <v>12.967414490896623</v>
      </c>
      <c r="I11" s="398"/>
      <c r="J11" s="392">
        <v>888359.75</v>
      </c>
      <c r="K11" s="398"/>
      <c r="L11" s="936">
        <v>21.182111042981116</v>
      </c>
      <c r="M11" s="399"/>
      <c r="N11" s="392">
        <v>494120.5</v>
      </c>
      <c r="O11" s="398"/>
      <c r="P11" s="936">
        <v>28.607736428365332</v>
      </c>
      <c r="Q11" s="398"/>
      <c r="R11" s="392">
        <v>105264.66666666701</v>
      </c>
      <c r="S11" s="395"/>
      <c r="T11" s="936">
        <v>41.387951264040751</v>
      </c>
      <c r="U11" s="398"/>
      <c r="V11" s="392">
        <v>13002.166666666701</v>
      </c>
      <c r="W11" s="394"/>
      <c r="X11" s="936">
        <v>44.095071218629954</v>
      </c>
      <c r="Y11" s="398"/>
    </row>
    <row r="12" spans="1:25" ht="12.75" customHeight="1" x14ac:dyDescent="0.2">
      <c r="A12" s="506" t="s">
        <v>434</v>
      </c>
      <c r="B12" s="392">
        <v>354776.08333333302</v>
      </c>
      <c r="C12" s="394"/>
      <c r="D12" s="934">
        <v>61.042013948730755</v>
      </c>
      <c r="E12" s="394"/>
      <c r="F12" s="392">
        <v>22968.916666666701</v>
      </c>
      <c r="G12" s="398"/>
      <c r="H12" s="936">
        <v>38.82157907783845</v>
      </c>
      <c r="I12" s="398"/>
      <c r="J12" s="392">
        <v>214390.58333333299</v>
      </c>
      <c r="K12" s="398"/>
      <c r="L12" s="936">
        <v>63.984694531042905</v>
      </c>
      <c r="M12" s="399"/>
      <c r="N12" s="392">
        <v>92493.75</v>
      </c>
      <c r="O12" s="398"/>
      <c r="P12" s="936">
        <v>58.721933912726833</v>
      </c>
      <c r="Q12" s="398"/>
      <c r="R12" s="392">
        <v>22192</v>
      </c>
      <c r="S12" s="395"/>
      <c r="T12" s="936">
        <v>83.871841467908297</v>
      </c>
      <c r="U12" s="398"/>
      <c r="V12" s="392">
        <v>2730.8333333333298</v>
      </c>
      <c r="W12" s="394"/>
      <c r="X12" s="936">
        <v>91.080908307623773</v>
      </c>
      <c r="Y12" s="398"/>
    </row>
    <row r="13" spans="1:25" ht="12.75" customHeight="1" x14ac:dyDescent="0.2">
      <c r="A13" s="506" t="s">
        <v>234</v>
      </c>
      <c r="B13" s="392">
        <v>104014.5</v>
      </c>
      <c r="C13" s="394"/>
      <c r="D13" s="934">
        <v>61.427790330113709</v>
      </c>
      <c r="E13" s="394"/>
      <c r="F13" s="392">
        <v>5450.75</v>
      </c>
      <c r="G13" s="398"/>
      <c r="H13" s="936">
        <v>53.812422871246227</v>
      </c>
      <c r="I13" s="398"/>
      <c r="J13" s="392">
        <v>94849</v>
      </c>
      <c r="K13" s="398"/>
      <c r="L13" s="936">
        <v>64.854017094017095</v>
      </c>
      <c r="M13" s="399"/>
      <c r="N13" s="392">
        <v>912.83333333333303</v>
      </c>
      <c r="O13" s="398"/>
      <c r="P13" s="936">
        <v>9.9798653437924187</v>
      </c>
      <c r="Q13" s="398"/>
      <c r="R13" s="392">
        <v>2220.6666666666702</v>
      </c>
      <c r="S13" s="395"/>
      <c r="T13" s="936">
        <v>70.540275829208426</v>
      </c>
      <c r="U13" s="398"/>
      <c r="V13" s="392">
        <v>581.25</v>
      </c>
      <c r="W13" s="394"/>
      <c r="X13" s="936">
        <v>88.864823544400608</v>
      </c>
      <c r="Y13" s="398"/>
    </row>
    <row r="14" spans="1:25" ht="12.75" customHeight="1" x14ac:dyDescent="0.2">
      <c r="A14" s="506" t="s">
        <v>435</v>
      </c>
      <c r="B14" s="392">
        <v>1134422.58333333</v>
      </c>
      <c r="C14" s="394"/>
      <c r="D14" s="934">
        <v>18.393550062981287</v>
      </c>
      <c r="E14" s="394"/>
      <c r="F14" s="392">
        <v>64046.416666666701</v>
      </c>
      <c r="G14" s="398"/>
      <c r="H14" s="936">
        <v>9.9486424055159421</v>
      </c>
      <c r="I14" s="398"/>
      <c r="J14" s="392">
        <v>579120.16666666698</v>
      </c>
      <c r="K14" s="398"/>
      <c r="L14" s="936">
        <v>15.598777639998707</v>
      </c>
      <c r="M14" s="399"/>
      <c r="N14" s="392">
        <v>400713.91666666698</v>
      </c>
      <c r="O14" s="398"/>
      <c r="P14" s="936">
        <v>25.67742933879228</v>
      </c>
      <c r="Q14" s="398"/>
      <c r="R14" s="392">
        <v>80852</v>
      </c>
      <c r="S14" s="395"/>
      <c r="T14" s="936">
        <v>35.977555188693941</v>
      </c>
      <c r="U14" s="398"/>
      <c r="V14" s="392">
        <v>9690.0833333333303</v>
      </c>
      <c r="W14" s="394"/>
      <c r="X14" s="936">
        <v>37.508548056204319</v>
      </c>
      <c r="Y14" s="398"/>
    </row>
    <row r="15" spans="1:25" ht="12.75" customHeight="1" x14ac:dyDescent="0.2">
      <c r="A15" s="506" t="s">
        <v>346</v>
      </c>
      <c r="B15" s="392">
        <v>722368.08333333302</v>
      </c>
      <c r="C15" s="394"/>
      <c r="D15" s="934">
        <v>36.903501560021802</v>
      </c>
      <c r="E15" s="394"/>
      <c r="F15" s="392">
        <v>24201.333333333299</v>
      </c>
      <c r="G15" s="398"/>
      <c r="H15" s="936">
        <v>19.746008520776279</v>
      </c>
      <c r="I15" s="398"/>
      <c r="J15" s="392">
        <v>453327.83333333302</v>
      </c>
      <c r="K15" s="398"/>
      <c r="L15" s="936">
        <v>35.218205650790694</v>
      </c>
      <c r="M15" s="399"/>
      <c r="N15" s="392">
        <v>191332.08333333299</v>
      </c>
      <c r="O15" s="398"/>
      <c r="P15" s="936">
        <v>40.430748771441287</v>
      </c>
      <c r="Q15" s="398"/>
      <c r="R15" s="392">
        <v>44832.166666666701</v>
      </c>
      <c r="S15" s="395"/>
      <c r="T15" s="936">
        <v>69.227552253364081</v>
      </c>
      <c r="U15" s="398"/>
      <c r="V15" s="392">
        <v>8674.6666666666697</v>
      </c>
      <c r="W15" s="394"/>
      <c r="X15" s="936">
        <v>89.465677722104346</v>
      </c>
      <c r="Y15" s="398"/>
    </row>
    <row r="16" spans="1:25" ht="12.75" customHeight="1" x14ac:dyDescent="0.2">
      <c r="A16" s="506" t="s">
        <v>436</v>
      </c>
      <c r="B16" s="392">
        <v>277148.33333333302</v>
      </c>
      <c r="C16" s="394"/>
      <c r="D16" s="934">
        <v>53.692256825470189</v>
      </c>
      <c r="E16" s="394"/>
      <c r="F16" s="392">
        <v>3763</v>
      </c>
      <c r="G16" s="398"/>
      <c r="H16" s="936">
        <v>38.070026051107369</v>
      </c>
      <c r="I16" s="398"/>
      <c r="J16" s="392">
        <v>186210.25</v>
      </c>
      <c r="K16" s="398"/>
      <c r="L16" s="936">
        <v>55.384223007873977</v>
      </c>
      <c r="M16" s="399"/>
      <c r="N16" s="392">
        <v>67979.333333333299</v>
      </c>
      <c r="O16" s="398"/>
      <c r="P16" s="936">
        <v>46.428817384227024</v>
      </c>
      <c r="Q16" s="398"/>
      <c r="R16" s="392">
        <v>13997.5</v>
      </c>
      <c r="S16" s="395"/>
      <c r="T16" s="936">
        <v>76.640887002942989</v>
      </c>
      <c r="U16" s="398"/>
      <c r="V16" s="392">
        <v>5198.25</v>
      </c>
      <c r="W16" s="391"/>
      <c r="X16" s="936">
        <v>96.271317231267901</v>
      </c>
      <c r="Y16" s="398"/>
    </row>
    <row r="17" spans="1:25" ht="12.75" customHeight="1" x14ac:dyDescent="0.2">
      <c r="A17" s="506" t="s">
        <v>235</v>
      </c>
      <c r="B17" s="392">
        <v>445219.75</v>
      </c>
      <c r="C17" s="394"/>
      <c r="D17" s="934">
        <v>30.890751364072848</v>
      </c>
      <c r="E17" s="394"/>
      <c r="F17" s="392">
        <v>20438.333333333299</v>
      </c>
      <c r="G17" s="398"/>
      <c r="H17" s="936">
        <v>18.138587207732868</v>
      </c>
      <c r="I17" s="398"/>
      <c r="J17" s="392">
        <v>267117.58333333302</v>
      </c>
      <c r="K17" s="398"/>
      <c r="L17" s="936">
        <v>28.08860314140161</v>
      </c>
      <c r="M17" s="399"/>
      <c r="N17" s="392">
        <v>123352.75</v>
      </c>
      <c r="O17" s="398"/>
      <c r="P17" s="936">
        <v>37.743579884206682</v>
      </c>
      <c r="Q17" s="398"/>
      <c r="R17" s="392">
        <v>30834.666666666701</v>
      </c>
      <c r="S17" s="395"/>
      <c r="T17" s="936">
        <v>66.315627229094574</v>
      </c>
      <c r="U17" s="398"/>
      <c r="V17" s="392">
        <v>3476.4166666666702</v>
      </c>
      <c r="W17" s="391"/>
      <c r="X17" s="936">
        <v>80.912758446797866</v>
      </c>
      <c r="Y17" s="398"/>
    </row>
    <row r="18" spans="1:25" ht="12.75" customHeight="1" x14ac:dyDescent="0.2">
      <c r="A18" s="506" t="s">
        <v>347</v>
      </c>
      <c r="B18" s="392">
        <v>32001.083333333299</v>
      </c>
      <c r="C18" s="394"/>
      <c r="D18" s="934">
        <v>25.310037462860137</v>
      </c>
      <c r="E18" s="394"/>
      <c r="F18" s="392">
        <v>698.5</v>
      </c>
      <c r="G18" s="398"/>
      <c r="H18" s="936">
        <v>9.2488993346353734</v>
      </c>
      <c r="I18" s="398"/>
      <c r="J18" s="392">
        <v>11898.916666666701</v>
      </c>
      <c r="K18" s="398"/>
      <c r="L18" s="936">
        <v>17.157547785357359</v>
      </c>
      <c r="M18" s="399"/>
      <c r="N18" s="392">
        <v>16519.083333333299</v>
      </c>
      <c r="O18" s="398"/>
      <c r="P18" s="936">
        <v>38.044725761070971</v>
      </c>
      <c r="Q18" s="398"/>
      <c r="R18" s="392">
        <v>2432.4166666666702</v>
      </c>
      <c r="S18" s="395"/>
      <c r="T18" s="936">
        <v>48.364594379639549</v>
      </c>
      <c r="U18" s="398"/>
      <c r="V18" s="392">
        <v>452.16666666666697</v>
      </c>
      <c r="W18" s="391"/>
      <c r="X18" s="936">
        <v>41.72562288526597</v>
      </c>
      <c r="Y18" s="398"/>
    </row>
    <row r="19" spans="1:25" ht="12.75" customHeight="1" x14ac:dyDescent="0.2">
      <c r="A19" s="506" t="s">
        <v>348</v>
      </c>
      <c r="B19" s="392">
        <v>3711.75</v>
      </c>
      <c r="C19" s="394"/>
      <c r="D19" s="934">
        <v>5.7088329838556673</v>
      </c>
      <c r="E19" s="394"/>
      <c r="F19" s="392">
        <v>25.75</v>
      </c>
      <c r="G19" s="398"/>
      <c r="H19" s="936">
        <v>0.91180028917938094</v>
      </c>
      <c r="I19" s="398"/>
      <c r="J19" s="392">
        <v>561.33333333333303</v>
      </c>
      <c r="K19" s="398"/>
      <c r="L19" s="936">
        <v>1.5152742160435499</v>
      </c>
      <c r="M19" s="399"/>
      <c r="N19" s="392">
        <v>2665.4166666666702</v>
      </c>
      <c r="O19" s="398"/>
      <c r="P19" s="936">
        <v>11.846691186002511</v>
      </c>
      <c r="Q19" s="398"/>
      <c r="R19" s="392">
        <v>376.66666666666697</v>
      </c>
      <c r="S19" s="395"/>
      <c r="T19" s="936">
        <v>18.119137336647203</v>
      </c>
      <c r="U19" s="398"/>
      <c r="V19" s="392">
        <v>82.5833333333333</v>
      </c>
      <c r="W19" s="391"/>
      <c r="X19" s="936">
        <v>14.475606193397599</v>
      </c>
      <c r="Y19" s="398"/>
    </row>
    <row r="20" spans="1:25" ht="12.75" customHeight="1" x14ac:dyDescent="0.2">
      <c r="A20" s="506" t="s">
        <v>360</v>
      </c>
      <c r="B20" s="392">
        <v>30324.666666666672</v>
      </c>
      <c r="C20" s="394"/>
      <c r="D20" s="934">
        <v>12.54610027130075</v>
      </c>
      <c r="E20" s="394"/>
      <c r="F20" s="392">
        <v>1365.6666666666699</v>
      </c>
      <c r="G20" s="398"/>
      <c r="H20" s="936">
        <v>1.4132764159282529</v>
      </c>
      <c r="I20" s="398"/>
      <c r="J20" s="392">
        <v>7878.0833333333367</v>
      </c>
      <c r="K20" s="398"/>
      <c r="L20" s="936">
        <v>12.533359495043655</v>
      </c>
      <c r="M20" s="399"/>
      <c r="N20" s="392">
        <v>18001.166666666628</v>
      </c>
      <c r="O20" s="398"/>
      <c r="P20" s="936">
        <v>26.479507905336934</v>
      </c>
      <c r="Q20" s="398"/>
      <c r="R20" s="392">
        <v>2954.2499999999968</v>
      </c>
      <c r="S20" s="395"/>
      <c r="T20" s="936">
        <v>22.074097135740953</v>
      </c>
      <c r="U20" s="398"/>
      <c r="V20" s="392">
        <v>125.5</v>
      </c>
      <c r="W20" s="391"/>
      <c r="X20" s="936">
        <v>14.714215925745004</v>
      </c>
      <c r="Y20" s="398"/>
    </row>
    <row r="21" spans="1:25" ht="12.75" customHeight="1" x14ac:dyDescent="0.2">
      <c r="A21" s="506" t="s">
        <v>238</v>
      </c>
      <c r="B21" s="392">
        <v>1325.5</v>
      </c>
      <c r="C21" s="394"/>
      <c r="D21" s="934">
        <v>0.42229873241351223</v>
      </c>
      <c r="E21" s="394"/>
      <c r="F21" s="392">
        <v>1</v>
      </c>
      <c r="G21" s="398"/>
      <c r="H21" s="936" t="s">
        <v>429</v>
      </c>
      <c r="I21" s="398"/>
      <c r="J21" s="392">
        <v>1277.5</v>
      </c>
      <c r="K21" s="398"/>
      <c r="L21" s="936">
        <v>0.45771209043650496</v>
      </c>
      <c r="M21" s="399"/>
      <c r="N21" s="392">
        <v>47</v>
      </c>
      <c r="O21" s="398"/>
      <c r="P21" s="936">
        <v>0.18381274565400185</v>
      </c>
      <c r="Q21" s="398"/>
      <c r="R21" s="392" t="s">
        <v>429</v>
      </c>
      <c r="S21" s="395"/>
      <c r="T21" s="936" t="s">
        <v>429</v>
      </c>
      <c r="U21" s="398"/>
      <c r="V21" s="392" t="s">
        <v>429</v>
      </c>
      <c r="W21" s="391"/>
      <c r="X21" s="936" t="s">
        <v>429</v>
      </c>
      <c r="Y21" s="398"/>
    </row>
    <row r="22" spans="1:25" ht="30" customHeight="1" x14ac:dyDescent="0.2">
      <c r="A22" s="583" t="s">
        <v>322</v>
      </c>
      <c r="B22" s="587">
        <v>835965.16666666698</v>
      </c>
      <c r="C22" s="398"/>
      <c r="D22" s="935">
        <v>17.93236218181088</v>
      </c>
      <c r="E22" s="398"/>
      <c r="F22" s="587">
        <v>59707.5</v>
      </c>
      <c r="G22" s="398"/>
      <c r="H22" s="935">
        <v>9.79099587501568</v>
      </c>
      <c r="I22" s="398"/>
      <c r="J22" s="587">
        <v>672528.33333333302</v>
      </c>
      <c r="K22" s="398"/>
      <c r="L22" s="935">
        <v>18.282216002100629</v>
      </c>
      <c r="M22" s="399"/>
      <c r="N22" s="587">
        <v>15932.75</v>
      </c>
      <c r="O22" s="398"/>
      <c r="P22" s="935">
        <v>8.7229729637248834</v>
      </c>
      <c r="Q22" s="398"/>
      <c r="R22" s="587">
        <v>80928.083333333299</v>
      </c>
      <c r="S22" s="586"/>
      <c r="T22" s="935">
        <v>45.412552952404809</v>
      </c>
      <c r="U22" s="398"/>
      <c r="V22" s="587">
        <v>6868.5</v>
      </c>
      <c r="W22" s="399"/>
      <c r="X22" s="935">
        <v>54.967788403825381</v>
      </c>
      <c r="Y22" s="398"/>
    </row>
    <row r="23" spans="1:25" x14ac:dyDescent="0.2">
      <c r="A23" s="506" t="s">
        <v>233</v>
      </c>
      <c r="B23" s="392">
        <v>542456.33333333302</v>
      </c>
      <c r="C23" s="398"/>
      <c r="D23" s="936">
        <v>15.690723904864415</v>
      </c>
      <c r="E23" s="398"/>
      <c r="F23" s="392">
        <v>43703.666666666701</v>
      </c>
      <c r="G23" s="398"/>
      <c r="H23" s="936">
        <v>10.034682187101655</v>
      </c>
      <c r="I23" s="398"/>
      <c r="J23" s="392">
        <v>428346.08333333302</v>
      </c>
      <c r="K23" s="398"/>
      <c r="L23" s="936">
        <v>15.578930057596082</v>
      </c>
      <c r="M23" s="399"/>
      <c r="N23" s="392">
        <v>11301</v>
      </c>
      <c r="O23" s="398"/>
      <c r="P23" s="936">
        <v>8.7543743790657267</v>
      </c>
      <c r="Q23" s="398"/>
      <c r="R23" s="392">
        <v>54979.833333333299</v>
      </c>
      <c r="S23" s="395"/>
      <c r="T23" s="936">
        <v>41.013581096496196</v>
      </c>
      <c r="U23" s="398"/>
      <c r="V23" s="392">
        <v>4125.75</v>
      </c>
      <c r="W23" s="397"/>
      <c r="X23" s="936">
        <v>45.90287049399199</v>
      </c>
      <c r="Y23" s="398"/>
    </row>
    <row r="24" spans="1:25" x14ac:dyDescent="0.2">
      <c r="A24" s="506" t="s">
        <v>346</v>
      </c>
      <c r="B24" s="392">
        <v>271836.33333333302</v>
      </c>
      <c r="C24" s="398"/>
      <c r="D24" s="936">
        <v>29.709113465976085</v>
      </c>
      <c r="E24" s="398"/>
      <c r="F24" s="392">
        <v>14506.333333333299</v>
      </c>
      <c r="G24" s="398"/>
      <c r="H24" s="936">
        <v>17.186105472668217</v>
      </c>
      <c r="I24" s="398"/>
      <c r="J24" s="392">
        <v>227666.83333333299</v>
      </c>
      <c r="K24" s="398"/>
      <c r="L24" s="936">
        <v>30.561702880729207</v>
      </c>
      <c r="M24" s="399"/>
      <c r="N24" s="392">
        <v>4142</v>
      </c>
      <c r="O24" s="398"/>
      <c r="P24" s="936">
        <v>8.3842617973263671</v>
      </c>
      <c r="Q24" s="398"/>
      <c r="R24" s="392">
        <v>22978.083333333299</v>
      </c>
      <c r="S24" s="395"/>
      <c r="T24" s="936">
        <v>68.817947668440155</v>
      </c>
      <c r="U24" s="398"/>
      <c r="V24" s="392">
        <v>2543.0833333333298</v>
      </c>
      <c r="W24" s="397"/>
      <c r="X24" s="936">
        <v>89.15539454848205</v>
      </c>
      <c r="Y24" s="398"/>
    </row>
    <row r="25" spans="1:25" x14ac:dyDescent="0.2">
      <c r="A25" s="506" t="s">
        <v>347</v>
      </c>
      <c r="B25" s="392">
        <v>11371.833333333299</v>
      </c>
      <c r="C25" s="398"/>
      <c r="D25" s="936">
        <v>15.563125763404228</v>
      </c>
      <c r="E25" s="398"/>
      <c r="F25" s="392">
        <v>540.25</v>
      </c>
      <c r="G25" s="398"/>
      <c r="H25" s="936">
        <v>8.2960100325032595</v>
      </c>
      <c r="I25" s="398"/>
      <c r="J25" s="392">
        <v>9350.8333333333303</v>
      </c>
      <c r="K25" s="398"/>
      <c r="L25" s="936">
        <v>14.857764807448865</v>
      </c>
      <c r="M25" s="399"/>
      <c r="N25" s="392">
        <v>19.8333333333333</v>
      </c>
      <c r="O25" s="398"/>
      <c r="P25" s="936">
        <v>4.1695865451997101</v>
      </c>
      <c r="Q25" s="398"/>
      <c r="R25" s="392">
        <v>1305.5833333333301</v>
      </c>
      <c r="S25" s="395"/>
      <c r="T25" s="936">
        <v>47.186916450816156</v>
      </c>
      <c r="U25" s="398"/>
      <c r="V25" s="392">
        <v>155.333333333333</v>
      </c>
      <c r="W25" s="397"/>
      <c r="X25" s="936">
        <v>41.012101210120925</v>
      </c>
      <c r="Y25" s="398"/>
    </row>
    <row r="26" spans="1:25" x14ac:dyDescent="0.2">
      <c r="A26" s="506" t="s">
        <v>348</v>
      </c>
      <c r="B26" s="392">
        <v>758.75</v>
      </c>
      <c r="C26" s="398"/>
      <c r="D26" s="936">
        <v>1.8610992443180756</v>
      </c>
      <c r="E26" s="398"/>
      <c r="F26" s="392">
        <v>24.75</v>
      </c>
      <c r="G26" s="398"/>
      <c r="H26" s="936">
        <v>0.88781275221953193</v>
      </c>
      <c r="I26" s="398"/>
      <c r="J26" s="392">
        <v>532.58333333333303</v>
      </c>
      <c r="K26" s="398"/>
      <c r="L26" s="936">
        <v>1.4580205961663941</v>
      </c>
      <c r="M26" s="399"/>
      <c r="N26" s="392">
        <v>21.8333333333333</v>
      </c>
      <c r="O26" s="398"/>
      <c r="P26" s="936">
        <v>8.4734799482535337</v>
      </c>
      <c r="Q26" s="398"/>
      <c r="R26" s="392">
        <v>165.25</v>
      </c>
      <c r="S26" s="395"/>
      <c r="T26" s="936">
        <v>15.419906687402751</v>
      </c>
      <c r="U26" s="398"/>
      <c r="V26" s="392">
        <v>14.3333333333333</v>
      </c>
      <c r="W26" s="397"/>
      <c r="X26" s="936">
        <v>11.559139784946209</v>
      </c>
      <c r="Y26" s="398"/>
    </row>
    <row r="27" spans="1:25" x14ac:dyDescent="0.2">
      <c r="A27" s="506" t="s">
        <v>360</v>
      </c>
      <c r="B27" s="392">
        <v>9392.5833333333321</v>
      </c>
      <c r="C27" s="398"/>
      <c r="D27" s="936">
        <v>6.5056328549148974</v>
      </c>
      <c r="E27" s="398"/>
      <c r="F27" s="392">
        <v>932.49999999999977</v>
      </c>
      <c r="G27" s="398"/>
      <c r="H27" s="936">
        <v>1.1633467792240197</v>
      </c>
      <c r="I27" s="398"/>
      <c r="J27" s="392">
        <v>6482.6666666666697</v>
      </c>
      <c r="K27" s="398"/>
      <c r="L27" s="936">
        <v>11.874175743662398</v>
      </c>
      <c r="M27" s="399"/>
      <c r="N27" s="392">
        <v>448.08333333333366</v>
      </c>
      <c r="O27" s="398"/>
      <c r="P27" s="936">
        <v>17.592592592592602</v>
      </c>
      <c r="Q27" s="398"/>
      <c r="R27" s="392">
        <v>1499.333333333333</v>
      </c>
      <c r="S27" s="395"/>
      <c r="T27" s="936">
        <v>21.649459726132893</v>
      </c>
      <c r="U27" s="398"/>
      <c r="V27" s="392">
        <v>29.999999999999972</v>
      </c>
      <c r="W27" s="397"/>
      <c r="X27" s="936">
        <v>19.69365426695845</v>
      </c>
      <c r="Y27" s="398"/>
    </row>
    <row r="28" spans="1:25" x14ac:dyDescent="0.2">
      <c r="A28" s="506" t="s">
        <v>238</v>
      </c>
      <c r="B28" s="392">
        <v>149.333333333333</v>
      </c>
      <c r="C28" s="398"/>
      <c r="D28" s="936">
        <v>0.47584906662417908</v>
      </c>
      <c r="E28" s="398"/>
      <c r="F28" s="392" t="s">
        <v>429</v>
      </c>
      <c r="G28" s="398"/>
      <c r="H28" s="936" t="s">
        <v>429</v>
      </c>
      <c r="I28" s="398"/>
      <c r="J28" s="392">
        <v>149.333333333333</v>
      </c>
      <c r="K28" s="398"/>
      <c r="L28" s="936">
        <v>0.49659422820056531</v>
      </c>
      <c r="M28" s="399"/>
      <c r="N28" s="392" t="s">
        <v>429</v>
      </c>
      <c r="O28" s="398"/>
      <c r="P28" s="936" t="s">
        <v>429</v>
      </c>
      <c r="Q28" s="398"/>
      <c r="R28" s="392" t="s">
        <v>429</v>
      </c>
      <c r="S28" s="395"/>
      <c r="T28" s="936" t="s">
        <v>429</v>
      </c>
      <c r="U28" s="398"/>
      <c r="V28" s="392" t="s">
        <v>429</v>
      </c>
      <c r="W28" s="391"/>
      <c r="X28" s="936" t="s">
        <v>429</v>
      </c>
      <c r="Y28" s="398"/>
    </row>
    <row r="29" spans="1:25" ht="30" customHeight="1" x14ac:dyDescent="0.2">
      <c r="A29" s="583" t="s">
        <v>325</v>
      </c>
      <c r="B29" s="587">
        <v>1546923.08333333</v>
      </c>
      <c r="C29" s="398"/>
      <c r="D29" s="935">
        <v>31.184287404274496</v>
      </c>
      <c r="E29" s="398"/>
      <c r="F29" s="587">
        <v>59049.583333333299</v>
      </c>
      <c r="G29" s="398"/>
      <c r="H29" s="935">
        <v>17.26566975360306</v>
      </c>
      <c r="I29" s="398"/>
      <c r="J29" s="587">
        <v>690750.91666666698</v>
      </c>
      <c r="K29" s="398"/>
      <c r="L29" s="935">
        <v>30.68900406557491</v>
      </c>
      <c r="M29" s="399"/>
      <c r="N29" s="587">
        <v>706741.66666666698</v>
      </c>
      <c r="O29" s="398"/>
      <c r="P29" s="935">
        <v>32.460316211836066</v>
      </c>
      <c r="Q29" s="398"/>
      <c r="R29" s="587">
        <v>74912.333333333299</v>
      </c>
      <c r="S29" s="586"/>
      <c r="T29" s="935">
        <v>46.434943412210131</v>
      </c>
      <c r="U29" s="398"/>
      <c r="V29" s="587">
        <v>15468.583333333299</v>
      </c>
      <c r="W29" s="398"/>
      <c r="X29" s="935">
        <v>52.984882911067167</v>
      </c>
      <c r="Y29" s="398"/>
    </row>
    <row r="30" spans="1:25" x14ac:dyDescent="0.2">
      <c r="A30" s="506" t="s">
        <v>233</v>
      </c>
      <c r="B30" s="392">
        <v>1050729.83333333</v>
      </c>
      <c r="C30" s="398"/>
      <c r="D30" s="936">
        <v>30.361284061594667</v>
      </c>
      <c r="E30" s="398"/>
      <c r="F30" s="392">
        <v>48761.333333333299</v>
      </c>
      <c r="G30" s="398"/>
      <c r="H30" s="936">
        <v>17.56976277024873</v>
      </c>
      <c r="I30" s="398"/>
      <c r="J30" s="392">
        <v>460006.16666666698</v>
      </c>
      <c r="K30" s="398"/>
      <c r="L30" s="936">
        <v>31.848374690182162</v>
      </c>
      <c r="M30" s="399"/>
      <c r="N30" s="392">
        <v>482815.83333333302</v>
      </c>
      <c r="O30" s="398"/>
      <c r="P30" s="936">
        <v>30.211456574541074</v>
      </c>
      <c r="Q30" s="398"/>
      <c r="R30" s="392">
        <v>50270.083333333299</v>
      </c>
      <c r="S30" s="395"/>
      <c r="T30" s="936">
        <v>41.807308574074113</v>
      </c>
      <c r="U30" s="398"/>
      <c r="V30" s="392">
        <v>8876.4166666666697</v>
      </c>
      <c r="W30" s="398"/>
      <c r="X30" s="936">
        <v>43.302409912839799</v>
      </c>
      <c r="Y30" s="398"/>
    </row>
    <row r="31" spans="1:25" x14ac:dyDescent="0.2">
      <c r="A31" s="506" t="s">
        <v>346</v>
      </c>
      <c r="B31" s="392">
        <v>450505.66666666698</v>
      </c>
      <c r="C31" s="398"/>
      <c r="D31" s="936">
        <v>43.217548374305977</v>
      </c>
      <c r="E31" s="398"/>
      <c r="F31" s="392">
        <v>9694.8333333333303</v>
      </c>
      <c r="G31" s="398"/>
      <c r="H31" s="936">
        <v>25.408799536981398</v>
      </c>
      <c r="I31" s="398"/>
      <c r="J31" s="392">
        <v>225645.16666666701</v>
      </c>
      <c r="K31" s="398"/>
      <c r="L31" s="936">
        <v>41.614674105153213</v>
      </c>
      <c r="M31" s="399"/>
      <c r="N31" s="392">
        <v>187184.41666666701</v>
      </c>
      <c r="O31" s="398"/>
      <c r="P31" s="936">
        <v>44.165418610517889</v>
      </c>
      <c r="Q31" s="398"/>
      <c r="R31" s="392">
        <v>21849.666666666701</v>
      </c>
      <c r="S31" s="395"/>
      <c r="T31" s="936">
        <v>69.66498125499848</v>
      </c>
      <c r="U31" s="398"/>
      <c r="V31" s="392">
        <v>6131.5833333333303</v>
      </c>
      <c r="W31" s="398"/>
      <c r="X31" s="936">
        <v>89.595002678875758</v>
      </c>
      <c r="Y31" s="398"/>
    </row>
    <row r="32" spans="1:25" x14ac:dyDescent="0.2">
      <c r="A32" s="506" t="s">
        <v>347</v>
      </c>
      <c r="B32" s="392">
        <v>20628.083333333299</v>
      </c>
      <c r="C32" s="398"/>
      <c r="D32" s="936">
        <v>38.655006831934372</v>
      </c>
      <c r="E32" s="398"/>
      <c r="F32" s="392">
        <v>158.25</v>
      </c>
      <c r="G32" s="398"/>
      <c r="H32" s="936">
        <v>15.216346153846153</v>
      </c>
      <c r="I32" s="398"/>
      <c r="J32" s="392">
        <v>2547.5</v>
      </c>
      <c r="K32" s="398"/>
      <c r="L32" s="936">
        <v>39.713676990230702</v>
      </c>
      <c r="M32" s="399"/>
      <c r="N32" s="392">
        <v>16499</v>
      </c>
      <c r="O32" s="398"/>
      <c r="P32" s="936">
        <v>38.420697203269448</v>
      </c>
      <c r="Q32" s="398"/>
      <c r="R32" s="392">
        <v>1126.5</v>
      </c>
      <c r="S32" s="395"/>
      <c r="T32" s="936">
        <v>49.801061007957557</v>
      </c>
      <c r="U32" s="398"/>
      <c r="V32" s="392">
        <v>296.83333333333303</v>
      </c>
      <c r="W32" s="398"/>
      <c r="X32" s="936">
        <v>42.108996335264152</v>
      </c>
      <c r="Y32" s="398"/>
    </row>
    <row r="33" spans="1:25" x14ac:dyDescent="0.2">
      <c r="A33" s="506" t="s">
        <v>348</v>
      </c>
      <c r="B33" s="392">
        <v>2952</v>
      </c>
      <c r="C33" s="398"/>
      <c r="D33" s="936">
        <v>12.174953086012415</v>
      </c>
      <c r="E33" s="398"/>
      <c r="F33" s="392">
        <v>1</v>
      </c>
      <c r="G33" s="398"/>
      <c r="H33" s="936">
        <v>2.752293577981654</v>
      </c>
      <c r="I33" s="398"/>
      <c r="J33" s="392">
        <v>28.75</v>
      </c>
      <c r="K33" s="398"/>
      <c r="L33" s="936">
        <v>5.5600322320709141</v>
      </c>
      <c r="M33" s="399"/>
      <c r="N33" s="392">
        <v>2642.5833333333298</v>
      </c>
      <c r="O33" s="398"/>
      <c r="P33" s="936">
        <v>11.881852176584744</v>
      </c>
      <c r="Q33" s="398"/>
      <c r="R33" s="392">
        <v>211.416666666667</v>
      </c>
      <c r="S33" s="395"/>
      <c r="T33" s="936">
        <v>21.013832518843802</v>
      </c>
      <c r="U33" s="398"/>
      <c r="V33" s="392">
        <v>68.25</v>
      </c>
      <c r="W33" s="398"/>
      <c r="X33" s="936">
        <v>15.285554311310189</v>
      </c>
      <c r="Y33" s="398"/>
    </row>
    <row r="34" spans="1:25" x14ac:dyDescent="0.2">
      <c r="A34" s="506" t="s">
        <v>360</v>
      </c>
      <c r="B34" s="392">
        <v>20931.333333333328</v>
      </c>
      <c r="C34" s="398"/>
      <c r="D34" s="936">
        <v>21.507630286870011</v>
      </c>
      <c r="E34" s="398"/>
      <c r="F34" s="392">
        <v>433.16666666666634</v>
      </c>
      <c r="G34" s="398"/>
      <c r="H34" s="936">
        <v>2.6296485538956462</v>
      </c>
      <c r="I34" s="398"/>
      <c r="J34" s="392">
        <v>1395.166666666667</v>
      </c>
      <c r="K34" s="398"/>
      <c r="L34" s="936">
        <v>16.887570860820276</v>
      </c>
      <c r="M34" s="399"/>
      <c r="N34" s="392">
        <v>17552.833333333372</v>
      </c>
      <c r="O34" s="398"/>
      <c r="P34" s="936">
        <v>26.825727145138728</v>
      </c>
      <c r="Q34" s="398"/>
      <c r="R34" s="392">
        <v>1454.6666666666631</v>
      </c>
      <c r="S34" s="395"/>
      <c r="T34" s="936">
        <v>22.541904491334947</v>
      </c>
      <c r="U34" s="398"/>
      <c r="V34" s="392">
        <v>95.5</v>
      </c>
      <c r="W34" s="398"/>
      <c r="X34" s="936">
        <v>13.631497561555852</v>
      </c>
      <c r="Y34" s="398"/>
    </row>
    <row r="35" spans="1:25" x14ac:dyDescent="0.2">
      <c r="A35" s="506" t="s">
        <v>238</v>
      </c>
      <c r="B35" s="392">
        <v>1176.1666666666699</v>
      </c>
      <c r="C35" s="398"/>
      <c r="D35" s="936">
        <v>0.41636564183999908</v>
      </c>
      <c r="E35" s="398"/>
      <c r="F35" s="392">
        <v>1</v>
      </c>
      <c r="G35" s="398"/>
      <c r="H35" s="936" t="s">
        <v>429</v>
      </c>
      <c r="I35" s="398"/>
      <c r="J35" s="392">
        <v>1128.1666666666699</v>
      </c>
      <c r="K35" s="398"/>
      <c r="L35" s="936">
        <v>0.45302834288269173</v>
      </c>
      <c r="M35" s="399"/>
      <c r="N35" s="392">
        <v>47</v>
      </c>
      <c r="O35" s="398"/>
      <c r="P35" s="936">
        <v>0.19040288440114242</v>
      </c>
      <c r="Q35" s="398"/>
      <c r="R35" s="392" t="s">
        <v>429</v>
      </c>
      <c r="S35" s="395"/>
      <c r="T35" s="936" t="s">
        <v>429</v>
      </c>
      <c r="U35" s="398"/>
      <c r="V35" s="392" t="s">
        <v>429</v>
      </c>
      <c r="W35" s="391"/>
      <c r="X35" s="936" t="s">
        <v>429</v>
      </c>
      <c r="Y35" s="398"/>
    </row>
    <row r="36" spans="1:25" x14ac:dyDescent="0.2">
      <c r="A36" s="398"/>
      <c r="B36" s="398"/>
      <c r="C36" s="398"/>
      <c r="D36" s="937"/>
      <c r="E36" s="398"/>
      <c r="F36" s="398"/>
      <c r="G36" s="398"/>
      <c r="H36" s="937"/>
      <c r="I36" s="398"/>
      <c r="J36" s="398"/>
      <c r="K36" s="398"/>
      <c r="L36" s="398"/>
      <c r="M36" s="399"/>
      <c r="N36" s="398"/>
      <c r="O36" s="398"/>
      <c r="P36" s="937"/>
      <c r="Q36" s="398"/>
      <c r="R36" s="398"/>
      <c r="S36" s="398"/>
      <c r="T36" s="398"/>
      <c r="U36" s="398"/>
      <c r="V36" s="398"/>
      <c r="W36" s="398"/>
      <c r="X36" s="937"/>
      <c r="Y36" s="398"/>
    </row>
    <row r="37" spans="1:25" x14ac:dyDescent="0.2">
      <c r="A37" s="26" t="s">
        <v>351</v>
      </c>
      <c r="B37" s="398"/>
      <c r="C37" s="398"/>
      <c r="D37" s="398"/>
      <c r="E37" s="398"/>
      <c r="F37" s="398"/>
      <c r="G37" s="398"/>
      <c r="H37" s="398"/>
      <c r="I37" s="398"/>
      <c r="J37" s="398"/>
      <c r="K37" s="398"/>
      <c r="L37" s="398"/>
      <c r="M37" s="399"/>
      <c r="N37" s="398"/>
      <c r="O37" s="398"/>
      <c r="P37" s="398"/>
      <c r="Q37" s="398"/>
      <c r="R37" s="398"/>
      <c r="S37" s="398"/>
      <c r="T37" s="398"/>
      <c r="U37" s="398"/>
      <c r="V37" s="398"/>
      <c r="W37" s="398"/>
      <c r="X37" s="398"/>
      <c r="Y37" s="398"/>
    </row>
    <row r="38" spans="1:25" x14ac:dyDescent="0.2">
      <c r="A38" s="26" t="s">
        <v>440</v>
      </c>
      <c r="B38" s="26"/>
      <c r="C38" s="26"/>
      <c r="D38" s="26"/>
      <c r="E38" s="26"/>
      <c r="F38" s="26"/>
      <c r="G38" s="26"/>
      <c r="H38" s="26"/>
      <c r="I38" s="26"/>
      <c r="J38" s="26"/>
      <c r="K38" s="26"/>
      <c r="L38" s="26"/>
      <c r="M38" s="26"/>
      <c r="N38" s="26"/>
      <c r="O38" s="26"/>
      <c r="P38" s="26"/>
      <c r="Q38" s="26"/>
      <c r="R38" s="26"/>
      <c r="S38" s="26"/>
      <c r="T38" s="26"/>
      <c r="U38" s="26"/>
      <c r="V38" s="26"/>
      <c r="W38" s="26"/>
      <c r="X38" s="26"/>
      <c r="Y38" s="398"/>
    </row>
    <row r="39" spans="1:25" x14ac:dyDescent="0.2">
      <c r="A39" s="398"/>
      <c r="B39" s="398"/>
      <c r="C39" s="398"/>
      <c r="D39" s="398"/>
      <c r="E39" s="398"/>
      <c r="F39" s="398"/>
      <c r="G39" s="398"/>
      <c r="H39" s="398"/>
      <c r="I39" s="398"/>
      <c r="J39" s="398"/>
      <c r="K39" s="398"/>
      <c r="L39" s="398"/>
      <c r="M39" s="399"/>
      <c r="N39" s="398"/>
      <c r="O39" s="398"/>
      <c r="P39" s="398"/>
      <c r="Q39" s="398"/>
      <c r="R39" s="398"/>
      <c r="S39" s="398"/>
      <c r="T39" s="398"/>
      <c r="U39" s="398"/>
      <c r="V39" s="398"/>
      <c r="W39" s="398"/>
      <c r="X39" s="398"/>
      <c r="Y39" s="398"/>
    </row>
    <row r="40" spans="1:25" x14ac:dyDescent="0.2">
      <c r="A40" s="398"/>
      <c r="B40" s="398"/>
      <c r="C40" s="398"/>
      <c r="D40" s="398"/>
      <c r="E40" s="398"/>
      <c r="F40" s="398"/>
      <c r="G40" s="398"/>
      <c r="H40" s="398"/>
      <c r="I40" s="398"/>
      <c r="J40" s="398"/>
      <c r="K40" s="398"/>
      <c r="L40" s="398"/>
      <c r="M40" s="399"/>
      <c r="N40" s="398"/>
      <c r="O40" s="398"/>
      <c r="P40" s="398"/>
      <c r="Q40" s="398"/>
      <c r="R40" s="398"/>
      <c r="S40" s="398"/>
      <c r="T40" s="398"/>
      <c r="U40" s="398"/>
      <c r="V40" s="398"/>
      <c r="W40" s="398"/>
      <c r="X40" s="398"/>
      <c r="Y40" s="398"/>
    </row>
    <row r="42" spans="1:25" x14ac:dyDescent="0.2">
      <c r="F42" s="289"/>
      <c r="J42" s="289"/>
    </row>
    <row r="43" spans="1:25" x14ac:dyDescent="0.2">
      <c r="F43" s="289"/>
    </row>
  </sheetData>
  <mergeCells count="6">
    <mergeCell ref="V7:X7"/>
    <mergeCell ref="B7:D7"/>
    <mergeCell ref="F7:H7"/>
    <mergeCell ref="J7:L7"/>
    <mergeCell ref="N7:P7"/>
    <mergeCell ref="R7:T7"/>
  </mergeCells>
  <pageMargins left="0.27559055118110237" right="0" top="0.47244094488188981" bottom="0.19685039370078741" header="0.15748031496062992" footer="0"/>
  <pageSetup paperSize="9" scale="60"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showGridLines="0" zoomScaleNormal="100" workbookViewId="0"/>
  </sheetViews>
  <sheetFormatPr baseColWidth="10" defaultRowHeight="12.75" x14ac:dyDescent="0.2"/>
  <cols>
    <col min="1" max="1" width="31.140625" style="278" customWidth="1"/>
    <col min="2" max="2" width="7.28515625" style="278" customWidth="1"/>
    <col min="3" max="3" width="0.7109375" style="278" customWidth="1"/>
    <col min="4" max="4" width="12.140625" style="278" customWidth="1"/>
    <col min="5" max="5" width="0.7109375" style="278" customWidth="1"/>
    <col min="6" max="6" width="12" style="278" customWidth="1"/>
    <col min="7" max="7" width="0.7109375" style="278" customWidth="1"/>
    <col min="8" max="8" width="12.5703125" style="278" customWidth="1"/>
    <col min="9" max="9" width="0.7109375" style="278" customWidth="1"/>
    <col min="10" max="10" width="7.28515625" style="278" customWidth="1"/>
    <col min="11" max="11" width="0.7109375" style="278" customWidth="1"/>
    <col min="12" max="12" width="12.140625" style="278" customWidth="1"/>
    <col min="13" max="13" width="0.7109375" style="278" customWidth="1"/>
    <col min="14" max="14" width="12" style="278" customWidth="1"/>
    <col min="15" max="15" width="0.7109375" style="278" customWidth="1"/>
    <col min="16" max="16" width="12" style="278" customWidth="1"/>
    <col min="17" max="17" width="0.7109375" style="278" customWidth="1"/>
    <col min="18" max="18" width="7.28515625" style="278" customWidth="1"/>
    <col min="19" max="19" width="0.7109375" style="278" customWidth="1"/>
    <col min="20" max="20" width="12.140625" style="278" customWidth="1"/>
    <col min="21" max="21" width="0.7109375" style="278" customWidth="1"/>
    <col min="22" max="22" width="12" style="278" customWidth="1"/>
    <col min="23" max="23" width="1.28515625" style="278" customWidth="1"/>
    <col min="24" max="24" width="12.140625" style="278" customWidth="1"/>
    <col min="25" max="16384" width="11.42578125" style="278"/>
  </cols>
  <sheetData>
    <row r="1" spans="1:27" ht="12" customHeight="1" x14ac:dyDescent="0.2">
      <c r="A1" s="514" t="s">
        <v>501</v>
      </c>
      <c r="B1" s="515"/>
      <c r="C1" s="515"/>
      <c r="D1" s="516"/>
      <c r="E1" s="516"/>
      <c r="F1" s="517"/>
      <c r="G1" s="599"/>
      <c r="H1" s="599"/>
      <c r="I1" s="721"/>
      <c r="J1" s="721"/>
      <c r="K1" s="721"/>
      <c r="L1" s="721"/>
      <c r="M1" s="721"/>
      <c r="N1" s="721"/>
      <c r="O1" s="721"/>
      <c r="P1" s="721"/>
      <c r="Q1" s="721"/>
      <c r="R1" s="19" t="s">
        <v>4</v>
      </c>
      <c r="T1" s="598"/>
      <c r="U1" s="598"/>
      <c r="V1" s="600"/>
      <c r="W1" s="601"/>
      <c r="X1" s="602"/>
    </row>
    <row r="2" spans="1:27" ht="12" customHeight="1" x14ac:dyDescent="0.2">
      <c r="A2" s="27"/>
      <c r="B2" s="28"/>
      <c r="C2" s="28"/>
      <c r="D2" s="17"/>
      <c r="E2" s="17"/>
      <c r="F2" s="17"/>
      <c r="G2" s="17"/>
      <c r="H2" s="17"/>
      <c r="R2" s="39" t="s">
        <v>432</v>
      </c>
      <c r="U2" s="20"/>
      <c r="V2" s="20"/>
      <c r="W2" s="20"/>
      <c r="X2" s="20"/>
    </row>
    <row r="3" spans="1:27" ht="12" customHeight="1" x14ac:dyDescent="0.2">
      <c r="A3" s="28"/>
      <c r="B3" s="28"/>
      <c r="C3" s="28"/>
      <c r="D3" s="28"/>
      <c r="E3" s="28"/>
      <c r="F3" s="333"/>
      <c r="G3" s="17"/>
      <c r="H3" s="17"/>
      <c r="R3" s="39" t="s">
        <v>433</v>
      </c>
      <c r="U3" s="20"/>
      <c r="V3" s="20"/>
      <c r="W3" s="20"/>
      <c r="X3" s="20"/>
    </row>
    <row r="4" spans="1:27" ht="12" customHeight="1" x14ac:dyDescent="0.2">
      <c r="A4" s="22"/>
      <c r="B4" s="17"/>
      <c r="C4" s="17"/>
      <c r="D4" s="17"/>
      <c r="E4" s="17"/>
      <c r="F4" s="17"/>
      <c r="G4" s="17"/>
      <c r="H4" s="17"/>
      <c r="I4" s="17"/>
      <c r="J4" s="20"/>
      <c r="K4" s="20"/>
      <c r="L4" s="20"/>
      <c r="M4" s="20"/>
      <c r="N4" s="20"/>
      <c r="O4" s="20"/>
      <c r="P4" s="20"/>
      <c r="Q4" s="279"/>
    </row>
    <row r="5" spans="1:27" ht="24" customHeight="1" x14ac:dyDescent="0.2">
      <c r="A5" s="22"/>
      <c r="B5" s="17"/>
      <c r="C5" s="17"/>
      <c r="D5" s="17"/>
      <c r="E5" s="17"/>
      <c r="F5" s="17"/>
      <c r="G5" s="17"/>
      <c r="H5" s="17"/>
      <c r="I5" s="17"/>
      <c r="J5" s="17"/>
      <c r="K5" s="17"/>
      <c r="L5" s="17"/>
      <c r="M5" s="17"/>
      <c r="N5" s="17"/>
      <c r="O5" s="17"/>
      <c r="P5" s="20"/>
      <c r="Q5" s="279"/>
    </row>
    <row r="6" spans="1:27" ht="13.5" customHeight="1" x14ac:dyDescent="0.2">
      <c r="A6" s="592"/>
      <c r="B6" s="978" t="s">
        <v>530</v>
      </c>
      <c r="C6" s="978"/>
      <c r="D6" s="978"/>
      <c r="E6" s="505"/>
      <c r="F6" s="505"/>
      <c r="G6" s="505"/>
      <c r="H6" s="505"/>
      <c r="I6" s="505"/>
      <c r="J6" s="505"/>
      <c r="K6" s="505"/>
      <c r="L6" s="505"/>
      <c r="M6" s="505"/>
      <c r="N6" s="505"/>
      <c r="O6" s="505"/>
      <c r="P6" s="505"/>
      <c r="Q6" s="383"/>
      <c r="R6" s="370"/>
      <c r="S6" s="370"/>
      <c r="T6" s="370"/>
      <c r="U6" s="370"/>
      <c r="V6" s="370"/>
      <c r="W6" s="370"/>
      <c r="X6" s="370"/>
    </row>
    <row r="7" spans="1:27" ht="12" customHeight="1" thickBot="1" x14ac:dyDescent="0.25">
      <c r="A7" s="23"/>
      <c r="B7" s="979" t="s">
        <v>5</v>
      </c>
      <c r="C7" s="979"/>
      <c r="D7" s="979"/>
      <c r="E7" s="979"/>
      <c r="F7" s="979"/>
      <c r="G7" s="979"/>
      <c r="H7" s="979"/>
      <c r="I7" s="979"/>
      <c r="J7" s="979"/>
      <c r="K7" s="979"/>
      <c r="L7" s="979"/>
      <c r="M7" s="34"/>
      <c r="N7" s="34"/>
      <c r="O7" s="34"/>
      <c r="P7" s="34"/>
      <c r="Q7" s="34"/>
      <c r="R7" s="34"/>
      <c r="S7" s="34"/>
      <c r="T7" s="34"/>
      <c r="U7" s="34"/>
      <c r="V7" s="34"/>
      <c r="W7" s="34"/>
      <c r="X7" s="34"/>
    </row>
    <row r="8" spans="1:27" ht="20.25" customHeight="1" thickBot="1" x14ac:dyDescent="0.25">
      <c r="A8" s="23"/>
      <c r="B8" s="980" t="s">
        <v>339</v>
      </c>
      <c r="C8" s="980"/>
      <c r="D8" s="980"/>
      <c r="E8" s="980"/>
      <c r="F8" s="980"/>
      <c r="G8" s="980"/>
      <c r="H8" s="980"/>
      <c r="I8" s="24"/>
      <c r="J8" s="980" t="s">
        <v>340</v>
      </c>
      <c r="K8" s="980"/>
      <c r="L8" s="980"/>
      <c r="M8" s="980"/>
      <c r="N8" s="980"/>
      <c r="O8" s="980"/>
      <c r="P8" s="980"/>
      <c r="Q8" s="24"/>
      <c r="R8" s="980" t="s">
        <v>341</v>
      </c>
      <c r="S8" s="980"/>
      <c r="T8" s="980"/>
      <c r="U8" s="980"/>
      <c r="V8" s="980"/>
      <c r="W8" s="980"/>
      <c r="X8" s="980"/>
    </row>
    <row r="9" spans="1:27" ht="28.5" customHeight="1" x14ac:dyDescent="0.2">
      <c r="A9" s="23"/>
      <c r="B9" s="23" t="s">
        <v>6</v>
      </c>
      <c r="C9" s="24"/>
      <c r="D9" s="23" t="s">
        <v>448</v>
      </c>
      <c r="E9" s="24"/>
      <c r="F9" s="23" t="s">
        <v>449</v>
      </c>
      <c r="G9" s="24"/>
      <c r="H9" s="23" t="s">
        <v>475</v>
      </c>
      <c r="I9" s="323"/>
      <c r="J9" s="23" t="s">
        <v>6</v>
      </c>
      <c r="K9" s="24"/>
      <c r="L9" s="23" t="s">
        <v>448</v>
      </c>
      <c r="M9" s="24"/>
      <c r="N9" s="23" t="s">
        <v>449</v>
      </c>
      <c r="O9" s="24"/>
      <c r="P9" s="23" t="s">
        <v>475</v>
      </c>
      <c r="Q9" s="323"/>
      <c r="R9" s="23" t="s">
        <v>6</v>
      </c>
      <c r="S9" s="24"/>
      <c r="T9" s="23" t="s">
        <v>448</v>
      </c>
      <c r="U9" s="24"/>
      <c r="V9" s="23" t="s">
        <v>449</v>
      </c>
      <c r="W9" s="24"/>
      <c r="X9" s="23" t="s">
        <v>475</v>
      </c>
    </row>
    <row r="10" spans="1:27" ht="36" customHeight="1" x14ac:dyDescent="0.2">
      <c r="A10" s="594" t="s">
        <v>7</v>
      </c>
      <c r="B10" s="872">
        <v>75.631370911716189</v>
      </c>
      <c r="C10" s="873"/>
      <c r="D10" s="872">
        <v>18.286000254385879</v>
      </c>
      <c r="E10" s="873"/>
      <c r="F10" s="872">
        <v>5.4433928622269656</v>
      </c>
      <c r="G10" s="873"/>
      <c r="H10" s="872">
        <v>0.63923597167097024</v>
      </c>
      <c r="I10" s="873"/>
      <c r="J10" s="872">
        <v>85.882615122653604</v>
      </c>
      <c r="K10" s="873"/>
      <c r="L10" s="872">
        <v>10.859641076575601</v>
      </c>
      <c r="M10" s="873"/>
      <c r="N10" s="872">
        <v>1.9739404223448176</v>
      </c>
      <c r="O10" s="873"/>
      <c r="P10" s="872">
        <v>1.2838033784260119</v>
      </c>
      <c r="Q10" s="873"/>
      <c r="R10" s="872">
        <v>80.232530592152457</v>
      </c>
      <c r="S10" s="873"/>
      <c r="T10" s="872">
        <v>14.94501145137991</v>
      </c>
      <c r="U10" s="873"/>
      <c r="V10" s="872">
        <v>4.338749842219972</v>
      </c>
      <c r="W10" s="873"/>
      <c r="X10" s="872">
        <v>0.48370811424765331</v>
      </c>
      <c r="Y10" s="280"/>
      <c r="Z10" s="280"/>
      <c r="AA10" s="280"/>
    </row>
    <row r="11" spans="1:27" ht="20.25" customHeight="1" x14ac:dyDescent="0.2">
      <c r="A11" s="400" t="s">
        <v>233</v>
      </c>
      <c r="B11" s="874">
        <v>78.074260194796537</v>
      </c>
      <c r="C11" s="844"/>
      <c r="D11" s="874">
        <v>16.811356694808296</v>
      </c>
      <c r="E11" s="875"/>
      <c r="F11" s="874">
        <v>4.4929540292141334</v>
      </c>
      <c r="G11" s="875"/>
      <c r="H11" s="874">
        <v>0.62142908118102869</v>
      </c>
      <c r="I11" s="876"/>
      <c r="J11" s="874">
        <v>87.160877498963686</v>
      </c>
      <c r="K11" s="844"/>
      <c r="L11" s="874">
        <v>9.9050396665659335</v>
      </c>
      <c r="M11" s="875"/>
      <c r="N11" s="874">
        <v>1.9401005183701143</v>
      </c>
      <c r="O11" s="875"/>
      <c r="P11" s="874">
        <v>0.99398231610026921</v>
      </c>
      <c r="Q11" s="875"/>
      <c r="R11" s="874">
        <v>82.852863386968323</v>
      </c>
      <c r="S11" s="844"/>
      <c r="T11" s="874">
        <v>13.087424887678742</v>
      </c>
      <c r="U11" s="875"/>
      <c r="V11" s="874">
        <v>3.5450900822296814</v>
      </c>
      <c r="W11" s="875"/>
      <c r="X11" s="874">
        <v>0.51462164312337744</v>
      </c>
      <c r="Y11" s="280"/>
      <c r="Z11" s="280"/>
      <c r="AA11" s="280"/>
    </row>
    <row r="12" spans="1:27" ht="20.25" customHeight="1" x14ac:dyDescent="0.2">
      <c r="A12" s="400" t="s">
        <v>434</v>
      </c>
      <c r="B12" s="874">
        <v>56.370230939850494</v>
      </c>
      <c r="C12" s="844"/>
      <c r="D12" s="874">
        <v>21.209904351317967</v>
      </c>
      <c r="E12" s="875"/>
      <c r="F12" s="874">
        <v>21.647059148794394</v>
      </c>
      <c r="G12" s="875"/>
      <c r="H12" s="874">
        <v>0.77280556003724798</v>
      </c>
      <c r="I12" s="876"/>
      <c r="J12" s="874">
        <v>75.761763531998653</v>
      </c>
      <c r="K12" s="844"/>
      <c r="L12" s="874">
        <v>12.473479477697509</v>
      </c>
      <c r="M12" s="875"/>
      <c r="N12" s="874">
        <v>8.895777282457022</v>
      </c>
      <c r="O12" s="875"/>
      <c r="P12" s="874">
        <v>2.8689797078468091</v>
      </c>
      <c r="Q12" s="875"/>
      <c r="R12" s="874">
        <v>64.437266508446513</v>
      </c>
      <c r="S12" s="844"/>
      <c r="T12" s="874">
        <v>17.711176428454348</v>
      </c>
      <c r="U12" s="875"/>
      <c r="V12" s="874">
        <v>17.348321456318214</v>
      </c>
      <c r="W12" s="875"/>
      <c r="X12" s="874">
        <v>0.50323560678061208</v>
      </c>
      <c r="Y12" s="280"/>
      <c r="Z12" s="280"/>
      <c r="AA12" s="280"/>
    </row>
    <row r="13" spans="1:27" ht="20.25" customHeight="1" x14ac:dyDescent="0.2">
      <c r="A13" s="400" t="s">
        <v>234</v>
      </c>
      <c r="B13" s="874">
        <v>48.971211864765195</v>
      </c>
      <c r="C13" s="844"/>
      <c r="D13" s="874">
        <v>19.291473424332544</v>
      </c>
      <c r="E13" s="875"/>
      <c r="F13" s="874">
        <v>30.57100721656726</v>
      </c>
      <c r="G13" s="875"/>
      <c r="H13" s="874">
        <v>1.1663074943350791</v>
      </c>
      <c r="I13" s="876"/>
      <c r="J13" s="874">
        <v>60.954921773753455</v>
      </c>
      <c r="K13" s="844"/>
      <c r="L13" s="874">
        <v>10.105547575995924</v>
      </c>
      <c r="M13" s="875"/>
      <c r="N13" s="874">
        <v>19.72863798170669</v>
      </c>
      <c r="O13" s="875"/>
      <c r="P13" s="874">
        <v>9.2108926685439947</v>
      </c>
      <c r="Q13" s="875"/>
      <c r="R13" s="874">
        <v>48.244998450063299</v>
      </c>
      <c r="S13" s="844"/>
      <c r="T13" s="874">
        <v>19.073021269690578</v>
      </c>
      <c r="U13" s="875"/>
      <c r="V13" s="874">
        <v>32.060994277429081</v>
      </c>
      <c r="W13" s="875"/>
      <c r="X13" s="874">
        <v>0.62098600281713923</v>
      </c>
      <c r="Y13" s="280"/>
      <c r="Z13" s="280"/>
      <c r="AA13" s="280"/>
    </row>
    <row r="14" spans="1:27" ht="20.25" customHeight="1" x14ac:dyDescent="0.2">
      <c r="A14" s="400" t="s">
        <v>435</v>
      </c>
      <c r="B14" s="874">
        <v>79.49970454907448</v>
      </c>
      <c r="C14" s="844"/>
      <c r="D14" s="874">
        <v>16.566095587413749</v>
      </c>
      <c r="E14" s="875"/>
      <c r="F14" s="874">
        <v>3.3270760011878489</v>
      </c>
      <c r="G14" s="875"/>
      <c r="H14" s="874">
        <v>0.6071238623239692</v>
      </c>
      <c r="I14" s="876"/>
      <c r="J14" s="874">
        <v>87.963017979203102</v>
      </c>
      <c r="K14" s="844"/>
      <c r="L14" s="874">
        <v>9.7715789984608072</v>
      </c>
      <c r="M14" s="875"/>
      <c r="N14" s="874">
        <v>1.4357383776083765</v>
      </c>
      <c r="O14" s="875"/>
      <c r="P14" s="874">
        <v>0.82966464472773394</v>
      </c>
      <c r="Q14" s="875"/>
      <c r="R14" s="874">
        <v>84.176813667932166</v>
      </c>
      <c r="S14" s="844"/>
      <c r="T14" s="874">
        <v>12.797608757077326</v>
      </c>
      <c r="U14" s="875"/>
      <c r="V14" s="874">
        <v>2.5121503496468649</v>
      </c>
      <c r="W14" s="875"/>
      <c r="X14" s="874">
        <v>0.51342722534371754</v>
      </c>
      <c r="Y14" s="280"/>
      <c r="Z14" s="280"/>
      <c r="AA14" s="280"/>
    </row>
    <row r="15" spans="1:27" ht="20.25" customHeight="1" x14ac:dyDescent="0.2">
      <c r="A15" s="400" t="s">
        <v>346</v>
      </c>
      <c r="B15" s="874">
        <v>71.109152876274763</v>
      </c>
      <c r="C15" s="844"/>
      <c r="D15" s="874">
        <v>16.121083583223939</v>
      </c>
      <c r="E15" s="875"/>
      <c r="F15" s="874">
        <v>12.273602523295283</v>
      </c>
      <c r="G15" s="875"/>
      <c r="H15" s="874">
        <v>0.49616101720623523</v>
      </c>
      <c r="I15" s="876"/>
      <c r="J15" s="874">
        <v>86.015459827215452</v>
      </c>
      <c r="K15" s="844"/>
      <c r="L15" s="874">
        <v>7.6440197542988431</v>
      </c>
      <c r="M15" s="875"/>
      <c r="N15" s="874">
        <v>4.5771332387069066</v>
      </c>
      <c r="O15" s="875"/>
      <c r="P15" s="874">
        <v>1.7633871797789125</v>
      </c>
      <c r="Q15" s="875"/>
      <c r="R15" s="874">
        <v>76.335324103766894</v>
      </c>
      <c r="S15" s="844"/>
      <c r="T15" s="874">
        <v>13.4543829727609</v>
      </c>
      <c r="U15" s="875"/>
      <c r="V15" s="874">
        <v>9.9038711663209931</v>
      </c>
      <c r="W15" s="875"/>
      <c r="X15" s="874">
        <v>0.30642175715114967</v>
      </c>
      <c r="Y15" s="280"/>
      <c r="Z15" s="280"/>
      <c r="AA15" s="280"/>
    </row>
    <row r="16" spans="1:27" ht="20.25" customHeight="1" x14ac:dyDescent="0.2">
      <c r="A16" s="400" t="s">
        <v>436</v>
      </c>
      <c r="B16" s="874">
        <v>51.751257945407204</v>
      </c>
      <c r="C16" s="844"/>
      <c r="D16" s="874">
        <v>26.429974236078269</v>
      </c>
      <c r="E16" s="875"/>
      <c r="F16" s="874">
        <v>21.47809701585976</v>
      </c>
      <c r="G16" s="875"/>
      <c r="H16" s="874">
        <v>0.34067080265475019</v>
      </c>
      <c r="I16" s="876"/>
      <c r="J16" s="874">
        <v>73.393248187679319</v>
      </c>
      <c r="K16" s="844"/>
      <c r="L16" s="874">
        <v>15.434840551506523</v>
      </c>
      <c r="M16" s="875"/>
      <c r="N16" s="874">
        <v>9.9036367655702513</v>
      </c>
      <c r="O16" s="875"/>
      <c r="P16" s="874">
        <v>1.2682744952440241</v>
      </c>
      <c r="Q16" s="875"/>
      <c r="R16" s="874">
        <v>59.465337520909081</v>
      </c>
      <c r="S16" s="844"/>
      <c r="T16" s="874">
        <v>22.851422125641879</v>
      </c>
      <c r="U16" s="875"/>
      <c r="V16" s="874">
        <v>17.544973935374575</v>
      </c>
      <c r="W16" s="875"/>
      <c r="X16" s="874">
        <v>0.13826641807480536</v>
      </c>
      <c r="Y16" s="280"/>
      <c r="Z16" s="280"/>
      <c r="AA16" s="280"/>
    </row>
    <row r="17" spans="1:27" ht="20.25" customHeight="1" x14ac:dyDescent="0.2">
      <c r="A17" s="400" t="s">
        <v>235</v>
      </c>
      <c r="B17" s="874">
        <v>76.609852071583148</v>
      </c>
      <c r="C17" s="844"/>
      <c r="D17" s="874">
        <v>13.191730638536757</v>
      </c>
      <c r="E17" s="875"/>
      <c r="F17" s="874">
        <v>9.6580724964359224</v>
      </c>
      <c r="G17" s="875"/>
      <c r="H17" s="874">
        <v>0.54034479344410757</v>
      </c>
      <c r="I17" s="875"/>
      <c r="J17" s="874">
        <v>86.9093673182402</v>
      </c>
      <c r="K17" s="844"/>
      <c r="L17" s="874">
        <v>7.0922723053777696</v>
      </c>
      <c r="M17" s="875"/>
      <c r="N17" s="874">
        <v>4.1999092196832306</v>
      </c>
      <c r="O17" s="875"/>
      <c r="P17" s="874">
        <v>1.7984511566988444</v>
      </c>
      <c r="Q17" s="875"/>
      <c r="R17" s="874">
        <v>80.95417361410891</v>
      </c>
      <c r="S17" s="844"/>
      <c r="T17" s="874">
        <v>10.881558775375298</v>
      </c>
      <c r="U17" s="875"/>
      <c r="V17" s="874">
        <v>7.811806444753409</v>
      </c>
      <c r="W17" s="875"/>
      <c r="X17" s="874">
        <v>0.35246116576238085</v>
      </c>
      <c r="Y17" s="280"/>
      <c r="Z17" s="280"/>
      <c r="AA17" s="280"/>
    </row>
    <row r="18" spans="1:27" ht="20.25" customHeight="1" x14ac:dyDescent="0.2">
      <c r="A18" s="400" t="s">
        <v>347</v>
      </c>
      <c r="B18" s="874">
        <v>69.592980804064965</v>
      </c>
      <c r="C18" s="844"/>
      <c r="D18" s="874">
        <v>24.932679400660891</v>
      </c>
      <c r="E18" s="875"/>
      <c r="F18" s="874">
        <v>5.1677289359039786</v>
      </c>
      <c r="G18" s="875"/>
      <c r="H18" s="874">
        <v>0.306610859370404</v>
      </c>
      <c r="I18" s="876"/>
      <c r="J18" s="874">
        <v>85.201127820268468</v>
      </c>
      <c r="K18" s="844"/>
      <c r="L18" s="874">
        <v>13.243960585387624</v>
      </c>
      <c r="M18" s="875"/>
      <c r="N18" s="874">
        <v>1.2464020012090498</v>
      </c>
      <c r="O18" s="875"/>
      <c r="P18" s="874">
        <v>0.30850959313491749</v>
      </c>
      <c r="Q18" s="875"/>
      <c r="R18" s="874">
        <v>77.637438386271697</v>
      </c>
      <c r="S18" s="844"/>
      <c r="T18" s="874">
        <v>19.703786967571354</v>
      </c>
      <c r="U18" s="875"/>
      <c r="V18" s="874">
        <v>2.5419283369748791</v>
      </c>
      <c r="W18" s="875"/>
      <c r="X18" s="874">
        <v>0.11684630918207398</v>
      </c>
      <c r="Y18" s="280"/>
      <c r="Z18" s="280"/>
      <c r="AA18" s="280"/>
    </row>
    <row r="19" spans="1:27" ht="20.25" customHeight="1" x14ac:dyDescent="0.2">
      <c r="A19" s="400" t="s">
        <v>8</v>
      </c>
      <c r="B19" s="874">
        <v>73.847423203078876</v>
      </c>
      <c r="C19" s="844"/>
      <c r="D19" s="874">
        <v>25.315482924036424</v>
      </c>
      <c r="E19" s="875"/>
      <c r="F19" s="874">
        <v>0.64316208543929609</v>
      </c>
      <c r="G19" s="875"/>
      <c r="H19" s="874">
        <v>0.19393178744568088</v>
      </c>
      <c r="I19" s="876"/>
      <c r="J19" s="874">
        <v>71.891400708748137</v>
      </c>
      <c r="K19" s="844"/>
      <c r="L19" s="874">
        <v>28.010756203688221</v>
      </c>
      <c r="M19" s="875"/>
      <c r="N19" s="874">
        <v>7.4678313789935308E-2</v>
      </c>
      <c r="O19" s="875"/>
      <c r="P19" s="874" t="s">
        <v>429</v>
      </c>
      <c r="Q19" s="875"/>
      <c r="R19" s="874">
        <v>81.181880304018534</v>
      </c>
      <c r="S19" s="844"/>
      <c r="T19" s="874">
        <v>18.663805583017126</v>
      </c>
      <c r="U19" s="875"/>
      <c r="V19" s="874">
        <v>0.14125518896909506</v>
      </c>
      <c r="W19" s="875"/>
      <c r="X19" s="874" t="s">
        <v>429</v>
      </c>
      <c r="Y19" s="280"/>
      <c r="Z19" s="280"/>
      <c r="AA19" s="280"/>
    </row>
    <row r="20" spans="1:27" ht="20.25" customHeight="1" x14ac:dyDescent="0.2">
      <c r="A20" s="400" t="s">
        <v>349</v>
      </c>
      <c r="B20" s="874">
        <v>67.847248387660741</v>
      </c>
      <c r="C20" s="877"/>
      <c r="D20" s="874">
        <v>27.287997170736766</v>
      </c>
      <c r="E20" s="875"/>
      <c r="F20" s="874">
        <v>2.5893693362724113</v>
      </c>
      <c r="G20" s="875"/>
      <c r="H20" s="874">
        <v>2.2753851053299501</v>
      </c>
      <c r="I20" s="876"/>
      <c r="J20" s="874">
        <v>80.917478311500602</v>
      </c>
      <c r="K20" s="877"/>
      <c r="L20" s="874">
        <v>15.899484353574204</v>
      </c>
      <c r="M20" s="875"/>
      <c r="N20" s="874">
        <v>0.24961124797098069</v>
      </c>
      <c r="O20" s="875"/>
      <c r="P20" s="874">
        <v>2.9334260869538578</v>
      </c>
      <c r="Q20" s="875"/>
      <c r="R20" s="874">
        <v>62.953174893114941</v>
      </c>
      <c r="S20" s="877"/>
      <c r="T20" s="874">
        <v>33.413102358045229</v>
      </c>
      <c r="U20" s="875"/>
      <c r="V20" s="874">
        <v>2.2409420373866902</v>
      </c>
      <c r="W20" s="875"/>
      <c r="X20" s="874">
        <v>1.3927807114530451</v>
      </c>
      <c r="Y20" s="280"/>
      <c r="Z20" s="280"/>
      <c r="AA20" s="280"/>
    </row>
    <row r="21" spans="1:27" ht="20.25" customHeight="1" x14ac:dyDescent="0.2">
      <c r="A21" s="26" t="s">
        <v>443</v>
      </c>
      <c r="B21" s="874">
        <v>1.6360762999062515</v>
      </c>
      <c r="C21" s="844"/>
      <c r="D21" s="874">
        <v>97.676372723798139</v>
      </c>
      <c r="E21" s="878"/>
      <c r="F21" s="874">
        <v>0.10143210944839709</v>
      </c>
      <c r="G21" s="878"/>
      <c r="H21" s="874">
        <v>0.58611886684721037</v>
      </c>
      <c r="I21" s="878"/>
      <c r="J21" s="874">
        <v>1.5943666350401706</v>
      </c>
      <c r="K21" s="844"/>
      <c r="L21" s="874">
        <v>98.390230217824723</v>
      </c>
      <c r="M21" s="878"/>
      <c r="N21" s="874" t="s">
        <v>429</v>
      </c>
      <c r="O21" s="878"/>
      <c r="P21" s="874" t="s">
        <v>429</v>
      </c>
      <c r="Q21" s="875"/>
      <c r="R21" s="874">
        <v>1.6978168554183382</v>
      </c>
      <c r="S21" s="844"/>
      <c r="T21" s="874">
        <v>97.666354148041734</v>
      </c>
      <c r="U21" s="878"/>
      <c r="V21" s="874">
        <v>0.10950263114784897</v>
      </c>
      <c r="W21" s="878"/>
      <c r="X21" s="874">
        <v>0.52632636539206945</v>
      </c>
    </row>
    <row r="22" spans="1:27" ht="20.25" customHeight="1" x14ac:dyDescent="0.2">
      <c r="A22" s="26"/>
      <c r="B22" s="383"/>
      <c r="C22" s="383"/>
      <c r="D22" s="595"/>
      <c r="E22" s="595"/>
      <c r="F22" s="595"/>
      <c r="G22" s="595"/>
      <c r="H22" s="595"/>
      <c r="I22" s="595"/>
      <c r="J22" s="595"/>
      <c r="K22" s="595"/>
      <c r="L22" s="595"/>
      <c r="M22" s="595"/>
      <c r="N22" s="595"/>
      <c r="O22" s="595"/>
      <c r="P22" s="595"/>
      <c r="Q22" s="595"/>
      <c r="R22" s="595"/>
      <c r="S22" s="595"/>
      <c r="T22" s="595"/>
      <c r="U22" s="595"/>
      <c r="V22" s="595"/>
      <c r="W22" s="595"/>
      <c r="X22" s="595"/>
    </row>
    <row r="23" spans="1:27" ht="13.9" customHeight="1" x14ac:dyDescent="0.2">
      <c r="A23" s="981"/>
      <c r="B23" s="978" t="s">
        <v>530</v>
      </c>
      <c r="C23" s="978"/>
      <c r="D23" s="978"/>
      <c r="E23" s="504"/>
      <c r="F23" s="504"/>
      <c r="G23" s="504"/>
      <c r="H23" s="504"/>
      <c r="I23" s="504"/>
      <c r="J23" s="504"/>
      <c r="K23" s="504"/>
      <c r="L23" s="504"/>
      <c r="M23" s="504"/>
      <c r="N23" s="504"/>
      <c r="O23" s="504"/>
      <c r="P23" s="504"/>
      <c r="Q23" s="383"/>
      <c r="R23" s="383"/>
      <c r="S23" s="383"/>
      <c r="T23" s="383"/>
      <c r="U23" s="383"/>
      <c r="V23" s="383"/>
      <c r="W23" s="383"/>
      <c r="X23" s="383"/>
    </row>
    <row r="24" spans="1:27" ht="13.9" customHeight="1" thickBot="1" x14ac:dyDescent="0.25">
      <c r="A24" s="981"/>
      <c r="B24" s="982" t="s">
        <v>10</v>
      </c>
      <c r="C24" s="982"/>
      <c r="D24" s="982"/>
      <c r="E24" s="982"/>
      <c r="F24" s="982"/>
      <c r="G24" s="982"/>
      <c r="H24" s="982"/>
      <c r="I24" s="982"/>
      <c r="J24" s="982"/>
      <c r="K24" s="982"/>
      <c r="L24" s="982"/>
      <c r="M24" s="593"/>
      <c r="N24" s="593"/>
      <c r="O24" s="596"/>
      <c r="P24" s="596"/>
      <c r="Q24" s="597"/>
      <c r="R24" s="383"/>
      <c r="S24" s="383"/>
      <c r="T24" s="383"/>
      <c r="U24" s="383"/>
      <c r="V24" s="383"/>
      <c r="W24" s="383"/>
      <c r="X24" s="383"/>
    </row>
    <row r="25" spans="1:27" ht="20.25" customHeight="1" thickBot="1" x14ac:dyDescent="0.25">
      <c r="A25" s="981"/>
      <c r="B25" s="983" t="s">
        <v>342</v>
      </c>
      <c r="C25" s="983"/>
      <c r="D25" s="983"/>
      <c r="E25" s="983"/>
      <c r="F25" s="983"/>
      <c r="G25" s="983"/>
      <c r="H25" s="983"/>
      <c r="I25" s="24"/>
      <c r="J25" s="984" t="s">
        <v>11</v>
      </c>
      <c r="K25" s="984"/>
      <c r="L25" s="984"/>
      <c r="M25" s="984"/>
      <c r="N25" s="984"/>
      <c r="O25" s="984"/>
      <c r="P25" s="984"/>
      <c r="Q25" s="383"/>
      <c r="R25" s="983" t="s">
        <v>12</v>
      </c>
      <c r="S25" s="983"/>
      <c r="T25" s="983"/>
      <c r="U25" s="983"/>
      <c r="V25" s="983"/>
      <c r="W25" s="983"/>
      <c r="X25" s="983"/>
    </row>
    <row r="26" spans="1:27" ht="28.5" customHeight="1" x14ac:dyDescent="0.2">
      <c r="A26" s="981"/>
      <c r="B26" s="23" t="s">
        <v>6</v>
      </c>
      <c r="C26" s="24"/>
      <c r="D26" s="23" t="s">
        <v>448</v>
      </c>
      <c r="E26" s="24"/>
      <c r="F26" s="23" t="s">
        <v>449</v>
      </c>
      <c r="G26" s="24"/>
      <c r="H26" s="23" t="s">
        <v>475</v>
      </c>
      <c r="I26" s="323"/>
      <c r="J26" s="23" t="s">
        <v>6</v>
      </c>
      <c r="K26" s="24"/>
      <c r="L26" s="23" t="s">
        <v>448</v>
      </c>
      <c r="M26" s="24"/>
      <c r="N26" s="23" t="s">
        <v>449</v>
      </c>
      <c r="O26" s="24"/>
      <c r="P26" s="23" t="s">
        <v>475</v>
      </c>
      <c r="Q26" s="323"/>
      <c r="R26" s="23" t="s">
        <v>6</v>
      </c>
      <c r="S26" s="24"/>
      <c r="T26" s="23" t="s">
        <v>448</v>
      </c>
      <c r="U26" s="24"/>
      <c r="V26" s="23" t="s">
        <v>449</v>
      </c>
      <c r="W26" s="24"/>
      <c r="X26" s="23" t="s">
        <v>475</v>
      </c>
    </row>
    <row r="27" spans="1:27" s="281" customFormat="1" ht="36" customHeight="1" x14ac:dyDescent="0.2">
      <c r="A27" s="594" t="s">
        <v>339</v>
      </c>
      <c r="B27" s="872">
        <v>53.135386575080531</v>
      </c>
      <c r="C27" s="873"/>
      <c r="D27" s="872">
        <v>34.871662009350537</v>
      </c>
      <c r="E27" s="873"/>
      <c r="F27" s="872">
        <v>11.165353080200724</v>
      </c>
      <c r="G27" s="873"/>
      <c r="H27" s="872">
        <v>0.82759833536842775</v>
      </c>
      <c r="I27" s="879"/>
      <c r="J27" s="872">
        <v>54.125500729890859</v>
      </c>
      <c r="K27" s="873"/>
      <c r="L27" s="872">
        <v>29.582186517650268</v>
      </c>
      <c r="M27" s="873"/>
      <c r="N27" s="872">
        <v>14.566088620765097</v>
      </c>
      <c r="O27" s="873"/>
      <c r="P27" s="872">
        <v>1.7262241316934983</v>
      </c>
      <c r="Q27" s="880"/>
      <c r="R27" s="872">
        <v>36.906024687686866</v>
      </c>
      <c r="S27" s="873"/>
      <c r="T27" s="872">
        <v>53.369772886441936</v>
      </c>
      <c r="U27" s="873"/>
      <c r="V27" s="872">
        <v>9.65465841741708</v>
      </c>
      <c r="W27" s="873"/>
      <c r="X27" s="872">
        <v>6.9544008454431261E-2</v>
      </c>
      <c r="Y27" s="280"/>
      <c r="Z27" s="280"/>
      <c r="AA27" s="280"/>
    </row>
    <row r="28" spans="1:27" s="281" customFormat="1" ht="20.25" customHeight="1" x14ac:dyDescent="0.2">
      <c r="A28" s="400" t="s">
        <v>233</v>
      </c>
      <c r="B28" s="874">
        <v>54.950800277786207</v>
      </c>
      <c r="C28" s="844"/>
      <c r="D28" s="874">
        <v>34.992303159597157</v>
      </c>
      <c r="E28" s="875"/>
      <c r="F28" s="874">
        <v>9.2570094814674704</v>
      </c>
      <c r="G28" s="875"/>
      <c r="H28" s="874">
        <v>0.79988708114946705</v>
      </c>
      <c r="I28" s="879"/>
      <c r="J28" s="874">
        <v>56.333462192277217</v>
      </c>
      <c r="K28" s="844"/>
      <c r="L28" s="874">
        <v>29.58141242419865</v>
      </c>
      <c r="M28" s="875"/>
      <c r="N28" s="874">
        <v>12.594465617838239</v>
      </c>
      <c r="O28" s="875"/>
      <c r="P28" s="874">
        <v>1.4906597656859599</v>
      </c>
      <c r="Q28" s="881"/>
      <c r="R28" s="874">
        <v>39.160926635641303</v>
      </c>
      <c r="S28" s="844"/>
      <c r="T28" s="874">
        <v>53.435645421618247</v>
      </c>
      <c r="U28" s="875"/>
      <c r="V28" s="874">
        <v>7.3933176354749968</v>
      </c>
      <c r="W28" s="875"/>
      <c r="X28" s="874" t="s">
        <v>429</v>
      </c>
      <c r="Y28" s="280"/>
      <c r="Z28" s="280"/>
      <c r="AA28" s="280"/>
    </row>
    <row r="29" spans="1:27" s="281" customFormat="1" ht="20.25" customHeight="1" x14ac:dyDescent="0.2">
      <c r="A29" s="400" t="s">
        <v>434</v>
      </c>
      <c r="B29" s="874">
        <v>31.234703837498827</v>
      </c>
      <c r="C29" s="844"/>
      <c r="D29" s="874">
        <v>31.64184184370416</v>
      </c>
      <c r="E29" s="875"/>
      <c r="F29" s="874">
        <v>36.748750069183146</v>
      </c>
      <c r="G29" s="875"/>
      <c r="H29" s="874">
        <v>0.37470424961391424</v>
      </c>
      <c r="I29" s="879"/>
      <c r="J29" s="874">
        <v>25.083860292051174</v>
      </c>
      <c r="K29" s="844"/>
      <c r="L29" s="874">
        <v>36.590744214254435</v>
      </c>
      <c r="M29" s="875"/>
      <c r="N29" s="874">
        <v>35.833684717247209</v>
      </c>
      <c r="O29" s="875"/>
      <c r="P29" s="874">
        <v>2.4917107764471722</v>
      </c>
      <c r="Q29" s="881"/>
      <c r="R29" s="874">
        <v>22.440110181463957</v>
      </c>
      <c r="S29" s="844"/>
      <c r="T29" s="874">
        <v>58.085426395971105</v>
      </c>
      <c r="U29" s="875"/>
      <c r="V29" s="874">
        <v>19.474463422565012</v>
      </c>
      <c r="W29" s="875"/>
      <c r="X29" s="874" t="s">
        <v>429</v>
      </c>
      <c r="Y29" s="280"/>
      <c r="Z29" s="280"/>
      <c r="AA29" s="280"/>
    </row>
    <row r="30" spans="1:27" s="281" customFormat="1" ht="20.25" customHeight="1" x14ac:dyDescent="0.2">
      <c r="A30" s="400" t="s">
        <v>234</v>
      </c>
      <c r="B30" s="874">
        <v>55.546036973658488</v>
      </c>
      <c r="C30" s="844"/>
      <c r="D30" s="874">
        <v>35.061298315278137</v>
      </c>
      <c r="E30" s="875"/>
      <c r="F30" s="874">
        <v>9.3296265634872366</v>
      </c>
      <c r="G30" s="875"/>
      <c r="H30" s="874">
        <v>6.3038147576169601E-2</v>
      </c>
      <c r="I30" s="879"/>
      <c r="J30" s="874">
        <v>29.292455005932698</v>
      </c>
      <c r="K30" s="844"/>
      <c r="L30" s="874">
        <v>31.907109979144376</v>
      </c>
      <c r="M30" s="875"/>
      <c r="N30" s="874">
        <v>35.91561143107289</v>
      </c>
      <c r="O30" s="875"/>
      <c r="P30" s="874">
        <v>2.8848235838503018</v>
      </c>
      <c r="Q30" s="881"/>
      <c r="R30" s="874">
        <v>30.60944244892433</v>
      </c>
      <c r="S30" s="844"/>
      <c r="T30" s="874">
        <v>51.415398526849529</v>
      </c>
      <c r="U30" s="875"/>
      <c r="V30" s="874">
        <v>17.975159024226038</v>
      </c>
      <c r="W30" s="875"/>
      <c r="X30" s="874" t="s">
        <v>429</v>
      </c>
      <c r="Y30" s="280"/>
      <c r="Z30" s="280"/>
      <c r="AA30" s="280"/>
    </row>
    <row r="31" spans="1:27" s="281" customFormat="1" ht="20.25" customHeight="1" x14ac:dyDescent="0.2">
      <c r="A31" s="400" t="s">
        <v>435</v>
      </c>
      <c r="B31" s="874">
        <v>56.57054727632611</v>
      </c>
      <c r="C31" s="844"/>
      <c r="D31" s="874">
        <v>35.221167304913166</v>
      </c>
      <c r="E31" s="875"/>
      <c r="F31" s="874">
        <v>7.3775545007233001</v>
      </c>
      <c r="G31" s="875"/>
      <c r="H31" s="874">
        <v>0.83073091803777632</v>
      </c>
      <c r="I31" s="879"/>
      <c r="J31" s="874">
        <v>60.207900183159111</v>
      </c>
      <c r="K31" s="844"/>
      <c r="L31" s="874">
        <v>28.757949678391515</v>
      </c>
      <c r="M31" s="875"/>
      <c r="N31" s="874">
        <v>9.674038795421005</v>
      </c>
      <c r="O31" s="875"/>
      <c r="P31" s="874">
        <v>1.3601113430284122</v>
      </c>
      <c r="Q31" s="881"/>
      <c r="R31" s="874">
        <v>40.778684903893897</v>
      </c>
      <c r="S31" s="844"/>
      <c r="T31" s="874">
        <v>53.071174306297841</v>
      </c>
      <c r="U31" s="875"/>
      <c r="V31" s="874">
        <v>6.13895638686874</v>
      </c>
      <c r="W31" s="875"/>
      <c r="X31" s="874" t="s">
        <v>429</v>
      </c>
      <c r="Y31" s="280"/>
      <c r="Z31" s="280"/>
      <c r="AA31" s="280"/>
    </row>
    <row r="32" spans="1:27" s="281" customFormat="1" ht="20.25" customHeight="1" x14ac:dyDescent="0.2">
      <c r="A32" s="400" t="s">
        <v>346</v>
      </c>
      <c r="B32" s="874">
        <v>47.792838403787947</v>
      </c>
      <c r="C32" s="844"/>
      <c r="D32" s="874">
        <v>28.325279976034302</v>
      </c>
      <c r="E32" s="875"/>
      <c r="F32" s="874">
        <v>23.250607787485293</v>
      </c>
      <c r="G32" s="875"/>
      <c r="H32" s="874">
        <v>0.63127383269216542</v>
      </c>
      <c r="I32" s="879"/>
      <c r="J32" s="874">
        <v>42.425065882034311</v>
      </c>
      <c r="K32" s="844"/>
      <c r="L32" s="874">
        <v>28.162197948817397</v>
      </c>
      <c r="M32" s="875"/>
      <c r="N32" s="874">
        <v>27.100024808419931</v>
      </c>
      <c r="O32" s="875"/>
      <c r="P32" s="874">
        <v>2.3127113607283789</v>
      </c>
      <c r="Q32" s="881"/>
      <c r="R32" s="874">
        <v>25.074268460888938</v>
      </c>
      <c r="S32" s="844"/>
      <c r="T32" s="874">
        <v>53.524506013578176</v>
      </c>
      <c r="U32" s="875"/>
      <c r="V32" s="874">
        <v>21.401073987305878</v>
      </c>
      <c r="W32" s="875"/>
      <c r="X32" s="874" t="s">
        <v>429</v>
      </c>
      <c r="Y32" s="280"/>
      <c r="Z32" s="280"/>
      <c r="AA32" s="280"/>
    </row>
    <row r="33" spans="1:27" s="281" customFormat="1" ht="20.25" customHeight="1" x14ac:dyDescent="0.2">
      <c r="A33" s="400" t="s">
        <v>436</v>
      </c>
      <c r="B33" s="874">
        <v>31.60696607858517</v>
      </c>
      <c r="C33" s="844"/>
      <c r="D33" s="874">
        <v>35.33185748413193</v>
      </c>
      <c r="E33" s="875"/>
      <c r="F33" s="874">
        <v>32.568007171078989</v>
      </c>
      <c r="G33" s="875"/>
      <c r="H33" s="874">
        <v>0.49316926620380741</v>
      </c>
      <c r="I33" s="879"/>
      <c r="J33" s="874">
        <v>17.676483514620962</v>
      </c>
      <c r="K33" s="844"/>
      <c r="L33" s="874">
        <v>41.741486227509874</v>
      </c>
      <c r="M33" s="875"/>
      <c r="N33" s="874">
        <v>36.923941705822763</v>
      </c>
      <c r="O33" s="875"/>
      <c r="P33" s="874">
        <v>3.6580885520463151</v>
      </c>
      <c r="Q33" s="881"/>
      <c r="R33" s="874">
        <v>18.544825499963096</v>
      </c>
      <c r="S33" s="844"/>
      <c r="T33" s="874">
        <v>57.837094217314998</v>
      </c>
      <c r="U33" s="875"/>
      <c r="V33" s="874">
        <v>23.618080282722026</v>
      </c>
      <c r="W33" s="875"/>
      <c r="X33" s="874" t="s">
        <v>429</v>
      </c>
      <c r="Y33" s="280"/>
      <c r="Z33" s="280"/>
      <c r="AA33" s="280"/>
    </row>
    <row r="34" spans="1:27" s="281" customFormat="1" ht="20.25" customHeight="1" x14ac:dyDescent="0.2">
      <c r="A34" s="400" t="s">
        <v>235</v>
      </c>
      <c r="B34" s="874">
        <v>54.242990468639384</v>
      </c>
      <c r="C34" s="844"/>
      <c r="D34" s="874">
        <v>25.533123367272182</v>
      </c>
      <c r="E34" s="875"/>
      <c r="F34" s="874">
        <v>19.537576962476834</v>
      </c>
      <c r="G34" s="875"/>
      <c r="H34" s="874">
        <v>0.68630920161159414</v>
      </c>
      <c r="I34" s="879"/>
      <c r="J34" s="874">
        <v>57.37238932617521</v>
      </c>
      <c r="K34" s="844"/>
      <c r="L34" s="874">
        <v>19.960757921686533</v>
      </c>
      <c r="M34" s="875"/>
      <c r="N34" s="874">
        <v>21.166704621676988</v>
      </c>
      <c r="O34" s="875"/>
      <c r="P34" s="874">
        <v>1.500148130461183</v>
      </c>
      <c r="Q34" s="881"/>
      <c r="R34" s="874">
        <v>33.623103477488016</v>
      </c>
      <c r="S34" s="844"/>
      <c r="T34" s="874">
        <v>47.87814302841953</v>
      </c>
      <c r="U34" s="875"/>
      <c r="V34" s="874">
        <v>18.498403550686163</v>
      </c>
      <c r="W34" s="875"/>
      <c r="X34" s="874" t="s">
        <v>429</v>
      </c>
      <c r="Y34" s="280"/>
      <c r="Z34" s="280"/>
      <c r="AA34" s="280"/>
    </row>
    <row r="35" spans="1:27" s="281" customFormat="1" ht="20.25" customHeight="1" x14ac:dyDescent="0.2">
      <c r="A35" s="400" t="s">
        <v>347</v>
      </c>
      <c r="B35" s="874">
        <v>44.822582742482737</v>
      </c>
      <c r="C35" s="844"/>
      <c r="D35" s="874">
        <v>41.266230809412107</v>
      </c>
      <c r="E35" s="875"/>
      <c r="F35" s="874">
        <v>13.109108287379062</v>
      </c>
      <c r="G35" s="875"/>
      <c r="H35" s="874">
        <v>0.80207816072631088</v>
      </c>
      <c r="I35" s="879"/>
      <c r="J35" s="874">
        <v>40.73709618412223</v>
      </c>
      <c r="K35" s="844"/>
      <c r="L35" s="874">
        <v>42.434957953329388</v>
      </c>
      <c r="M35" s="875"/>
      <c r="N35" s="874">
        <v>15.52587407945647</v>
      </c>
      <c r="O35" s="875"/>
      <c r="P35" s="874">
        <v>1.3020717830920341</v>
      </c>
      <c r="Q35" s="881"/>
      <c r="R35" s="874">
        <v>32.817622516415362</v>
      </c>
      <c r="S35" s="844"/>
      <c r="T35" s="874">
        <v>59.891095165977873</v>
      </c>
      <c r="U35" s="875"/>
      <c r="V35" s="874">
        <v>7.2908437190493602</v>
      </c>
      <c r="W35" s="875"/>
      <c r="X35" s="874" t="s">
        <v>429</v>
      </c>
      <c r="Y35" s="280"/>
      <c r="Z35" s="280"/>
      <c r="AA35" s="280"/>
    </row>
    <row r="36" spans="1:27" s="281" customFormat="1" ht="20.25" customHeight="1" x14ac:dyDescent="0.2">
      <c r="A36" s="400" t="s">
        <v>8</v>
      </c>
      <c r="B36" s="874">
        <v>48.746817741634956</v>
      </c>
      <c r="C36" s="844"/>
      <c r="D36" s="874">
        <v>47.997999906931568</v>
      </c>
      <c r="E36" s="875"/>
      <c r="F36" s="874">
        <v>2.4006689504467125</v>
      </c>
      <c r="G36" s="875"/>
      <c r="H36" s="874">
        <v>0.85451340098677464</v>
      </c>
      <c r="I36" s="879"/>
      <c r="J36" s="874">
        <v>42.021475766803881</v>
      </c>
      <c r="K36" s="844"/>
      <c r="L36" s="874">
        <v>51.404787129975773</v>
      </c>
      <c r="M36" s="875"/>
      <c r="N36" s="874">
        <v>5.1217135169733607</v>
      </c>
      <c r="O36" s="875"/>
      <c r="P36" s="874">
        <v>1.4520235862470028</v>
      </c>
      <c r="Q36" s="881"/>
      <c r="R36" s="874">
        <v>38.206674996282871</v>
      </c>
      <c r="S36" s="844"/>
      <c r="T36" s="874">
        <v>60.430310504147009</v>
      </c>
      <c r="U36" s="875"/>
      <c r="V36" s="874">
        <v>1.3630144995701801</v>
      </c>
      <c r="W36" s="875"/>
      <c r="X36" s="874" t="s">
        <v>429</v>
      </c>
      <c r="Y36" s="280"/>
      <c r="Z36" s="280"/>
      <c r="AA36" s="280"/>
    </row>
    <row r="37" spans="1:27" s="281" customFormat="1" ht="20.25" customHeight="1" x14ac:dyDescent="0.2">
      <c r="A37" s="400" t="s">
        <v>349</v>
      </c>
      <c r="B37" s="874">
        <v>50.835683087459692</v>
      </c>
      <c r="C37" s="877"/>
      <c r="D37" s="874">
        <v>40.012910461841344</v>
      </c>
      <c r="E37" s="875"/>
      <c r="F37" s="874">
        <v>7.0634162388463606</v>
      </c>
      <c r="G37" s="875"/>
      <c r="H37" s="874">
        <v>2.0879902118524734</v>
      </c>
      <c r="I37" s="879"/>
      <c r="J37" s="874">
        <v>65.966414646834153</v>
      </c>
      <c r="K37" s="877"/>
      <c r="L37" s="874">
        <v>24.624090587367665</v>
      </c>
      <c r="M37" s="875"/>
      <c r="N37" s="874">
        <v>5.4512298503751468</v>
      </c>
      <c r="O37" s="875"/>
      <c r="P37" s="874">
        <v>3.9582649154230447</v>
      </c>
      <c r="Q37" s="881"/>
      <c r="R37" s="874">
        <v>54.966207914125739</v>
      </c>
      <c r="S37" s="877"/>
      <c r="T37" s="874">
        <v>41.885637705451821</v>
      </c>
      <c r="U37" s="875"/>
      <c r="V37" s="874">
        <v>1.4022910880463293</v>
      </c>
      <c r="W37" s="875"/>
      <c r="X37" s="874">
        <v>1.7458632923762218</v>
      </c>
      <c r="Y37" s="280"/>
      <c r="Z37" s="280"/>
      <c r="AA37" s="280"/>
    </row>
    <row r="38" spans="1:27" ht="26.25" customHeight="1" x14ac:dyDescent="0.2">
      <c r="A38" s="26" t="s">
        <v>443</v>
      </c>
      <c r="B38" s="874">
        <v>0.97885504044938465</v>
      </c>
      <c r="C38" s="844"/>
      <c r="D38" s="874">
        <v>97.525528706692057</v>
      </c>
      <c r="E38" s="878"/>
      <c r="F38" s="874" t="s">
        <v>429</v>
      </c>
      <c r="G38" s="878"/>
      <c r="H38" s="874">
        <v>1.4462047484638836</v>
      </c>
      <c r="I38" s="879"/>
      <c r="J38" s="874" t="s">
        <v>429</v>
      </c>
      <c r="K38" s="844"/>
      <c r="L38" s="874" t="s">
        <v>429</v>
      </c>
      <c r="M38" s="878"/>
      <c r="N38" s="874" t="s">
        <v>429</v>
      </c>
      <c r="O38" s="878"/>
      <c r="P38" s="874" t="s">
        <v>429</v>
      </c>
      <c r="Q38" s="881"/>
      <c r="R38" s="874" t="s">
        <v>429</v>
      </c>
      <c r="S38" s="844"/>
      <c r="T38" s="874" t="s">
        <v>429</v>
      </c>
      <c r="U38" s="878"/>
      <c r="V38" s="874" t="s">
        <v>429</v>
      </c>
      <c r="W38" s="878"/>
      <c r="X38" s="874" t="s">
        <v>429</v>
      </c>
    </row>
    <row r="39" spans="1:27" x14ac:dyDescent="0.2">
      <c r="A39" s="976" t="s">
        <v>13</v>
      </c>
      <c r="B39" s="976"/>
      <c r="C39" s="976"/>
      <c r="D39" s="976"/>
      <c r="E39" s="976"/>
      <c r="F39" s="976"/>
      <c r="G39" s="976"/>
      <c r="H39" s="976"/>
      <c r="I39" s="976"/>
      <c r="J39" s="976"/>
      <c r="K39" s="976"/>
      <c r="L39" s="976"/>
      <c r="M39" s="976"/>
      <c r="N39" s="976"/>
      <c r="O39" s="976"/>
      <c r="P39" s="976"/>
      <c r="Q39" s="383"/>
      <c r="R39" s="401"/>
      <c r="S39" s="402"/>
      <c r="T39" s="402"/>
      <c r="U39" s="402"/>
      <c r="V39" s="402"/>
      <c r="W39" s="402"/>
      <c r="X39" s="402"/>
    </row>
    <row r="40" spans="1:27" ht="13.15" customHeight="1" x14ac:dyDescent="0.2">
      <c r="A40" s="977" t="s">
        <v>14</v>
      </c>
      <c r="B40" s="977"/>
      <c r="C40" s="977"/>
      <c r="D40" s="977"/>
      <c r="E40" s="977"/>
      <c r="F40" s="977"/>
      <c r="G40" s="504"/>
      <c r="H40" s="504"/>
      <c r="I40" s="504"/>
      <c r="J40" s="504"/>
      <c r="K40" s="504"/>
      <c r="L40" s="504"/>
      <c r="M40" s="504"/>
      <c r="N40" s="504"/>
      <c r="O40" s="504"/>
      <c r="P40" s="504"/>
      <c r="Q40" s="383"/>
      <c r="R40" s="370"/>
      <c r="S40" s="370"/>
      <c r="T40" s="370"/>
      <c r="U40" s="370"/>
      <c r="V40" s="370"/>
      <c r="W40" s="370"/>
      <c r="X40" s="370"/>
    </row>
    <row r="41" spans="1:27" ht="25.9" customHeight="1" x14ac:dyDescent="0.2">
      <c r="A41" s="977"/>
      <c r="B41" s="977"/>
      <c r="C41" s="977"/>
      <c r="D41" s="977"/>
      <c r="E41" s="977"/>
      <c r="F41" s="977"/>
      <c r="G41" s="977"/>
      <c r="H41" s="977"/>
      <c r="I41" s="977"/>
      <c r="J41" s="977"/>
      <c r="K41" s="977"/>
      <c r="L41" s="977"/>
      <c r="M41" s="977"/>
      <c r="N41" s="977"/>
      <c r="O41" s="977"/>
      <c r="P41" s="977"/>
      <c r="Q41" s="977"/>
      <c r="R41" s="977"/>
      <c r="S41" s="977"/>
      <c r="T41" s="977"/>
      <c r="U41" s="977"/>
      <c r="V41" s="977"/>
      <c r="W41" s="977"/>
      <c r="X41" s="977"/>
    </row>
    <row r="42" spans="1:27" x14ac:dyDescent="0.2">
      <c r="Q42" s="279"/>
    </row>
    <row r="43" spans="1:27" x14ac:dyDescent="0.2">
      <c r="B43" s="282"/>
      <c r="C43" s="282"/>
      <c r="D43" s="282"/>
      <c r="E43" s="282"/>
      <c r="F43" s="282"/>
      <c r="G43" s="282"/>
      <c r="H43" s="282"/>
      <c r="I43" s="282"/>
      <c r="J43" s="282"/>
      <c r="K43" s="282"/>
      <c r="L43" s="282"/>
      <c r="M43" s="282"/>
      <c r="N43" s="282"/>
      <c r="O43" s="282"/>
      <c r="P43" s="282"/>
      <c r="Q43" s="282"/>
      <c r="R43" s="282"/>
      <c r="S43" s="282"/>
      <c r="T43" s="282"/>
      <c r="U43" s="282"/>
      <c r="V43" s="282"/>
      <c r="W43" s="282"/>
      <c r="X43" s="282"/>
    </row>
    <row r="44" spans="1:27" x14ac:dyDescent="0.2">
      <c r="B44" s="282"/>
      <c r="C44" s="282"/>
      <c r="D44" s="282"/>
      <c r="E44" s="282"/>
      <c r="F44" s="282"/>
      <c r="G44" s="282"/>
      <c r="H44" s="282"/>
      <c r="I44" s="282"/>
      <c r="J44" s="282"/>
      <c r="K44" s="282"/>
      <c r="L44" s="282"/>
      <c r="M44" s="282"/>
      <c r="N44" s="282"/>
      <c r="O44" s="282"/>
      <c r="P44" s="282"/>
      <c r="Q44" s="282"/>
      <c r="R44" s="282"/>
      <c r="S44" s="282"/>
      <c r="T44" s="282"/>
      <c r="U44" s="282"/>
      <c r="V44" s="282"/>
      <c r="W44" s="282"/>
      <c r="X44" s="282"/>
    </row>
    <row r="45" spans="1:27" x14ac:dyDescent="0.2">
      <c r="B45" s="282"/>
      <c r="C45" s="282"/>
      <c r="D45" s="282"/>
      <c r="E45" s="282"/>
      <c r="F45" s="282"/>
      <c r="G45" s="282"/>
      <c r="H45" s="282"/>
      <c r="I45" s="282"/>
      <c r="J45" s="282"/>
      <c r="K45" s="282"/>
      <c r="L45" s="282"/>
      <c r="M45" s="282"/>
      <c r="N45" s="282"/>
      <c r="O45" s="282"/>
      <c r="P45" s="282"/>
      <c r="Q45" s="282"/>
      <c r="R45" s="282"/>
      <c r="S45" s="282"/>
      <c r="T45" s="282"/>
      <c r="U45" s="282"/>
      <c r="V45" s="282"/>
      <c r="W45" s="282"/>
      <c r="X45" s="282"/>
    </row>
    <row r="46" spans="1:27" x14ac:dyDescent="0.2">
      <c r="B46" s="282"/>
      <c r="C46" s="282"/>
      <c r="D46" s="282"/>
      <c r="E46" s="282"/>
      <c r="F46" s="282"/>
      <c r="G46" s="282"/>
      <c r="H46" s="282"/>
      <c r="I46" s="282"/>
      <c r="J46" s="282"/>
      <c r="K46" s="282"/>
      <c r="L46" s="282"/>
      <c r="M46" s="282"/>
      <c r="N46" s="282"/>
      <c r="O46" s="282"/>
      <c r="P46" s="282"/>
      <c r="Q46" s="282"/>
      <c r="R46" s="282"/>
      <c r="S46" s="282"/>
      <c r="T46" s="282"/>
      <c r="U46" s="282"/>
      <c r="V46" s="282"/>
      <c r="W46" s="282"/>
      <c r="X46" s="282"/>
    </row>
    <row r="47" spans="1:27" x14ac:dyDescent="0.2">
      <c r="B47" s="282"/>
      <c r="C47" s="282"/>
      <c r="D47" s="282"/>
      <c r="E47" s="282"/>
      <c r="F47" s="282"/>
      <c r="G47" s="282"/>
      <c r="H47" s="282"/>
      <c r="I47" s="282"/>
      <c r="J47" s="282"/>
      <c r="K47" s="282"/>
      <c r="L47" s="282"/>
      <c r="M47" s="282"/>
      <c r="N47" s="282"/>
      <c r="O47" s="282"/>
      <c r="P47" s="282"/>
      <c r="Q47" s="282"/>
      <c r="R47" s="282"/>
      <c r="S47" s="282"/>
      <c r="T47" s="282"/>
      <c r="U47" s="282"/>
      <c r="V47" s="282"/>
      <c r="W47" s="282"/>
      <c r="X47" s="282"/>
    </row>
    <row r="48" spans="1:27" x14ac:dyDescent="0.2">
      <c r="B48" s="282"/>
      <c r="C48" s="282"/>
      <c r="D48" s="282"/>
      <c r="E48" s="282"/>
      <c r="F48" s="282"/>
      <c r="G48" s="282"/>
      <c r="H48" s="282"/>
      <c r="I48" s="282"/>
      <c r="J48" s="282"/>
      <c r="K48" s="282"/>
      <c r="L48" s="282"/>
      <c r="M48" s="282"/>
      <c r="N48" s="282"/>
      <c r="O48" s="282"/>
      <c r="P48" s="282"/>
      <c r="Q48" s="282"/>
      <c r="R48" s="282"/>
      <c r="S48" s="282"/>
      <c r="T48" s="282"/>
      <c r="U48" s="282"/>
      <c r="V48" s="282"/>
      <c r="W48" s="282"/>
      <c r="X48" s="282"/>
    </row>
    <row r="49" spans="2:24" x14ac:dyDescent="0.2">
      <c r="B49" s="282"/>
      <c r="C49" s="282"/>
      <c r="D49" s="282"/>
      <c r="E49" s="282"/>
      <c r="F49" s="282"/>
      <c r="G49" s="282"/>
      <c r="H49" s="282"/>
      <c r="I49" s="282"/>
      <c r="J49" s="282"/>
      <c r="K49" s="282"/>
      <c r="L49" s="282"/>
      <c r="M49" s="282"/>
      <c r="N49" s="282"/>
      <c r="O49" s="282"/>
      <c r="P49" s="282"/>
      <c r="Q49" s="282"/>
      <c r="R49" s="282"/>
      <c r="S49" s="282"/>
      <c r="T49" s="282"/>
      <c r="U49" s="282"/>
      <c r="V49" s="282"/>
      <c r="W49" s="282"/>
      <c r="X49" s="282"/>
    </row>
    <row r="50" spans="2:24" x14ac:dyDescent="0.2">
      <c r="B50" s="282"/>
      <c r="C50" s="282"/>
      <c r="D50" s="282"/>
      <c r="E50" s="282"/>
      <c r="F50" s="282"/>
      <c r="G50" s="282"/>
      <c r="H50" s="282"/>
      <c r="I50" s="282"/>
      <c r="J50" s="282"/>
      <c r="K50" s="282"/>
      <c r="L50" s="282"/>
      <c r="M50" s="282"/>
      <c r="N50" s="282"/>
      <c r="O50" s="282"/>
      <c r="P50" s="282"/>
      <c r="Q50" s="282"/>
      <c r="R50" s="282"/>
      <c r="S50" s="282"/>
      <c r="T50" s="282"/>
      <c r="U50" s="282"/>
      <c r="V50" s="282"/>
      <c r="W50" s="282"/>
      <c r="X50" s="282"/>
    </row>
    <row r="51" spans="2:24" x14ac:dyDescent="0.2">
      <c r="B51" s="282"/>
      <c r="C51" s="282"/>
      <c r="D51" s="282"/>
      <c r="E51" s="282"/>
      <c r="F51" s="282"/>
      <c r="G51" s="282"/>
      <c r="H51" s="282"/>
      <c r="I51" s="282"/>
      <c r="J51" s="282"/>
      <c r="K51" s="282"/>
      <c r="L51" s="282"/>
      <c r="M51" s="282"/>
      <c r="N51" s="282"/>
      <c r="O51" s="282"/>
      <c r="P51" s="282"/>
      <c r="Q51" s="282"/>
      <c r="R51" s="282"/>
      <c r="S51" s="282"/>
      <c r="T51" s="282"/>
      <c r="U51" s="282"/>
      <c r="V51" s="282"/>
      <c r="W51" s="282"/>
      <c r="X51" s="282"/>
    </row>
    <row r="52" spans="2:24" x14ac:dyDescent="0.2">
      <c r="B52" s="282"/>
      <c r="C52" s="282"/>
      <c r="D52" s="282"/>
      <c r="E52" s="282"/>
      <c r="F52" s="282"/>
      <c r="G52" s="282"/>
      <c r="H52" s="282"/>
      <c r="I52" s="282"/>
      <c r="J52" s="282"/>
      <c r="K52" s="282"/>
      <c r="L52" s="282"/>
      <c r="M52" s="282"/>
      <c r="N52" s="282"/>
      <c r="O52" s="282"/>
      <c r="P52" s="282"/>
      <c r="Q52" s="282"/>
      <c r="R52" s="282"/>
      <c r="S52" s="282"/>
      <c r="T52" s="282"/>
      <c r="U52" s="282"/>
      <c r="V52" s="282"/>
      <c r="W52" s="282"/>
      <c r="X52" s="282"/>
    </row>
    <row r="53" spans="2:24" x14ac:dyDescent="0.2">
      <c r="B53" s="282"/>
      <c r="C53" s="282"/>
      <c r="D53" s="282"/>
      <c r="E53" s="282"/>
      <c r="F53" s="282"/>
      <c r="G53" s="282"/>
      <c r="H53" s="282"/>
      <c r="I53" s="282"/>
      <c r="J53" s="282"/>
      <c r="K53" s="282"/>
      <c r="L53" s="282"/>
      <c r="M53" s="282"/>
      <c r="N53" s="282"/>
      <c r="O53" s="282"/>
      <c r="P53" s="282"/>
      <c r="Q53" s="282"/>
      <c r="R53" s="282"/>
      <c r="S53" s="282"/>
      <c r="T53" s="282"/>
      <c r="U53" s="282"/>
      <c r="V53" s="282"/>
      <c r="W53" s="282"/>
      <c r="X53" s="282"/>
    </row>
    <row r="54" spans="2:24" x14ac:dyDescent="0.2">
      <c r="B54" s="282"/>
      <c r="C54" s="282"/>
      <c r="D54" s="282"/>
      <c r="E54" s="282"/>
      <c r="F54" s="282"/>
      <c r="G54" s="282"/>
      <c r="H54" s="282"/>
      <c r="I54" s="282"/>
      <c r="J54" s="282"/>
      <c r="K54" s="282"/>
      <c r="L54" s="282"/>
      <c r="M54" s="282"/>
      <c r="N54" s="282"/>
      <c r="O54" s="282"/>
      <c r="P54" s="282"/>
      <c r="Q54" s="282"/>
      <c r="R54" s="282"/>
      <c r="S54" s="282"/>
      <c r="T54" s="282"/>
      <c r="U54" s="282"/>
      <c r="V54" s="282"/>
      <c r="W54" s="282"/>
      <c r="X54" s="282"/>
    </row>
    <row r="55" spans="2:24" x14ac:dyDescent="0.2">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2:24" x14ac:dyDescent="0.2">
      <c r="B56" s="282"/>
      <c r="C56" s="282"/>
      <c r="D56" s="282"/>
      <c r="E56" s="282"/>
      <c r="F56" s="282"/>
      <c r="G56" s="282"/>
      <c r="H56" s="282"/>
      <c r="I56" s="282"/>
      <c r="J56" s="282"/>
      <c r="K56" s="282"/>
      <c r="L56" s="282"/>
      <c r="M56" s="282"/>
      <c r="N56" s="282"/>
      <c r="O56" s="282"/>
      <c r="P56" s="282"/>
      <c r="Q56" s="282"/>
      <c r="R56" s="282"/>
      <c r="S56" s="282"/>
      <c r="T56" s="282"/>
      <c r="U56" s="282"/>
      <c r="V56" s="282"/>
      <c r="W56" s="282"/>
      <c r="X56" s="282"/>
    </row>
    <row r="57" spans="2:24" x14ac:dyDescent="0.2">
      <c r="B57" s="282"/>
      <c r="C57" s="282"/>
      <c r="D57" s="282"/>
      <c r="E57" s="282"/>
      <c r="F57" s="282"/>
      <c r="G57" s="282"/>
      <c r="H57" s="282"/>
      <c r="I57" s="282"/>
      <c r="J57" s="282"/>
      <c r="K57" s="282"/>
      <c r="L57" s="282"/>
      <c r="M57" s="282"/>
      <c r="N57" s="282"/>
      <c r="O57" s="282"/>
      <c r="P57" s="282"/>
      <c r="Q57" s="282"/>
      <c r="R57" s="282"/>
      <c r="S57" s="282"/>
      <c r="T57" s="282"/>
      <c r="U57" s="282"/>
      <c r="V57" s="282"/>
      <c r="W57" s="282"/>
      <c r="X57" s="282"/>
    </row>
    <row r="58" spans="2:24" x14ac:dyDescent="0.2">
      <c r="B58" s="282"/>
      <c r="C58" s="282"/>
      <c r="D58" s="282"/>
      <c r="E58" s="282"/>
      <c r="F58" s="282"/>
      <c r="G58" s="282"/>
      <c r="H58" s="282"/>
      <c r="I58" s="282"/>
      <c r="J58" s="282"/>
      <c r="K58" s="282"/>
      <c r="L58" s="282"/>
      <c r="M58" s="282"/>
      <c r="N58" s="282"/>
      <c r="O58" s="282"/>
      <c r="P58" s="282"/>
      <c r="Q58" s="282"/>
      <c r="R58" s="282"/>
      <c r="S58" s="282"/>
      <c r="T58" s="282"/>
      <c r="U58" s="282"/>
      <c r="V58" s="282"/>
      <c r="W58" s="282"/>
      <c r="X58" s="282"/>
    </row>
    <row r="59" spans="2:24" x14ac:dyDescent="0.2">
      <c r="B59" s="282"/>
      <c r="C59" s="282"/>
      <c r="D59" s="282"/>
      <c r="E59" s="282"/>
      <c r="F59" s="282"/>
      <c r="G59" s="282"/>
      <c r="H59" s="282"/>
      <c r="I59" s="282"/>
      <c r="J59" s="282"/>
      <c r="K59" s="282"/>
      <c r="L59" s="282"/>
      <c r="M59" s="282"/>
      <c r="N59" s="282"/>
      <c r="O59" s="282"/>
      <c r="P59" s="282"/>
      <c r="Q59" s="282"/>
      <c r="R59" s="282"/>
      <c r="S59" s="282"/>
      <c r="T59" s="282"/>
      <c r="U59" s="282"/>
      <c r="V59" s="282"/>
      <c r="W59" s="282"/>
      <c r="X59" s="282"/>
    </row>
    <row r="60" spans="2:24" x14ac:dyDescent="0.2">
      <c r="B60" s="282"/>
      <c r="C60" s="282"/>
      <c r="D60" s="282"/>
      <c r="E60" s="282"/>
      <c r="F60" s="282"/>
      <c r="G60" s="282"/>
      <c r="H60" s="282"/>
      <c r="I60" s="282"/>
      <c r="J60" s="282"/>
      <c r="K60" s="282"/>
      <c r="L60" s="282"/>
      <c r="M60" s="282"/>
      <c r="N60" s="282"/>
      <c r="O60" s="282"/>
      <c r="P60" s="282"/>
      <c r="Q60" s="282"/>
      <c r="R60" s="282"/>
      <c r="S60" s="282"/>
      <c r="T60" s="282"/>
      <c r="U60" s="282"/>
      <c r="V60" s="282"/>
      <c r="W60" s="282"/>
      <c r="X60" s="282"/>
    </row>
    <row r="61" spans="2:24" x14ac:dyDescent="0.2">
      <c r="B61" s="282"/>
      <c r="C61" s="282"/>
      <c r="D61" s="282"/>
      <c r="E61" s="282"/>
      <c r="F61" s="282"/>
      <c r="G61" s="282"/>
      <c r="H61" s="282"/>
      <c r="I61" s="282"/>
      <c r="J61" s="282"/>
      <c r="K61" s="282"/>
      <c r="L61" s="282"/>
      <c r="M61" s="282"/>
      <c r="N61" s="282"/>
      <c r="O61" s="282"/>
      <c r="P61" s="282"/>
      <c r="Q61" s="282"/>
      <c r="R61" s="282"/>
      <c r="S61" s="282"/>
      <c r="T61" s="282"/>
      <c r="U61" s="282"/>
      <c r="V61" s="282"/>
      <c r="W61" s="282"/>
      <c r="X61" s="282"/>
    </row>
    <row r="62" spans="2:24" x14ac:dyDescent="0.2">
      <c r="B62" s="282"/>
      <c r="C62" s="282"/>
      <c r="D62" s="282"/>
      <c r="E62" s="282"/>
      <c r="F62" s="282"/>
      <c r="G62" s="282"/>
      <c r="H62" s="282"/>
      <c r="I62" s="282"/>
      <c r="J62" s="282"/>
      <c r="K62" s="282"/>
      <c r="L62" s="282"/>
      <c r="M62" s="282"/>
      <c r="N62" s="282"/>
      <c r="O62" s="282"/>
      <c r="P62" s="282"/>
      <c r="Q62" s="282"/>
      <c r="R62" s="282"/>
      <c r="S62" s="282"/>
      <c r="T62" s="282"/>
      <c r="U62" s="282"/>
      <c r="V62" s="282"/>
      <c r="W62" s="282"/>
      <c r="X62" s="282"/>
    </row>
    <row r="63" spans="2:24" x14ac:dyDescent="0.2">
      <c r="B63" s="282"/>
      <c r="C63" s="282"/>
      <c r="D63" s="282"/>
      <c r="E63" s="282"/>
      <c r="F63" s="282"/>
      <c r="G63" s="282"/>
      <c r="H63" s="282"/>
      <c r="I63" s="282"/>
      <c r="J63" s="282"/>
      <c r="K63" s="282"/>
      <c r="L63" s="282"/>
      <c r="M63" s="282"/>
      <c r="N63" s="282"/>
      <c r="O63" s="282"/>
      <c r="P63" s="282"/>
      <c r="Q63" s="282"/>
      <c r="R63" s="282"/>
      <c r="S63" s="282"/>
      <c r="T63" s="282"/>
      <c r="U63" s="282"/>
      <c r="V63" s="282"/>
      <c r="W63" s="282"/>
      <c r="X63" s="282"/>
    </row>
    <row r="64" spans="2:24" x14ac:dyDescent="0.2">
      <c r="B64" s="282"/>
      <c r="C64" s="282"/>
      <c r="D64" s="282"/>
      <c r="E64" s="282"/>
      <c r="F64" s="282"/>
      <c r="G64" s="282"/>
      <c r="H64" s="282"/>
      <c r="I64" s="282"/>
      <c r="J64" s="282"/>
      <c r="K64" s="282"/>
      <c r="L64" s="282"/>
      <c r="M64" s="282"/>
      <c r="N64" s="282"/>
      <c r="O64" s="282"/>
      <c r="P64" s="282"/>
      <c r="Q64" s="282"/>
      <c r="R64" s="282"/>
      <c r="S64" s="282"/>
      <c r="T64" s="282"/>
      <c r="U64" s="282"/>
      <c r="V64" s="282"/>
      <c r="W64" s="282"/>
      <c r="X64" s="282"/>
    </row>
    <row r="65" spans="2:24" x14ac:dyDescent="0.2">
      <c r="B65" s="282"/>
      <c r="C65" s="282"/>
      <c r="D65" s="282"/>
      <c r="E65" s="282"/>
      <c r="F65" s="282"/>
      <c r="G65" s="282"/>
      <c r="H65" s="282"/>
      <c r="I65" s="282"/>
      <c r="J65" s="282"/>
      <c r="K65" s="282"/>
      <c r="L65" s="282"/>
      <c r="M65" s="282"/>
      <c r="N65" s="282"/>
      <c r="O65" s="282"/>
      <c r="P65" s="282"/>
      <c r="Q65" s="282"/>
      <c r="R65" s="282"/>
      <c r="S65" s="282"/>
      <c r="T65" s="282"/>
      <c r="U65" s="282"/>
      <c r="V65" s="282"/>
      <c r="W65" s="282"/>
      <c r="X65" s="282"/>
    </row>
    <row r="66" spans="2:24" x14ac:dyDescent="0.2">
      <c r="B66" s="282"/>
      <c r="C66" s="282"/>
      <c r="D66" s="282"/>
      <c r="E66" s="282"/>
      <c r="F66" s="282"/>
      <c r="G66" s="282"/>
      <c r="H66" s="282"/>
      <c r="I66" s="282"/>
      <c r="J66" s="282"/>
      <c r="K66" s="282"/>
      <c r="L66" s="282"/>
      <c r="M66" s="282"/>
      <c r="N66" s="282"/>
      <c r="O66" s="282"/>
      <c r="P66" s="282"/>
      <c r="Q66" s="282"/>
      <c r="R66" s="282"/>
      <c r="S66" s="282"/>
      <c r="T66" s="282"/>
      <c r="U66" s="282"/>
      <c r="V66" s="282"/>
      <c r="W66" s="282"/>
      <c r="X66" s="282"/>
    </row>
    <row r="67" spans="2:24" x14ac:dyDescent="0.2">
      <c r="B67" s="282"/>
      <c r="C67" s="282"/>
      <c r="D67" s="282"/>
      <c r="E67" s="282"/>
      <c r="F67" s="282"/>
      <c r="G67" s="282"/>
      <c r="H67" s="282"/>
      <c r="I67" s="282"/>
      <c r="J67" s="282"/>
      <c r="K67" s="282"/>
      <c r="L67" s="282"/>
      <c r="M67" s="282"/>
      <c r="N67" s="282"/>
      <c r="O67" s="282"/>
      <c r="P67" s="282"/>
      <c r="Q67" s="282"/>
      <c r="R67" s="282"/>
      <c r="S67" s="282"/>
      <c r="T67" s="282"/>
      <c r="U67" s="282"/>
      <c r="V67" s="282"/>
      <c r="W67" s="282"/>
      <c r="X67" s="282"/>
    </row>
    <row r="68" spans="2:24" x14ac:dyDescent="0.2">
      <c r="B68" s="282"/>
      <c r="C68" s="282"/>
      <c r="D68" s="282"/>
      <c r="E68" s="282"/>
      <c r="F68" s="282"/>
      <c r="G68" s="282"/>
      <c r="H68" s="282"/>
      <c r="I68" s="282"/>
      <c r="J68" s="282"/>
      <c r="K68" s="282"/>
      <c r="L68" s="282"/>
      <c r="M68" s="282"/>
      <c r="N68" s="282"/>
      <c r="O68" s="282"/>
      <c r="P68" s="282"/>
      <c r="Q68" s="282"/>
      <c r="R68" s="282"/>
      <c r="S68" s="282"/>
      <c r="T68" s="282"/>
      <c r="U68" s="282"/>
      <c r="V68" s="282"/>
      <c r="W68" s="282"/>
      <c r="X68" s="282"/>
    </row>
    <row r="69" spans="2:24" x14ac:dyDescent="0.2">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2:24" x14ac:dyDescent="0.2">
      <c r="B70" s="282"/>
      <c r="C70" s="282"/>
      <c r="D70" s="282"/>
      <c r="E70" s="282"/>
      <c r="F70" s="282"/>
      <c r="G70" s="282"/>
      <c r="H70" s="282"/>
      <c r="I70" s="282"/>
      <c r="J70" s="282"/>
      <c r="K70" s="282"/>
      <c r="L70" s="282"/>
      <c r="M70" s="282"/>
      <c r="N70" s="282"/>
      <c r="O70" s="282"/>
      <c r="P70" s="282"/>
      <c r="Q70" s="282"/>
      <c r="R70" s="282"/>
      <c r="S70" s="282"/>
      <c r="T70" s="282"/>
      <c r="U70" s="282"/>
      <c r="V70" s="282"/>
      <c r="W70" s="282"/>
      <c r="X70" s="282"/>
    </row>
    <row r="71" spans="2:24" x14ac:dyDescent="0.2">
      <c r="B71" s="282"/>
      <c r="C71" s="282"/>
      <c r="D71" s="282"/>
      <c r="E71" s="282"/>
      <c r="F71" s="282"/>
      <c r="G71" s="282"/>
      <c r="H71" s="282"/>
      <c r="I71" s="282"/>
      <c r="J71" s="282"/>
      <c r="K71" s="282"/>
      <c r="L71" s="282"/>
      <c r="M71" s="282"/>
      <c r="N71" s="282"/>
      <c r="O71" s="282"/>
      <c r="P71" s="282"/>
      <c r="Q71" s="282"/>
      <c r="R71" s="282"/>
      <c r="S71" s="282"/>
      <c r="T71" s="282"/>
      <c r="U71" s="282"/>
      <c r="V71" s="282"/>
      <c r="W71" s="282"/>
      <c r="X71" s="282"/>
    </row>
    <row r="72" spans="2:24" x14ac:dyDescent="0.2">
      <c r="B72" s="282"/>
      <c r="C72" s="282"/>
      <c r="D72" s="282"/>
      <c r="E72" s="282"/>
      <c r="F72" s="282"/>
      <c r="G72" s="282"/>
      <c r="H72" s="282"/>
      <c r="I72" s="282"/>
      <c r="J72" s="282"/>
      <c r="K72" s="282"/>
      <c r="L72" s="282"/>
      <c r="M72" s="282"/>
      <c r="N72" s="282"/>
      <c r="O72" s="282"/>
      <c r="P72" s="282"/>
      <c r="Q72" s="282"/>
      <c r="R72" s="282"/>
      <c r="S72" s="282"/>
      <c r="T72" s="282"/>
      <c r="U72" s="282"/>
      <c r="V72" s="282"/>
      <c r="W72" s="282"/>
      <c r="X72" s="282"/>
    </row>
    <row r="73" spans="2:24" x14ac:dyDescent="0.2">
      <c r="B73" s="282"/>
      <c r="C73" s="282"/>
      <c r="D73" s="282"/>
      <c r="E73" s="282"/>
      <c r="F73" s="282"/>
      <c r="G73" s="282"/>
      <c r="H73" s="282"/>
      <c r="I73" s="282"/>
      <c r="J73" s="282"/>
      <c r="K73" s="282"/>
      <c r="L73" s="282"/>
      <c r="M73" s="282"/>
      <c r="N73" s="282"/>
      <c r="O73" s="282"/>
      <c r="P73" s="282"/>
      <c r="Q73" s="282"/>
      <c r="R73" s="282"/>
      <c r="S73" s="282"/>
      <c r="T73" s="282"/>
      <c r="U73" s="282"/>
      <c r="V73" s="282"/>
      <c r="W73" s="282"/>
      <c r="X73" s="282"/>
    </row>
    <row r="74" spans="2:24" x14ac:dyDescent="0.2">
      <c r="B74" s="282"/>
      <c r="C74" s="282"/>
      <c r="D74" s="282"/>
      <c r="E74" s="282"/>
      <c r="F74" s="282"/>
      <c r="G74" s="282"/>
      <c r="H74" s="282"/>
      <c r="I74" s="282"/>
      <c r="J74" s="282"/>
      <c r="K74" s="282"/>
      <c r="L74" s="282"/>
      <c r="M74" s="282"/>
      <c r="N74" s="282"/>
      <c r="O74" s="282"/>
      <c r="P74" s="282"/>
      <c r="Q74" s="282"/>
      <c r="R74" s="282"/>
      <c r="S74" s="282"/>
      <c r="T74" s="282"/>
      <c r="U74" s="282"/>
      <c r="V74" s="282"/>
      <c r="W74" s="282"/>
      <c r="X74" s="282"/>
    </row>
    <row r="75" spans="2:24" x14ac:dyDescent="0.2">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pans="2:24" x14ac:dyDescent="0.2">
      <c r="B76" s="282"/>
      <c r="C76" s="282"/>
      <c r="D76" s="282"/>
      <c r="E76" s="282"/>
      <c r="F76" s="282"/>
      <c r="G76" s="282"/>
      <c r="H76" s="282"/>
      <c r="I76" s="282"/>
      <c r="J76" s="282"/>
      <c r="K76" s="282"/>
      <c r="L76" s="282"/>
      <c r="M76" s="282"/>
      <c r="N76" s="282"/>
      <c r="O76" s="282"/>
      <c r="P76" s="282"/>
      <c r="Q76" s="282"/>
      <c r="R76" s="282"/>
      <c r="S76" s="282"/>
      <c r="T76" s="282"/>
      <c r="U76" s="282"/>
      <c r="V76" s="282"/>
      <c r="W76" s="282"/>
      <c r="X76" s="282"/>
    </row>
    <row r="77" spans="2:24" x14ac:dyDescent="0.2">
      <c r="B77" s="282"/>
      <c r="C77" s="282"/>
      <c r="D77" s="282"/>
      <c r="E77" s="282"/>
      <c r="F77" s="282"/>
      <c r="G77" s="282"/>
      <c r="H77" s="282"/>
      <c r="I77" s="282"/>
      <c r="J77" s="282"/>
      <c r="K77" s="282"/>
      <c r="L77" s="282"/>
      <c r="M77" s="282"/>
      <c r="N77" s="282"/>
      <c r="O77" s="282"/>
      <c r="P77" s="282"/>
      <c r="Q77" s="282"/>
      <c r="R77" s="282"/>
      <c r="S77" s="282"/>
      <c r="T77" s="282"/>
      <c r="U77" s="282"/>
      <c r="V77" s="282"/>
      <c r="W77" s="282"/>
      <c r="X77" s="282"/>
    </row>
    <row r="78" spans="2:24" x14ac:dyDescent="0.2">
      <c r="B78" s="282"/>
      <c r="C78" s="282"/>
      <c r="D78" s="282"/>
      <c r="E78" s="282"/>
      <c r="F78" s="282"/>
      <c r="G78" s="282"/>
      <c r="H78" s="282"/>
      <c r="I78" s="282"/>
      <c r="J78" s="282"/>
      <c r="K78" s="282"/>
      <c r="L78" s="282"/>
      <c r="M78" s="282"/>
      <c r="N78" s="282"/>
      <c r="O78" s="282"/>
      <c r="P78" s="282"/>
      <c r="Q78" s="282"/>
      <c r="R78" s="282"/>
      <c r="S78" s="282"/>
      <c r="T78" s="282"/>
      <c r="U78" s="282"/>
      <c r="V78" s="282"/>
      <c r="W78" s="282"/>
      <c r="X78" s="282"/>
    </row>
    <row r="79" spans="2:24" x14ac:dyDescent="0.2">
      <c r="B79" s="282"/>
      <c r="C79" s="282"/>
      <c r="D79" s="282"/>
      <c r="E79" s="282"/>
      <c r="F79" s="282"/>
      <c r="G79" s="282"/>
      <c r="H79" s="282"/>
      <c r="I79" s="282"/>
      <c r="J79" s="282"/>
      <c r="K79" s="282"/>
      <c r="L79" s="282"/>
      <c r="M79" s="282"/>
      <c r="N79" s="282"/>
      <c r="O79" s="282"/>
      <c r="P79" s="282"/>
      <c r="Q79" s="282"/>
      <c r="R79" s="282"/>
      <c r="S79" s="282"/>
      <c r="T79" s="282"/>
      <c r="U79" s="282"/>
      <c r="V79" s="282"/>
      <c r="W79" s="282"/>
      <c r="X79" s="282"/>
    </row>
    <row r="80" spans="2:24" x14ac:dyDescent="0.2">
      <c r="B80" s="282"/>
      <c r="C80" s="282"/>
      <c r="D80" s="282"/>
      <c r="E80" s="282"/>
      <c r="F80" s="282"/>
      <c r="G80" s="282"/>
      <c r="H80" s="282"/>
      <c r="I80" s="282"/>
      <c r="J80" s="282"/>
      <c r="K80" s="282"/>
      <c r="L80" s="282"/>
      <c r="M80" s="282"/>
      <c r="N80" s="282"/>
      <c r="O80" s="282"/>
      <c r="P80" s="282"/>
      <c r="Q80" s="282"/>
      <c r="R80" s="282"/>
      <c r="S80" s="282"/>
      <c r="T80" s="282"/>
      <c r="U80" s="282"/>
      <c r="V80" s="282"/>
      <c r="W80" s="282"/>
      <c r="X80" s="282"/>
    </row>
    <row r="81" spans="2:24" x14ac:dyDescent="0.2">
      <c r="B81" s="282"/>
      <c r="C81" s="282"/>
      <c r="D81" s="282"/>
      <c r="E81" s="282"/>
      <c r="F81" s="282"/>
      <c r="G81" s="282"/>
      <c r="H81" s="282"/>
      <c r="I81" s="282"/>
      <c r="J81" s="282"/>
      <c r="K81" s="282"/>
      <c r="L81" s="282"/>
      <c r="M81" s="282"/>
      <c r="N81" s="282"/>
      <c r="O81" s="282"/>
      <c r="P81" s="282"/>
      <c r="Q81" s="282"/>
      <c r="R81" s="282"/>
      <c r="S81" s="282"/>
      <c r="T81" s="282"/>
      <c r="U81" s="282"/>
      <c r="V81" s="282"/>
      <c r="W81" s="282"/>
      <c r="X81" s="282"/>
    </row>
    <row r="82" spans="2:24" x14ac:dyDescent="0.2">
      <c r="B82" s="282"/>
      <c r="C82" s="282"/>
      <c r="D82" s="282"/>
      <c r="E82" s="282"/>
      <c r="F82" s="282"/>
      <c r="G82" s="282"/>
      <c r="H82" s="282"/>
      <c r="I82" s="282"/>
      <c r="J82" s="282"/>
      <c r="K82" s="282"/>
      <c r="L82" s="282"/>
      <c r="M82" s="282"/>
      <c r="N82" s="282"/>
      <c r="O82" s="282"/>
      <c r="P82" s="282"/>
      <c r="Q82" s="282"/>
      <c r="R82" s="282"/>
      <c r="S82" s="282"/>
      <c r="T82" s="282"/>
      <c r="U82" s="282"/>
      <c r="V82" s="282"/>
      <c r="W82" s="282"/>
      <c r="X82" s="282"/>
    </row>
    <row r="83" spans="2:24" x14ac:dyDescent="0.2">
      <c r="B83" s="282"/>
      <c r="C83" s="282"/>
      <c r="D83" s="282"/>
      <c r="E83" s="282"/>
      <c r="F83" s="282"/>
      <c r="G83" s="282"/>
      <c r="H83" s="282"/>
      <c r="I83" s="282"/>
      <c r="J83" s="282"/>
      <c r="K83" s="282"/>
      <c r="L83" s="282"/>
      <c r="M83" s="282"/>
      <c r="N83" s="282"/>
      <c r="O83" s="282"/>
      <c r="P83" s="282"/>
      <c r="Q83" s="282"/>
      <c r="R83" s="282"/>
      <c r="S83" s="282"/>
      <c r="T83" s="282"/>
      <c r="U83" s="282"/>
      <c r="V83" s="282"/>
      <c r="W83" s="282"/>
      <c r="X83" s="282"/>
    </row>
    <row r="84" spans="2:24" x14ac:dyDescent="0.2">
      <c r="B84" s="282"/>
      <c r="C84" s="282"/>
      <c r="D84" s="282"/>
      <c r="E84" s="282"/>
      <c r="F84" s="282"/>
      <c r="G84" s="282"/>
      <c r="H84" s="282"/>
      <c r="I84" s="282"/>
      <c r="J84" s="282"/>
      <c r="K84" s="282"/>
      <c r="L84" s="282"/>
      <c r="M84" s="282"/>
      <c r="N84" s="282"/>
      <c r="O84" s="282"/>
      <c r="P84" s="282"/>
      <c r="Q84" s="282"/>
      <c r="R84" s="282"/>
      <c r="S84" s="282"/>
      <c r="T84" s="282"/>
      <c r="U84" s="282"/>
      <c r="V84" s="282"/>
      <c r="W84" s="282"/>
      <c r="X84" s="282"/>
    </row>
    <row r="85" spans="2:24" x14ac:dyDescent="0.2">
      <c r="B85" s="282"/>
      <c r="C85" s="282"/>
      <c r="D85" s="282"/>
      <c r="E85" s="282"/>
      <c r="F85" s="282"/>
      <c r="G85" s="282"/>
      <c r="H85" s="282"/>
      <c r="I85" s="282"/>
      <c r="J85" s="282"/>
      <c r="K85" s="282"/>
      <c r="L85" s="282"/>
      <c r="M85" s="282"/>
      <c r="N85" s="282"/>
      <c r="O85" s="282"/>
      <c r="P85" s="282"/>
      <c r="Q85" s="282"/>
      <c r="R85" s="282"/>
      <c r="S85" s="282"/>
      <c r="T85" s="282"/>
      <c r="U85" s="282"/>
      <c r="V85" s="282"/>
      <c r="W85" s="282"/>
      <c r="X85" s="282"/>
    </row>
    <row r="86" spans="2:24" x14ac:dyDescent="0.2">
      <c r="B86" s="282"/>
      <c r="C86" s="282"/>
      <c r="D86" s="282"/>
      <c r="E86" s="282"/>
      <c r="F86" s="282"/>
      <c r="G86" s="282"/>
      <c r="H86" s="282"/>
      <c r="I86" s="282"/>
      <c r="J86" s="282"/>
      <c r="K86" s="282"/>
      <c r="L86" s="282"/>
      <c r="M86" s="282"/>
      <c r="N86" s="282"/>
      <c r="O86" s="282"/>
      <c r="P86" s="282"/>
      <c r="Q86" s="282"/>
      <c r="R86" s="282"/>
      <c r="S86" s="282"/>
      <c r="T86" s="282"/>
      <c r="U86" s="282"/>
      <c r="V86" s="282"/>
      <c r="W86" s="282"/>
      <c r="X86" s="282"/>
    </row>
    <row r="87" spans="2:24" x14ac:dyDescent="0.2">
      <c r="B87" s="282"/>
      <c r="C87" s="282"/>
      <c r="D87" s="282"/>
      <c r="E87" s="282"/>
      <c r="F87" s="282"/>
      <c r="G87" s="282"/>
      <c r="H87" s="282"/>
      <c r="I87" s="282"/>
      <c r="J87" s="282"/>
      <c r="K87" s="282"/>
      <c r="L87" s="282"/>
      <c r="M87" s="282"/>
      <c r="N87" s="282"/>
      <c r="O87" s="282"/>
      <c r="P87" s="282"/>
      <c r="Q87" s="282"/>
      <c r="R87" s="282"/>
      <c r="S87" s="282"/>
      <c r="T87" s="282"/>
      <c r="U87" s="282"/>
      <c r="V87" s="282"/>
      <c r="W87" s="282"/>
      <c r="X87" s="282"/>
    </row>
    <row r="88" spans="2:24" x14ac:dyDescent="0.2">
      <c r="B88" s="282"/>
      <c r="C88" s="282"/>
      <c r="D88" s="282"/>
      <c r="E88" s="282"/>
      <c r="F88" s="282"/>
      <c r="G88" s="282"/>
      <c r="H88" s="282"/>
      <c r="I88" s="282"/>
      <c r="J88" s="282"/>
      <c r="K88" s="282"/>
      <c r="L88" s="282"/>
      <c r="M88" s="282"/>
      <c r="N88" s="282"/>
      <c r="O88" s="282"/>
      <c r="P88" s="282"/>
      <c r="Q88" s="282"/>
      <c r="R88" s="282"/>
      <c r="S88" s="282"/>
      <c r="T88" s="282"/>
      <c r="U88" s="282"/>
      <c r="V88" s="282"/>
      <c r="W88" s="282"/>
      <c r="X88" s="282"/>
    </row>
    <row r="89" spans="2:24" x14ac:dyDescent="0.2">
      <c r="B89" s="282"/>
      <c r="C89" s="282"/>
      <c r="D89" s="282"/>
      <c r="E89" s="282"/>
      <c r="F89" s="282"/>
      <c r="G89" s="282"/>
      <c r="H89" s="282"/>
      <c r="I89" s="282"/>
      <c r="J89" s="282"/>
      <c r="K89" s="282"/>
      <c r="L89" s="282"/>
      <c r="M89" s="282"/>
      <c r="N89" s="282"/>
      <c r="O89" s="282"/>
      <c r="P89" s="282"/>
      <c r="Q89" s="282"/>
      <c r="R89" s="282"/>
      <c r="S89" s="282"/>
      <c r="T89" s="282"/>
      <c r="U89" s="282"/>
      <c r="V89" s="282"/>
      <c r="W89" s="282"/>
      <c r="X89" s="282"/>
    </row>
    <row r="90" spans="2:24" x14ac:dyDescent="0.2">
      <c r="B90" s="282"/>
      <c r="C90" s="282"/>
      <c r="D90" s="282"/>
      <c r="E90" s="282"/>
      <c r="F90" s="282"/>
      <c r="G90" s="282"/>
      <c r="H90" s="282"/>
      <c r="I90" s="282"/>
      <c r="J90" s="282"/>
      <c r="K90" s="282"/>
      <c r="L90" s="282"/>
      <c r="M90" s="282"/>
      <c r="N90" s="282"/>
      <c r="O90" s="282"/>
      <c r="P90" s="282"/>
      <c r="Q90" s="282"/>
      <c r="R90" s="282"/>
      <c r="S90" s="282"/>
      <c r="T90" s="282"/>
      <c r="U90" s="282"/>
      <c r="V90" s="282"/>
      <c r="W90" s="282"/>
      <c r="X90" s="282"/>
    </row>
    <row r="91" spans="2:24" x14ac:dyDescent="0.2">
      <c r="B91" s="282"/>
      <c r="C91" s="282"/>
      <c r="D91" s="282"/>
      <c r="E91" s="282"/>
      <c r="F91" s="282"/>
      <c r="G91" s="282"/>
      <c r="H91" s="282"/>
      <c r="I91" s="282"/>
      <c r="J91" s="282"/>
      <c r="K91" s="282"/>
      <c r="L91" s="282"/>
      <c r="M91" s="282"/>
      <c r="N91" s="282"/>
      <c r="O91" s="282"/>
      <c r="P91" s="282"/>
      <c r="Q91" s="282"/>
      <c r="R91" s="282"/>
      <c r="S91" s="282"/>
      <c r="T91" s="282"/>
      <c r="U91" s="282"/>
      <c r="V91" s="282"/>
      <c r="W91" s="282"/>
      <c r="X91" s="282"/>
    </row>
    <row r="92" spans="2:24" x14ac:dyDescent="0.2">
      <c r="B92" s="282"/>
      <c r="C92" s="282"/>
      <c r="D92" s="282"/>
      <c r="E92" s="282"/>
      <c r="F92" s="282"/>
      <c r="G92" s="282"/>
      <c r="H92" s="282"/>
      <c r="I92" s="282"/>
      <c r="J92" s="282"/>
      <c r="K92" s="282"/>
      <c r="L92" s="282"/>
      <c r="M92" s="282"/>
      <c r="N92" s="282"/>
      <c r="O92" s="282"/>
      <c r="P92" s="282"/>
      <c r="Q92" s="282"/>
      <c r="R92" s="282"/>
      <c r="S92" s="282"/>
      <c r="T92" s="282"/>
      <c r="U92" s="282"/>
      <c r="V92" s="282"/>
      <c r="W92" s="282"/>
      <c r="X92" s="282"/>
    </row>
    <row r="93" spans="2:24" x14ac:dyDescent="0.2">
      <c r="B93" s="282"/>
      <c r="C93" s="282"/>
      <c r="D93" s="282"/>
      <c r="E93" s="282"/>
      <c r="F93" s="282"/>
      <c r="G93" s="282"/>
      <c r="H93" s="282"/>
      <c r="I93" s="282"/>
      <c r="J93" s="282"/>
      <c r="K93" s="282"/>
      <c r="L93" s="282"/>
      <c r="M93" s="282"/>
      <c r="N93" s="282"/>
      <c r="O93" s="282"/>
      <c r="P93" s="282"/>
      <c r="Q93" s="282"/>
      <c r="R93" s="282"/>
      <c r="S93" s="282"/>
      <c r="T93" s="282"/>
      <c r="U93" s="282"/>
      <c r="V93" s="282"/>
      <c r="W93" s="282"/>
      <c r="X93" s="282"/>
    </row>
    <row r="94" spans="2:24" x14ac:dyDescent="0.2">
      <c r="B94" s="282"/>
      <c r="C94" s="282"/>
      <c r="D94" s="282"/>
      <c r="E94" s="282"/>
      <c r="F94" s="282"/>
      <c r="G94" s="282"/>
      <c r="H94" s="282"/>
      <c r="I94" s="282"/>
      <c r="J94" s="282"/>
      <c r="K94" s="282"/>
      <c r="L94" s="282"/>
      <c r="M94" s="282"/>
      <c r="N94" s="282"/>
      <c r="O94" s="282"/>
      <c r="P94" s="282"/>
      <c r="Q94" s="282"/>
      <c r="R94" s="282"/>
      <c r="S94" s="282"/>
      <c r="T94" s="282"/>
      <c r="U94" s="282"/>
      <c r="V94" s="282"/>
      <c r="W94" s="282"/>
      <c r="X94" s="282"/>
    </row>
    <row r="95" spans="2:24" x14ac:dyDescent="0.2">
      <c r="B95" s="282"/>
      <c r="C95" s="282"/>
      <c r="D95" s="282"/>
      <c r="E95" s="282"/>
      <c r="F95" s="282"/>
      <c r="G95" s="282"/>
      <c r="H95" s="282"/>
      <c r="I95" s="282"/>
      <c r="J95" s="282"/>
      <c r="K95" s="282"/>
      <c r="L95" s="282"/>
      <c r="M95" s="282"/>
      <c r="N95" s="282"/>
      <c r="O95" s="282"/>
      <c r="P95" s="282"/>
      <c r="Q95" s="282"/>
      <c r="R95" s="282"/>
      <c r="S95" s="282"/>
      <c r="T95" s="282"/>
      <c r="U95" s="282"/>
      <c r="V95" s="282"/>
      <c r="W95" s="282"/>
      <c r="X95" s="282"/>
    </row>
    <row r="96" spans="2:24" x14ac:dyDescent="0.2">
      <c r="B96" s="282"/>
      <c r="C96" s="282"/>
      <c r="D96" s="282"/>
      <c r="E96" s="282"/>
      <c r="F96" s="282"/>
      <c r="G96" s="282"/>
      <c r="H96" s="282"/>
      <c r="I96" s="282"/>
      <c r="J96" s="282"/>
      <c r="K96" s="282"/>
      <c r="L96" s="282"/>
      <c r="M96" s="282"/>
      <c r="N96" s="282"/>
      <c r="O96" s="282"/>
      <c r="P96" s="282"/>
      <c r="Q96" s="282"/>
      <c r="R96" s="282"/>
      <c r="S96" s="282"/>
      <c r="T96" s="282"/>
      <c r="U96" s="282"/>
      <c r="V96" s="282"/>
      <c r="W96" s="282"/>
      <c r="X96" s="282"/>
    </row>
    <row r="97" spans="2:24" x14ac:dyDescent="0.2">
      <c r="B97" s="282"/>
      <c r="C97" s="282"/>
      <c r="D97" s="282"/>
      <c r="E97" s="282"/>
      <c r="F97" s="282"/>
      <c r="G97" s="282"/>
      <c r="H97" s="282"/>
      <c r="I97" s="282"/>
      <c r="J97" s="282"/>
      <c r="K97" s="282"/>
      <c r="L97" s="282"/>
      <c r="M97" s="282"/>
      <c r="N97" s="282"/>
      <c r="O97" s="282"/>
      <c r="P97" s="282"/>
      <c r="Q97" s="282"/>
      <c r="R97" s="282"/>
      <c r="S97" s="282"/>
      <c r="T97" s="282"/>
      <c r="U97" s="282"/>
      <c r="V97" s="282"/>
      <c r="W97" s="282"/>
      <c r="X97" s="282"/>
    </row>
    <row r="98" spans="2:24" x14ac:dyDescent="0.2">
      <c r="B98" s="282"/>
      <c r="C98" s="282"/>
      <c r="D98" s="282"/>
      <c r="E98" s="282"/>
      <c r="F98" s="282"/>
      <c r="G98" s="282"/>
      <c r="H98" s="282"/>
      <c r="I98" s="282"/>
      <c r="J98" s="282"/>
      <c r="K98" s="282"/>
      <c r="L98" s="282"/>
      <c r="M98" s="282"/>
      <c r="N98" s="282"/>
      <c r="O98" s="282"/>
      <c r="P98" s="282"/>
      <c r="Q98" s="282"/>
      <c r="R98" s="282"/>
      <c r="S98" s="282"/>
      <c r="T98" s="282"/>
      <c r="U98" s="282"/>
      <c r="V98" s="282"/>
      <c r="W98" s="282"/>
      <c r="X98" s="282"/>
    </row>
  </sheetData>
  <mergeCells count="14">
    <mergeCell ref="A39:P39"/>
    <mergeCell ref="A40:F40"/>
    <mergeCell ref="A41:X41"/>
    <mergeCell ref="B6:D6"/>
    <mergeCell ref="B7:L7"/>
    <mergeCell ref="B8:H8"/>
    <mergeCell ref="J8:P8"/>
    <mergeCell ref="R8:X8"/>
    <mergeCell ref="A23:A26"/>
    <mergeCell ref="B23:D23"/>
    <mergeCell ref="B24:L24"/>
    <mergeCell ref="B25:H25"/>
    <mergeCell ref="J25:P25"/>
    <mergeCell ref="R25:X25"/>
  </mergeCells>
  <pageMargins left="0.47244094488188981" right="0" top="0.47244094488188981" bottom="0.19685039370078741" header="0.15748031496062992" footer="0"/>
  <pageSetup paperSize="9" scale="55"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showZeros="0" zoomScaleNormal="100" workbookViewId="0"/>
  </sheetViews>
  <sheetFormatPr baseColWidth="10" defaultRowHeight="12.75" x14ac:dyDescent="0.2"/>
  <cols>
    <col min="1" max="1" width="24.85546875" style="36" customWidth="1"/>
    <col min="2" max="2" width="10.28515625" style="36" customWidth="1"/>
    <col min="3" max="3" width="0.85546875" style="36" customWidth="1"/>
    <col min="4" max="4" width="10.28515625" style="36" customWidth="1"/>
    <col min="5" max="5" width="0.85546875" style="36" customWidth="1"/>
    <col min="6" max="6" width="10.28515625" style="36" customWidth="1"/>
    <col min="7" max="7" width="0.85546875" style="36" customWidth="1"/>
    <col min="8" max="8" width="10.28515625" style="36" customWidth="1"/>
    <col min="9" max="9" width="0.85546875" style="36" customWidth="1"/>
    <col min="10" max="10" width="9.5703125" style="36" customWidth="1"/>
    <col min="11" max="11" width="1.42578125" style="36" customWidth="1"/>
    <col min="12" max="12" width="10.28515625" style="36" customWidth="1"/>
    <col min="13" max="13" width="0.85546875" style="36" customWidth="1"/>
    <col min="14" max="14" width="10.28515625" style="36" customWidth="1"/>
    <col min="15" max="15" width="0.85546875" style="36" customWidth="1"/>
    <col min="16" max="16" width="11" style="36" customWidth="1"/>
    <col min="17" max="16384" width="11.42578125" style="36"/>
  </cols>
  <sheetData>
    <row r="1" spans="1:17" ht="12" customHeight="1" x14ac:dyDescent="0.2">
      <c r="A1" s="514" t="s">
        <v>501</v>
      </c>
      <c r="B1" s="515"/>
      <c r="C1" s="515"/>
      <c r="D1" s="516"/>
      <c r="E1" s="516"/>
      <c r="F1" s="517"/>
      <c r="G1" s="611"/>
      <c r="H1" s="611"/>
      <c r="I1" s="753"/>
      <c r="J1" s="753"/>
      <c r="K1" s="19" t="s">
        <v>15</v>
      </c>
      <c r="L1" s="31"/>
      <c r="M1" s="613"/>
      <c r="N1" s="614"/>
      <c r="O1" s="614"/>
      <c r="P1" s="614"/>
    </row>
    <row r="2" spans="1:17" ht="12" customHeight="1" x14ac:dyDescent="0.2">
      <c r="A2" s="27"/>
      <c r="B2" s="28"/>
      <c r="C2" s="28"/>
      <c r="D2" s="28"/>
      <c r="E2" s="28"/>
      <c r="F2" s="28"/>
      <c r="G2" s="28"/>
      <c r="H2" s="29"/>
      <c r="K2" s="19" t="s">
        <v>16</v>
      </c>
      <c r="L2" s="20"/>
      <c r="M2" s="20"/>
      <c r="N2" s="20"/>
    </row>
    <row r="3" spans="1:17" ht="12" customHeight="1" x14ac:dyDescent="0.2">
      <c r="A3" s="28"/>
      <c r="B3" s="28"/>
      <c r="C3" s="28"/>
      <c r="D3" s="28"/>
      <c r="E3" s="28"/>
      <c r="F3" s="28"/>
      <c r="G3" s="28"/>
      <c r="H3" s="28"/>
      <c r="K3" s="32" t="s">
        <v>17</v>
      </c>
      <c r="L3" s="20"/>
      <c r="M3" s="20"/>
      <c r="N3" s="20"/>
    </row>
    <row r="4" spans="1:17" ht="12" customHeight="1" x14ac:dyDescent="0.2">
      <c r="A4" s="22"/>
      <c r="B4" s="17"/>
      <c r="C4" s="17"/>
      <c r="D4" s="17"/>
      <c r="E4" s="17"/>
      <c r="F4" s="17"/>
      <c r="G4" s="17"/>
      <c r="H4" s="17"/>
      <c r="I4" s="17"/>
      <c r="J4" s="17"/>
      <c r="K4" s="17"/>
      <c r="L4" s="20"/>
      <c r="M4" s="20"/>
      <c r="N4" s="20"/>
      <c r="O4" s="20"/>
      <c r="P4" s="37"/>
    </row>
    <row r="5" spans="1:17" ht="12" customHeight="1" x14ac:dyDescent="0.2">
      <c r="A5" s="25"/>
      <c r="B5" s="33"/>
      <c r="C5" s="33"/>
      <c r="D5" s="33"/>
      <c r="E5" s="33"/>
      <c r="F5" s="33"/>
      <c r="G5" s="30"/>
      <c r="H5" s="30"/>
      <c r="I5" s="30"/>
      <c r="J5" s="30"/>
      <c r="K5" s="30"/>
      <c r="L5" s="30"/>
      <c r="M5" s="30"/>
      <c r="N5" s="30"/>
      <c r="O5" s="30"/>
      <c r="P5" s="37"/>
    </row>
    <row r="6" spans="1:17" ht="12" customHeight="1" thickBot="1" x14ac:dyDescent="0.25">
      <c r="A6" s="505"/>
      <c r="B6" s="34"/>
      <c r="C6" s="34"/>
      <c r="D6" s="34"/>
      <c r="E6" s="34"/>
      <c r="F6" s="34"/>
      <c r="G6" s="603"/>
      <c r="H6" s="603"/>
      <c r="I6" s="603"/>
      <c r="J6" s="603"/>
      <c r="K6" s="603"/>
      <c r="L6" s="603"/>
      <c r="M6" s="603"/>
      <c r="N6" s="603"/>
      <c r="O6" s="603"/>
      <c r="P6" s="787"/>
    </row>
    <row r="7" spans="1:17" ht="20.25" customHeight="1" thickBot="1" x14ac:dyDescent="0.25">
      <c r="A7" s="505"/>
      <c r="B7" s="985" t="s">
        <v>18</v>
      </c>
      <c r="C7" s="985"/>
      <c r="D7" s="985"/>
      <c r="E7" s="985"/>
      <c r="F7" s="985"/>
      <c r="G7" s="985"/>
      <c r="H7" s="985"/>
      <c r="I7" s="580"/>
      <c r="J7" s="985" t="s">
        <v>19</v>
      </c>
      <c r="K7" s="985"/>
      <c r="L7" s="985"/>
      <c r="M7" s="985"/>
      <c r="N7" s="985" t="s">
        <v>19</v>
      </c>
      <c r="O7" s="985"/>
      <c r="P7" s="985"/>
    </row>
    <row r="8" spans="1:17" ht="15" customHeight="1" x14ac:dyDescent="0.2">
      <c r="A8" s="505"/>
      <c r="B8" s="986" t="s">
        <v>333</v>
      </c>
      <c r="C8" s="987"/>
      <c r="D8" s="987"/>
      <c r="E8" s="580"/>
      <c r="F8" s="988" t="s">
        <v>330</v>
      </c>
      <c r="G8" s="988"/>
      <c r="H8" s="988"/>
      <c r="I8" s="580"/>
      <c r="J8" s="986" t="s">
        <v>333</v>
      </c>
      <c r="K8" s="987"/>
      <c r="L8" s="987"/>
      <c r="M8" s="580"/>
      <c r="N8" s="988" t="s">
        <v>330</v>
      </c>
      <c r="O8" s="988"/>
      <c r="P8" s="988"/>
    </row>
    <row r="9" spans="1:17" ht="15" customHeight="1" x14ac:dyDescent="0.2">
      <c r="A9" s="505"/>
      <c r="B9" s="989"/>
      <c r="C9" s="989"/>
      <c r="D9" s="989"/>
      <c r="E9" s="604"/>
      <c r="F9" s="989" t="s">
        <v>331</v>
      </c>
      <c r="G9" s="989"/>
      <c r="H9" s="989" t="s">
        <v>330</v>
      </c>
      <c r="I9" s="23"/>
      <c r="J9" s="989"/>
      <c r="K9" s="989"/>
      <c r="L9" s="989"/>
      <c r="M9" s="604"/>
      <c r="N9" s="989" t="s">
        <v>331</v>
      </c>
      <c r="O9" s="989"/>
      <c r="P9" s="989" t="s">
        <v>330</v>
      </c>
    </row>
    <row r="10" spans="1:17" ht="15" customHeight="1" x14ac:dyDescent="0.2">
      <c r="A10" s="505"/>
      <c r="B10" s="826">
        <v>2017</v>
      </c>
      <c r="C10" s="23"/>
      <c r="D10" s="23">
        <v>2018</v>
      </c>
      <c r="E10" s="23"/>
      <c r="F10" s="23">
        <v>2017</v>
      </c>
      <c r="G10" s="23"/>
      <c r="H10" s="829">
        <v>2018</v>
      </c>
      <c r="I10" s="23"/>
      <c r="J10" s="23">
        <v>2017</v>
      </c>
      <c r="K10" s="580"/>
      <c r="L10" s="829">
        <v>2018</v>
      </c>
      <c r="M10" s="580"/>
      <c r="N10" s="23">
        <v>2017</v>
      </c>
      <c r="O10" s="23"/>
      <c r="P10" s="829">
        <v>2018</v>
      </c>
    </row>
    <row r="11" spans="1:17" ht="35.1" customHeight="1" x14ac:dyDescent="0.2">
      <c r="A11" s="592" t="s">
        <v>345</v>
      </c>
      <c r="B11" s="605">
        <v>566363</v>
      </c>
      <c r="C11" s="587"/>
      <c r="D11" s="605">
        <v>586286</v>
      </c>
      <c r="E11" s="587"/>
      <c r="F11" s="606">
        <v>1057.68880827314</v>
      </c>
      <c r="G11" s="396"/>
      <c r="H11" s="606">
        <v>1064.23</v>
      </c>
      <c r="I11" s="607"/>
      <c r="J11" s="605">
        <v>456413</v>
      </c>
      <c r="K11" s="587"/>
      <c r="L11" s="605">
        <v>460087</v>
      </c>
      <c r="M11" s="587"/>
      <c r="N11" s="606">
        <v>822.618877420231</v>
      </c>
      <c r="O11" s="396"/>
      <c r="P11" s="606">
        <v>837.76</v>
      </c>
      <c r="Q11" s="35"/>
    </row>
    <row r="12" spans="1:17" x14ac:dyDescent="0.2">
      <c r="A12" s="403" t="s">
        <v>334</v>
      </c>
      <c r="B12" s="392">
        <v>92983</v>
      </c>
      <c r="C12" s="392"/>
      <c r="D12" s="392">
        <v>91532</v>
      </c>
      <c r="E12" s="392"/>
      <c r="F12" s="393">
        <v>935.71156512480798</v>
      </c>
      <c r="G12" s="396"/>
      <c r="H12" s="393">
        <v>937.39</v>
      </c>
      <c r="I12" s="393"/>
      <c r="J12" s="392">
        <v>28478</v>
      </c>
      <c r="K12" s="392"/>
      <c r="L12" s="392">
        <v>28631</v>
      </c>
      <c r="M12" s="392"/>
      <c r="N12" s="393">
        <v>1035.8396017978801</v>
      </c>
      <c r="O12" s="404"/>
      <c r="P12" s="393">
        <v>1031.42</v>
      </c>
    </row>
    <row r="13" spans="1:17" x14ac:dyDescent="0.2">
      <c r="A13" s="26" t="s">
        <v>318</v>
      </c>
      <c r="B13" s="392">
        <v>309709</v>
      </c>
      <c r="C13" s="392"/>
      <c r="D13" s="392">
        <v>328159</v>
      </c>
      <c r="E13" s="392"/>
      <c r="F13" s="393">
        <v>1318.4722140138001</v>
      </c>
      <c r="G13" s="396"/>
      <c r="H13" s="393">
        <v>1311.23</v>
      </c>
      <c r="I13" s="393"/>
      <c r="J13" s="392">
        <v>268294</v>
      </c>
      <c r="K13" s="392"/>
      <c r="L13" s="392">
        <v>270651</v>
      </c>
      <c r="M13" s="392"/>
      <c r="N13" s="393">
        <v>969.68308173123501</v>
      </c>
      <c r="O13" s="404"/>
      <c r="P13" s="393">
        <v>985.87</v>
      </c>
    </row>
    <row r="14" spans="1:17" x14ac:dyDescent="0.2">
      <c r="A14" s="26" t="s">
        <v>423</v>
      </c>
      <c r="B14" s="392">
        <v>131667</v>
      </c>
      <c r="C14" s="392"/>
      <c r="D14" s="392">
        <v>135000</v>
      </c>
      <c r="E14" s="392"/>
      <c r="F14" s="393">
        <v>704.93902617968001</v>
      </c>
      <c r="G14" s="396"/>
      <c r="H14" s="393">
        <v>717.89</v>
      </c>
      <c r="I14" s="393"/>
      <c r="J14" s="392">
        <v>130298</v>
      </c>
      <c r="K14" s="392"/>
      <c r="L14" s="392">
        <v>132494</v>
      </c>
      <c r="M14" s="392"/>
      <c r="N14" s="393">
        <v>582.30808416092304</v>
      </c>
      <c r="O14" s="404"/>
      <c r="P14" s="393">
        <v>598.65</v>
      </c>
    </row>
    <row r="15" spans="1:17" x14ac:dyDescent="0.2">
      <c r="A15" s="26" t="s">
        <v>320</v>
      </c>
      <c r="B15" s="392">
        <v>27164</v>
      </c>
      <c r="C15" s="392"/>
      <c r="D15" s="392">
        <v>27009</v>
      </c>
      <c r="E15" s="392"/>
      <c r="F15" s="393">
        <v>324.043997938448</v>
      </c>
      <c r="G15" s="396"/>
      <c r="H15" s="393">
        <v>328.59</v>
      </c>
      <c r="I15" s="393"/>
      <c r="J15" s="392">
        <v>25558</v>
      </c>
      <c r="K15" s="392"/>
      <c r="L15" s="392">
        <v>24803</v>
      </c>
      <c r="M15" s="392"/>
      <c r="N15" s="393">
        <v>336.60623679474099</v>
      </c>
      <c r="O15" s="404"/>
      <c r="P15" s="393">
        <v>343.61</v>
      </c>
    </row>
    <row r="16" spans="1:17" x14ac:dyDescent="0.2">
      <c r="A16" s="26" t="s">
        <v>21</v>
      </c>
      <c r="B16" s="392">
        <v>4840</v>
      </c>
      <c r="C16" s="392"/>
      <c r="D16" s="392">
        <v>4586</v>
      </c>
      <c r="E16" s="392"/>
      <c r="F16" s="393">
        <v>427.33248140495903</v>
      </c>
      <c r="G16" s="396"/>
      <c r="H16" s="393">
        <v>448.69</v>
      </c>
      <c r="I16" s="393"/>
      <c r="J16" s="392">
        <v>3785</v>
      </c>
      <c r="K16" s="392"/>
      <c r="L16" s="392">
        <v>3508</v>
      </c>
      <c r="M16" s="392"/>
      <c r="N16" s="393">
        <v>348.374066050198</v>
      </c>
      <c r="O16" s="404"/>
      <c r="P16" s="393">
        <v>355.28</v>
      </c>
    </row>
    <row r="17" spans="1:16" x14ac:dyDescent="0.2">
      <c r="A17" s="503"/>
      <c r="B17" s="608"/>
      <c r="C17" s="608"/>
      <c r="D17" s="608"/>
      <c r="E17" s="608"/>
      <c r="F17" s="608"/>
      <c r="G17" s="609"/>
      <c r="H17" s="608"/>
      <c r="I17" s="608"/>
      <c r="J17" s="608"/>
      <c r="K17" s="609"/>
      <c r="L17" s="608"/>
      <c r="M17" s="609"/>
      <c r="N17" s="609"/>
      <c r="O17" s="609"/>
      <c r="P17" s="609"/>
    </row>
    <row r="18" spans="1:16" ht="35.1" customHeight="1" x14ac:dyDescent="0.2">
      <c r="A18" s="592" t="s">
        <v>322</v>
      </c>
      <c r="B18" s="587">
        <v>275761</v>
      </c>
      <c r="C18" s="587"/>
      <c r="D18" s="587">
        <v>278709</v>
      </c>
      <c r="E18" s="587"/>
      <c r="F18" s="607">
        <v>1229.5743551118501</v>
      </c>
      <c r="G18" s="396"/>
      <c r="H18" s="607">
        <v>1228.5899999999999</v>
      </c>
      <c r="I18" s="607"/>
      <c r="J18" s="587">
        <v>231253</v>
      </c>
      <c r="K18" s="587"/>
      <c r="L18" s="587">
        <v>231583</v>
      </c>
      <c r="M18" s="587"/>
      <c r="N18" s="607">
        <v>1009.49467496638</v>
      </c>
      <c r="O18" s="396"/>
      <c r="P18" s="607">
        <v>1024.46</v>
      </c>
    </row>
    <row r="19" spans="1:16" x14ac:dyDescent="0.2">
      <c r="A19" s="403" t="s">
        <v>334</v>
      </c>
      <c r="B19" s="392">
        <v>56424</v>
      </c>
      <c r="C19" s="392"/>
      <c r="D19" s="392">
        <v>54415</v>
      </c>
      <c r="E19" s="392"/>
      <c r="F19" s="393">
        <v>991.82188678576495</v>
      </c>
      <c r="G19" s="396"/>
      <c r="H19" s="393">
        <v>993.01</v>
      </c>
      <c r="I19" s="393"/>
      <c r="J19" s="392">
        <v>18970</v>
      </c>
      <c r="K19" s="392"/>
      <c r="L19" s="392">
        <v>18753</v>
      </c>
      <c r="M19" s="392"/>
      <c r="N19" s="393">
        <v>1097.4077011070101</v>
      </c>
      <c r="O19" s="404"/>
      <c r="P19" s="393">
        <v>1090.97</v>
      </c>
    </row>
    <row r="20" spans="1:16" x14ac:dyDescent="0.2">
      <c r="A20" s="26" t="s">
        <v>318</v>
      </c>
      <c r="B20" s="392">
        <v>187295</v>
      </c>
      <c r="C20" s="392"/>
      <c r="D20" s="392">
        <v>191748</v>
      </c>
      <c r="E20" s="392"/>
      <c r="F20" s="393">
        <v>1444.71969716223</v>
      </c>
      <c r="G20" s="396"/>
      <c r="H20" s="393">
        <v>1436.78</v>
      </c>
      <c r="I20" s="393"/>
      <c r="J20" s="392">
        <v>186003</v>
      </c>
      <c r="K20" s="392"/>
      <c r="L20" s="392">
        <v>186486</v>
      </c>
      <c r="M20" s="392"/>
      <c r="N20" s="393">
        <v>1092.28261764595</v>
      </c>
      <c r="O20" s="404"/>
      <c r="P20" s="393">
        <v>1110.27</v>
      </c>
    </row>
    <row r="21" spans="1:16" x14ac:dyDescent="0.2">
      <c r="A21" s="26" t="s">
        <v>423</v>
      </c>
      <c r="B21" s="392">
        <v>15478</v>
      </c>
      <c r="C21" s="392"/>
      <c r="D21" s="392">
        <v>16162</v>
      </c>
      <c r="E21" s="392"/>
      <c r="F21" s="393">
        <v>446.44881767670199</v>
      </c>
      <c r="G21" s="396"/>
      <c r="H21" s="393">
        <v>449.84000000000003</v>
      </c>
      <c r="I21" s="393"/>
      <c r="J21" s="392">
        <v>12114</v>
      </c>
      <c r="K21" s="392"/>
      <c r="L21" s="392">
        <v>12436</v>
      </c>
      <c r="M21" s="392"/>
      <c r="N21" s="393">
        <v>387.9379346211</v>
      </c>
      <c r="O21" s="404"/>
      <c r="P21" s="393">
        <v>395.51</v>
      </c>
    </row>
    <row r="22" spans="1:16" x14ac:dyDescent="0.2">
      <c r="A22" s="26" t="s">
        <v>56</v>
      </c>
      <c r="B22" s="392">
        <v>14241</v>
      </c>
      <c r="C22" s="392"/>
      <c r="D22" s="392">
        <v>14149</v>
      </c>
      <c r="E22" s="392"/>
      <c r="F22" s="393">
        <v>326.49102099571701</v>
      </c>
      <c r="G22" s="396"/>
      <c r="H22" s="393">
        <v>330.29</v>
      </c>
      <c r="I22" s="393"/>
      <c r="J22" s="392">
        <v>12648</v>
      </c>
      <c r="K22" s="392"/>
      <c r="L22" s="392">
        <v>12520</v>
      </c>
      <c r="M22" s="392"/>
      <c r="N22" s="393">
        <v>340.15302419354799</v>
      </c>
      <c r="O22" s="404"/>
      <c r="P22" s="393">
        <v>349.52</v>
      </c>
    </row>
    <row r="23" spans="1:16" x14ac:dyDescent="0.2">
      <c r="A23" s="26" t="s">
        <v>21</v>
      </c>
      <c r="B23" s="392">
        <v>2323</v>
      </c>
      <c r="C23" s="392"/>
      <c r="D23" s="392">
        <v>2235</v>
      </c>
      <c r="E23" s="392"/>
      <c r="F23" s="393">
        <v>412.23697374085202</v>
      </c>
      <c r="G23" s="396"/>
      <c r="H23" s="393">
        <v>421.17</v>
      </c>
      <c r="I23" s="393"/>
      <c r="J23" s="392">
        <v>1518</v>
      </c>
      <c r="K23" s="392"/>
      <c r="L23" s="392">
        <v>1388</v>
      </c>
      <c r="M23" s="392"/>
      <c r="N23" s="393">
        <v>303.86604743083001</v>
      </c>
      <c r="O23" s="404"/>
      <c r="P23" s="393">
        <v>319.95999999999998</v>
      </c>
    </row>
    <row r="24" spans="1:16" x14ac:dyDescent="0.2">
      <c r="A24" s="445"/>
      <c r="B24" s="610"/>
      <c r="C24" s="610"/>
      <c r="D24" s="883"/>
      <c r="E24" s="610"/>
      <c r="F24" s="323"/>
      <c r="G24" s="323"/>
      <c r="H24" s="554"/>
      <c r="I24" s="323"/>
      <c r="J24" s="323"/>
      <c r="K24" s="323"/>
      <c r="L24" s="554"/>
      <c r="M24" s="323"/>
      <c r="N24" s="610"/>
      <c r="O24" s="323"/>
      <c r="P24" s="883"/>
    </row>
    <row r="25" spans="1:16" ht="35.1" customHeight="1" x14ac:dyDescent="0.2">
      <c r="A25" s="592" t="s">
        <v>325</v>
      </c>
      <c r="B25" s="587">
        <v>290583</v>
      </c>
      <c r="C25" s="587"/>
      <c r="D25" s="587">
        <v>307553</v>
      </c>
      <c r="E25" s="587"/>
      <c r="F25" s="607">
        <v>894.61276767739298</v>
      </c>
      <c r="G25" s="396"/>
      <c r="H25" s="607">
        <v>915.33</v>
      </c>
      <c r="I25" s="607"/>
      <c r="J25" s="587">
        <v>225158</v>
      </c>
      <c r="K25" s="587"/>
      <c r="L25" s="587">
        <v>228496</v>
      </c>
      <c r="M25" s="587"/>
      <c r="N25" s="607">
        <v>630.68036223451998</v>
      </c>
      <c r="O25" s="396"/>
      <c r="P25" s="607">
        <v>648.54999999999995</v>
      </c>
    </row>
    <row r="26" spans="1:16" x14ac:dyDescent="0.2">
      <c r="A26" s="403" t="s">
        <v>334</v>
      </c>
      <c r="B26" s="392">
        <v>36557</v>
      </c>
      <c r="C26" s="392"/>
      <c r="D26" s="392">
        <v>37110</v>
      </c>
      <c r="E26" s="392"/>
      <c r="F26" s="393">
        <v>849.13689799491203</v>
      </c>
      <c r="G26" s="396"/>
      <c r="H26" s="393">
        <v>855.9</v>
      </c>
      <c r="I26" s="393"/>
      <c r="J26" s="392">
        <v>9508</v>
      </c>
      <c r="K26" s="392"/>
      <c r="L26" s="392">
        <v>9877</v>
      </c>
      <c r="M26" s="392"/>
      <c r="N26" s="393">
        <v>913.001271560791</v>
      </c>
      <c r="O26" s="404"/>
      <c r="P26" s="393">
        <v>918.44</v>
      </c>
    </row>
    <row r="27" spans="1:16" x14ac:dyDescent="0.2">
      <c r="A27" s="26" t="s">
        <v>318</v>
      </c>
      <c r="B27" s="392">
        <v>122410</v>
      </c>
      <c r="C27" s="392"/>
      <c r="D27" s="392">
        <v>136408</v>
      </c>
      <c r="E27" s="392"/>
      <c r="F27" s="393">
        <v>1125.3353690874901</v>
      </c>
      <c r="G27" s="396"/>
      <c r="H27" s="393">
        <v>1134.77</v>
      </c>
      <c r="I27" s="393"/>
      <c r="J27" s="392">
        <v>82290</v>
      </c>
      <c r="K27" s="392"/>
      <c r="L27" s="392">
        <v>84159</v>
      </c>
      <c r="M27" s="392"/>
      <c r="N27" s="393">
        <v>692.55774674930103</v>
      </c>
      <c r="O27" s="404"/>
      <c r="P27" s="393">
        <v>710.24</v>
      </c>
    </row>
    <row r="28" spans="1:16" x14ac:dyDescent="0.2">
      <c r="A28" s="26" t="s">
        <v>423</v>
      </c>
      <c r="B28" s="392">
        <v>116181</v>
      </c>
      <c r="C28" s="392"/>
      <c r="D28" s="392">
        <v>118833</v>
      </c>
      <c r="E28" s="392"/>
      <c r="F28" s="393">
        <v>739.39366187242297</v>
      </c>
      <c r="G28" s="396"/>
      <c r="H28" s="393">
        <v>754.35</v>
      </c>
      <c r="I28" s="393"/>
      <c r="J28" s="392">
        <v>118183</v>
      </c>
      <c r="K28" s="392"/>
      <c r="L28" s="392">
        <v>120057</v>
      </c>
      <c r="M28" s="392"/>
      <c r="N28" s="393">
        <v>602.22944078251498</v>
      </c>
      <c r="O28" s="404"/>
      <c r="P28" s="393">
        <v>619.69000000000005</v>
      </c>
    </row>
    <row r="29" spans="1:16" x14ac:dyDescent="0.2">
      <c r="A29" s="26" t="s">
        <v>320</v>
      </c>
      <c r="B29" s="392">
        <v>12918</v>
      </c>
      <c r="C29" s="392"/>
      <c r="D29" s="392">
        <v>12851</v>
      </c>
      <c r="E29" s="392"/>
      <c r="F29" s="393">
        <v>321.32714119832798</v>
      </c>
      <c r="G29" s="396"/>
      <c r="H29" s="393">
        <v>326.72000000000003</v>
      </c>
      <c r="I29" s="393"/>
      <c r="J29" s="392">
        <v>12910</v>
      </c>
      <c r="K29" s="392"/>
      <c r="L29" s="392">
        <v>12283</v>
      </c>
      <c r="M29" s="392"/>
      <c r="N29" s="393">
        <v>333.13142912471</v>
      </c>
      <c r="O29" s="404"/>
      <c r="P29" s="393">
        <v>337.58</v>
      </c>
    </row>
    <row r="30" spans="1:16" x14ac:dyDescent="0.2">
      <c r="A30" s="26" t="s">
        <v>21</v>
      </c>
      <c r="B30" s="392">
        <v>2517</v>
      </c>
      <c r="C30" s="392"/>
      <c r="D30" s="392">
        <v>2351</v>
      </c>
      <c r="E30" s="392"/>
      <c r="F30" s="393">
        <v>441.26448947159298</v>
      </c>
      <c r="G30" s="396"/>
      <c r="H30" s="393">
        <v>474.85</v>
      </c>
      <c r="I30" s="393"/>
      <c r="J30" s="392">
        <v>2267</v>
      </c>
      <c r="K30" s="392"/>
      <c r="L30" s="392">
        <v>2120</v>
      </c>
      <c r="M30" s="392"/>
      <c r="N30" s="393">
        <v>378.17696515218398</v>
      </c>
      <c r="O30" s="404"/>
      <c r="P30" s="393">
        <v>378.40999999999997</v>
      </c>
    </row>
    <row r="31" spans="1:16" x14ac:dyDescent="0.2">
      <c r="A31" s="405"/>
      <c r="B31" s="406"/>
      <c r="C31" s="406"/>
      <c r="D31" s="406"/>
      <c r="E31" s="406"/>
      <c r="F31" s="406"/>
      <c r="G31" s="405"/>
      <c r="H31" s="405"/>
      <c r="I31" s="405"/>
      <c r="J31" s="405"/>
      <c r="K31" s="405"/>
      <c r="L31" s="406"/>
      <c r="M31" s="405"/>
      <c r="N31" s="405"/>
      <c r="O31" s="405"/>
      <c r="P31" s="405"/>
    </row>
    <row r="32" spans="1:16" ht="19.5" customHeight="1" x14ac:dyDescent="0.2">
      <c r="A32" s="26" t="s">
        <v>22</v>
      </c>
      <c r="B32" s="405"/>
      <c r="C32" s="405"/>
      <c r="D32" s="405"/>
      <c r="E32" s="405"/>
      <c r="F32" s="405"/>
      <c r="G32" s="405"/>
      <c r="H32" s="405"/>
      <c r="I32" s="405"/>
      <c r="J32" s="405"/>
      <c r="K32" s="405"/>
      <c r="L32" s="405"/>
      <c r="M32" s="405"/>
      <c r="N32" s="405"/>
      <c r="O32" s="405"/>
      <c r="P32" s="405"/>
    </row>
    <row r="33" spans="1:16" ht="43.5" customHeight="1" x14ac:dyDescent="0.2">
      <c r="A33" s="990"/>
      <c r="B33" s="991"/>
      <c r="C33" s="991"/>
      <c r="D33" s="991"/>
      <c r="E33" s="991"/>
      <c r="F33" s="991"/>
      <c r="G33" s="991"/>
      <c r="H33" s="991"/>
      <c r="I33" s="991"/>
      <c r="J33" s="991"/>
      <c r="K33" s="991"/>
      <c r="L33" s="991"/>
      <c r="M33" s="991"/>
      <c r="N33" s="991"/>
      <c r="O33" s="991"/>
      <c r="P33" s="991"/>
    </row>
    <row r="34" spans="1:16" ht="26.25" customHeight="1" x14ac:dyDescent="0.2"/>
  </sheetData>
  <mergeCells count="11">
    <mergeCell ref="F9:H9"/>
    <mergeCell ref="J9:L9"/>
    <mergeCell ref="N9:P9"/>
    <mergeCell ref="A33:P33"/>
    <mergeCell ref="B9:D9"/>
    <mergeCell ref="B7:H7"/>
    <mergeCell ref="J7:P7"/>
    <mergeCell ref="B8:D8"/>
    <mergeCell ref="F8:H8"/>
    <mergeCell ref="J8:L8"/>
    <mergeCell ref="N8:P8"/>
  </mergeCells>
  <phoneticPr fontId="20" type="noConversion"/>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showGridLines="0" showZeros="0" zoomScaleNormal="100" workbookViewId="0"/>
  </sheetViews>
  <sheetFormatPr baseColWidth="10" defaultColWidth="11.5703125" defaultRowHeight="12.75" x14ac:dyDescent="0.2"/>
  <cols>
    <col min="1" max="1" width="35" style="143" customWidth="1"/>
    <col min="2" max="2" width="10.28515625" style="143" customWidth="1"/>
    <col min="3" max="3" width="0.85546875" style="143" customWidth="1"/>
    <col min="4" max="4" width="10.28515625" style="143" customWidth="1"/>
    <col min="5" max="5" width="0.85546875" style="143" customWidth="1"/>
    <col min="6" max="6" width="10.28515625" style="143" customWidth="1"/>
    <col min="7" max="7" width="0.85546875" style="143" customWidth="1"/>
    <col min="8" max="8" width="10.28515625" style="143" customWidth="1"/>
    <col min="9" max="9" width="0.85546875" style="143" customWidth="1"/>
    <col min="10" max="10" width="10.28515625" style="143" customWidth="1"/>
    <col min="11" max="11" width="0.85546875" style="143" customWidth="1"/>
    <col min="12" max="12" width="10.28515625" style="143" customWidth="1"/>
    <col min="13" max="13" width="0.85546875" style="143" customWidth="1"/>
    <col min="14" max="14" width="10.28515625" style="143" customWidth="1"/>
    <col min="15" max="15" width="0.85546875" style="143" customWidth="1"/>
    <col min="16" max="16" width="10.28515625" style="143" customWidth="1"/>
    <col min="17" max="17" width="4" style="143" customWidth="1"/>
    <col min="18" max="18" width="2" style="143" customWidth="1"/>
    <col min="19" max="16384" width="11.5703125" style="143"/>
  </cols>
  <sheetData>
    <row r="1" spans="1:17" ht="12" customHeight="1" x14ac:dyDescent="0.2">
      <c r="A1" s="514" t="s">
        <v>501</v>
      </c>
      <c r="B1" s="515"/>
      <c r="C1" s="515"/>
      <c r="D1" s="516"/>
      <c r="E1" s="516"/>
      <c r="F1" s="517"/>
      <c r="G1" s="721"/>
      <c r="H1" s="721"/>
      <c r="I1" s="721"/>
      <c r="J1" s="39" t="s">
        <v>23</v>
      </c>
      <c r="K1" s="615"/>
      <c r="L1" s="615"/>
      <c r="M1" s="615"/>
      <c r="N1" s="615"/>
      <c r="O1" s="616"/>
      <c r="P1" s="617"/>
    </row>
    <row r="2" spans="1:17" s="64" customFormat="1" ht="12" customHeight="1" x14ac:dyDescent="0.2">
      <c r="A2" s="40"/>
      <c r="B2" s="38"/>
      <c r="C2" s="38"/>
      <c r="D2" s="39"/>
      <c r="F2" s="41"/>
      <c r="G2" s="41"/>
      <c r="H2" s="41"/>
      <c r="J2" s="39" t="s">
        <v>477</v>
      </c>
      <c r="K2" s="66"/>
    </row>
    <row r="3" spans="1:17" s="64" customFormat="1" ht="12" customHeight="1" x14ac:dyDescent="0.2">
      <c r="A3" s="38"/>
      <c r="B3" s="38"/>
      <c r="C3" s="38"/>
      <c r="D3" s="42"/>
      <c r="F3" s="41"/>
      <c r="G3" s="41"/>
      <c r="H3" s="41"/>
      <c r="J3" s="42" t="s">
        <v>476</v>
      </c>
      <c r="K3" s="66"/>
    </row>
    <row r="4" spans="1:17" s="64" customFormat="1" ht="24" customHeight="1" x14ac:dyDescent="0.2">
      <c r="A4" s="190"/>
      <c r="B4" s="189"/>
      <c r="C4" s="189"/>
      <c r="D4" s="189"/>
      <c r="E4" s="189"/>
      <c r="F4" s="189"/>
      <c r="G4" s="189"/>
      <c r="H4" s="41"/>
      <c r="I4" s="41"/>
      <c r="J4" s="41"/>
      <c r="K4" s="41"/>
      <c r="L4" s="66"/>
    </row>
    <row r="5" spans="1:17" s="64" customFormat="1" ht="12" customHeight="1" thickBot="1" x14ac:dyDescent="0.25">
      <c r="A5" s="618"/>
      <c r="B5" s="619"/>
      <c r="C5" s="620"/>
      <c r="D5" s="620"/>
      <c r="E5" s="620"/>
      <c r="F5" s="620"/>
      <c r="G5" s="620"/>
      <c r="H5" s="620"/>
      <c r="I5" s="620"/>
      <c r="J5" s="620"/>
      <c r="K5" s="620"/>
      <c r="L5" s="597"/>
      <c r="M5" s="781"/>
      <c r="N5" s="781"/>
      <c r="O5" s="781"/>
      <c r="P5" s="781"/>
    </row>
    <row r="6" spans="1:17" s="64" customFormat="1" ht="21.75" customHeight="1" thickBot="1" x14ac:dyDescent="0.25">
      <c r="A6" s="618"/>
      <c r="B6" s="985" t="s">
        <v>18</v>
      </c>
      <c r="C6" s="985"/>
      <c r="D6" s="985"/>
      <c r="E6" s="985"/>
      <c r="F6" s="985"/>
      <c r="G6" s="985"/>
      <c r="H6" s="985"/>
      <c r="I6" s="580"/>
      <c r="J6" s="985" t="s">
        <v>19</v>
      </c>
      <c r="K6" s="985"/>
      <c r="L6" s="985"/>
      <c r="M6" s="985"/>
      <c r="N6" s="985" t="s">
        <v>19</v>
      </c>
      <c r="O6" s="985"/>
      <c r="P6" s="985"/>
    </row>
    <row r="7" spans="1:17" s="64" customFormat="1" ht="15" customHeight="1" x14ac:dyDescent="0.2">
      <c r="A7" s="618"/>
      <c r="B7" s="986" t="s">
        <v>333</v>
      </c>
      <c r="C7" s="987"/>
      <c r="D7" s="987"/>
      <c r="E7" s="580"/>
      <c r="F7" s="988" t="s">
        <v>330</v>
      </c>
      <c r="G7" s="988"/>
      <c r="H7" s="988"/>
      <c r="I7" s="580"/>
      <c r="J7" s="986" t="s">
        <v>333</v>
      </c>
      <c r="K7" s="987"/>
      <c r="L7" s="987"/>
      <c r="M7" s="580"/>
      <c r="N7" s="988" t="s">
        <v>330</v>
      </c>
      <c r="O7" s="988"/>
      <c r="P7" s="988"/>
    </row>
    <row r="8" spans="1:17" s="64" customFormat="1" ht="15" customHeight="1" x14ac:dyDescent="0.2">
      <c r="A8" s="618"/>
      <c r="B8" s="989"/>
      <c r="C8" s="989"/>
      <c r="D8" s="989"/>
      <c r="E8" s="604"/>
      <c r="F8" s="989" t="s">
        <v>331</v>
      </c>
      <c r="G8" s="989"/>
      <c r="H8" s="989" t="s">
        <v>330</v>
      </c>
      <c r="I8" s="23"/>
      <c r="J8" s="989"/>
      <c r="K8" s="989"/>
      <c r="L8" s="989"/>
      <c r="M8" s="604"/>
      <c r="N8" s="989" t="s">
        <v>331</v>
      </c>
      <c r="O8" s="989"/>
      <c r="P8" s="989" t="s">
        <v>330</v>
      </c>
    </row>
    <row r="9" spans="1:17" s="36" customFormat="1" ht="15" customHeight="1" x14ac:dyDescent="0.2">
      <c r="A9" s="505"/>
      <c r="B9" s="827">
        <v>2017</v>
      </c>
      <c r="C9" s="23"/>
      <c r="D9" s="774">
        <v>2018</v>
      </c>
      <c r="E9" s="23"/>
      <c r="F9" s="774">
        <v>2017</v>
      </c>
      <c r="G9" s="23"/>
      <c r="H9" s="827">
        <v>2018</v>
      </c>
      <c r="I9" s="23"/>
      <c r="J9" s="774">
        <v>2017</v>
      </c>
      <c r="K9" s="23"/>
      <c r="L9" s="827">
        <v>2018</v>
      </c>
      <c r="M9" s="580"/>
      <c r="N9" s="774">
        <v>2017</v>
      </c>
      <c r="O9" s="23"/>
      <c r="P9" s="827">
        <v>2018</v>
      </c>
      <c r="Q9" s="23"/>
    </row>
    <row r="10" spans="1:17" s="64" customFormat="1" ht="33" customHeight="1" x14ac:dyDescent="0.2">
      <c r="A10" s="621" t="s">
        <v>345</v>
      </c>
      <c r="B10" s="587">
        <v>566363</v>
      </c>
      <c r="C10" s="396"/>
      <c r="D10" s="587">
        <v>586286</v>
      </c>
      <c r="E10" s="396"/>
      <c r="F10" s="585">
        <v>1057.68880827314</v>
      </c>
      <c r="G10" s="396"/>
      <c r="H10" s="585">
        <v>1064.23</v>
      </c>
      <c r="I10" s="383"/>
      <c r="J10" s="587">
        <v>456413</v>
      </c>
      <c r="K10" s="383"/>
      <c r="L10" s="587">
        <v>460087</v>
      </c>
      <c r="M10" s="383"/>
      <c r="N10" s="585">
        <v>822.618877420231</v>
      </c>
      <c r="O10" s="383"/>
      <c r="P10" s="585">
        <v>837.76</v>
      </c>
    </row>
    <row r="11" spans="1:17" s="64" customFormat="1" x14ac:dyDescent="0.2">
      <c r="A11" s="407" t="s">
        <v>233</v>
      </c>
      <c r="B11" s="350">
        <v>444139</v>
      </c>
      <c r="C11" s="396"/>
      <c r="D11" s="882">
        <v>459513</v>
      </c>
      <c r="E11" s="396"/>
      <c r="F11" s="408">
        <v>1144.96052884345</v>
      </c>
      <c r="G11" s="383"/>
      <c r="H11" s="884">
        <v>1148.81</v>
      </c>
      <c r="I11" s="383"/>
      <c r="J11" s="350">
        <v>323163</v>
      </c>
      <c r="K11" s="409"/>
      <c r="L11" s="882">
        <v>326695</v>
      </c>
      <c r="M11" s="409"/>
      <c r="N11" s="408">
        <v>920.29668910116595</v>
      </c>
      <c r="O11" s="383"/>
      <c r="P11" s="884">
        <v>936.2</v>
      </c>
    </row>
    <row r="12" spans="1:17" s="64" customFormat="1" x14ac:dyDescent="0.2">
      <c r="A12" s="506" t="s">
        <v>346</v>
      </c>
      <c r="B12" s="350">
        <v>105108</v>
      </c>
      <c r="C12" s="396"/>
      <c r="D12" s="882">
        <v>109505</v>
      </c>
      <c r="E12" s="396"/>
      <c r="F12" s="408">
        <v>687.27113978003604</v>
      </c>
      <c r="G12" s="404"/>
      <c r="H12" s="884">
        <v>704.84</v>
      </c>
      <c r="I12" s="383"/>
      <c r="J12" s="392">
        <v>96155</v>
      </c>
      <c r="K12" s="409"/>
      <c r="L12" s="882">
        <v>96462</v>
      </c>
      <c r="M12" s="383"/>
      <c r="N12" s="393">
        <v>560.06007092714901</v>
      </c>
      <c r="O12" s="383"/>
      <c r="P12" s="884">
        <v>569.99</v>
      </c>
    </row>
    <row r="13" spans="1:17" s="64" customFormat="1" x14ac:dyDescent="0.2">
      <c r="A13" s="506" t="s">
        <v>347</v>
      </c>
      <c r="B13" s="350">
        <v>5075</v>
      </c>
      <c r="C13" s="396"/>
      <c r="D13" s="882">
        <v>5250</v>
      </c>
      <c r="E13" s="396"/>
      <c r="F13" s="408">
        <v>971.38156650246299</v>
      </c>
      <c r="G13" s="404"/>
      <c r="H13" s="884">
        <v>1006.2</v>
      </c>
      <c r="I13" s="383"/>
      <c r="J13" s="392">
        <v>6317</v>
      </c>
      <c r="K13" s="409"/>
      <c r="L13" s="882">
        <v>6502</v>
      </c>
      <c r="M13" s="383"/>
      <c r="N13" s="393">
        <v>810.696330536647</v>
      </c>
      <c r="O13" s="383"/>
      <c r="P13" s="884">
        <v>817.27</v>
      </c>
    </row>
    <row r="14" spans="1:17" s="64" customFormat="1" x14ac:dyDescent="0.2">
      <c r="A14" s="407" t="s">
        <v>348</v>
      </c>
      <c r="B14" s="350">
        <v>2994</v>
      </c>
      <c r="C14" s="396"/>
      <c r="D14" s="882">
        <v>2913</v>
      </c>
      <c r="E14" s="396"/>
      <c r="F14" s="408">
        <v>1795.25831329325</v>
      </c>
      <c r="G14" s="404"/>
      <c r="H14" s="884">
        <v>1823</v>
      </c>
      <c r="I14" s="383"/>
      <c r="J14" s="392">
        <v>3385</v>
      </c>
      <c r="K14" s="409"/>
      <c r="L14" s="882">
        <v>3424</v>
      </c>
      <c r="M14" s="383"/>
      <c r="N14" s="393">
        <v>1267.0810901034001</v>
      </c>
      <c r="O14" s="383"/>
      <c r="P14" s="884">
        <v>1303.6500000000001</v>
      </c>
    </row>
    <row r="15" spans="1:17" s="64" customFormat="1" x14ac:dyDescent="0.2">
      <c r="A15" s="506" t="s">
        <v>349</v>
      </c>
      <c r="B15" s="350">
        <v>7362</v>
      </c>
      <c r="C15" s="396"/>
      <c r="D15" s="882">
        <v>7611</v>
      </c>
      <c r="E15" s="396"/>
      <c r="F15" s="408">
        <v>996.51198859005706</v>
      </c>
      <c r="G15" s="404"/>
      <c r="H15" s="884">
        <v>1011.2514242543687</v>
      </c>
      <c r="I15" s="383"/>
      <c r="J15" s="392">
        <v>8942</v>
      </c>
      <c r="K15" s="409"/>
      <c r="L15" s="882">
        <v>8855</v>
      </c>
      <c r="M15" s="383"/>
      <c r="N15" s="393">
        <v>873.4020912547528</v>
      </c>
      <c r="O15" s="383"/>
      <c r="P15" s="884">
        <v>892.12816600790518</v>
      </c>
    </row>
    <row r="16" spans="1:17" s="64" customFormat="1" x14ac:dyDescent="0.2">
      <c r="A16" s="506" t="s">
        <v>350</v>
      </c>
      <c r="B16" s="350">
        <v>1685</v>
      </c>
      <c r="C16" s="396"/>
      <c r="D16" s="882">
        <v>1494</v>
      </c>
      <c r="E16" s="396"/>
      <c r="F16" s="408">
        <v>377.09266468842702</v>
      </c>
      <c r="G16" s="404"/>
      <c r="H16" s="884">
        <v>383.56</v>
      </c>
      <c r="I16" s="383"/>
      <c r="J16" s="392">
        <v>18451</v>
      </c>
      <c r="K16" s="409"/>
      <c r="L16" s="882">
        <v>18149</v>
      </c>
      <c r="M16" s="383"/>
      <c r="N16" s="393">
        <v>378.04644355319499</v>
      </c>
      <c r="O16" s="383"/>
      <c r="P16" s="884">
        <v>381.97</v>
      </c>
    </row>
    <row r="17" spans="1:16" s="64" customFormat="1" x14ac:dyDescent="0.2">
      <c r="A17" s="588"/>
      <c r="B17" s="350"/>
      <c r="C17" s="609"/>
      <c r="D17" s="882"/>
      <c r="E17" s="609"/>
      <c r="F17" s="408"/>
      <c r="G17" s="609"/>
      <c r="H17" s="884"/>
      <c r="I17" s="383"/>
      <c r="J17" s="608"/>
      <c r="K17" s="383"/>
      <c r="L17" s="882"/>
      <c r="M17" s="383"/>
      <c r="N17" s="609"/>
      <c r="O17" s="383"/>
      <c r="P17" s="884"/>
    </row>
    <row r="18" spans="1:16" s="64" customFormat="1" x14ac:dyDescent="0.2">
      <c r="A18" s="583" t="s">
        <v>322</v>
      </c>
      <c r="B18" s="587">
        <v>275761</v>
      </c>
      <c r="C18" s="396"/>
      <c r="D18" s="587">
        <v>278709</v>
      </c>
      <c r="E18" s="396"/>
      <c r="F18" s="585">
        <v>1229.5743551118501</v>
      </c>
      <c r="G18" s="396"/>
      <c r="H18" s="585">
        <v>1228.5899999999999</v>
      </c>
      <c r="I18" s="383"/>
      <c r="J18" s="587">
        <v>231253</v>
      </c>
      <c r="K18" s="383"/>
      <c r="L18" s="587">
        <v>231583</v>
      </c>
      <c r="M18" s="383"/>
      <c r="N18" s="585">
        <v>1009.49467496638</v>
      </c>
      <c r="O18" s="383"/>
      <c r="P18" s="585">
        <v>1024.46</v>
      </c>
    </row>
    <row r="19" spans="1:16" s="64" customFormat="1" x14ac:dyDescent="0.2">
      <c r="A19" s="407" t="s">
        <v>230</v>
      </c>
      <c r="B19" s="392">
        <v>212778</v>
      </c>
      <c r="C19" s="396"/>
      <c r="D19" s="392">
        <v>213513</v>
      </c>
      <c r="E19" s="396"/>
      <c r="F19" s="393">
        <v>1344.95097209298</v>
      </c>
      <c r="G19" s="404"/>
      <c r="H19" s="393">
        <v>1341.72</v>
      </c>
      <c r="I19" s="383"/>
      <c r="J19" s="392">
        <v>173752</v>
      </c>
      <c r="K19" s="383"/>
      <c r="L19" s="392">
        <v>174002</v>
      </c>
      <c r="M19" s="383"/>
      <c r="N19" s="393">
        <v>1102.7682894009899</v>
      </c>
      <c r="O19" s="383"/>
      <c r="P19" s="393">
        <v>1118.27</v>
      </c>
    </row>
    <row r="20" spans="1:16" s="64" customFormat="1" x14ac:dyDescent="0.2">
      <c r="A20" s="506" t="s">
        <v>346</v>
      </c>
      <c r="B20" s="392">
        <v>53939</v>
      </c>
      <c r="C20" s="396"/>
      <c r="D20" s="392">
        <v>55767</v>
      </c>
      <c r="E20" s="396"/>
      <c r="F20" s="393">
        <v>755.12224234783696</v>
      </c>
      <c r="G20" s="404"/>
      <c r="H20" s="393">
        <v>775.04</v>
      </c>
      <c r="I20" s="383"/>
      <c r="J20" s="392">
        <v>44014</v>
      </c>
      <c r="K20" s="383"/>
      <c r="L20" s="392">
        <v>44259</v>
      </c>
      <c r="M20" s="383"/>
      <c r="N20" s="393">
        <v>654.73511678102398</v>
      </c>
      <c r="O20" s="383"/>
      <c r="P20" s="393">
        <v>666.68000000000006</v>
      </c>
    </row>
    <row r="21" spans="1:16" s="64" customFormat="1" x14ac:dyDescent="0.2">
      <c r="A21" s="506" t="s">
        <v>347</v>
      </c>
      <c r="B21" s="392">
        <v>2477</v>
      </c>
      <c r="C21" s="396"/>
      <c r="D21" s="392">
        <v>2706</v>
      </c>
      <c r="E21" s="396"/>
      <c r="F21" s="393">
        <v>1248.1864917238599</v>
      </c>
      <c r="G21" s="404"/>
      <c r="H21" s="393">
        <v>1260.8499999999999</v>
      </c>
      <c r="I21" s="383"/>
      <c r="J21" s="392">
        <v>3438</v>
      </c>
      <c r="K21" s="383"/>
      <c r="L21" s="392">
        <v>3515</v>
      </c>
      <c r="M21" s="383"/>
      <c r="N21" s="393">
        <v>1000.79780395579</v>
      </c>
      <c r="O21" s="383"/>
      <c r="P21" s="393">
        <v>1003.96</v>
      </c>
    </row>
    <row r="22" spans="1:16" s="64" customFormat="1" x14ac:dyDescent="0.2">
      <c r="A22" s="407" t="s">
        <v>348</v>
      </c>
      <c r="B22" s="392">
        <v>1777</v>
      </c>
      <c r="C22" s="396"/>
      <c r="D22" s="392">
        <v>1731</v>
      </c>
      <c r="E22" s="396"/>
      <c r="F22" s="393">
        <v>2299.6324479459799</v>
      </c>
      <c r="G22" s="404"/>
      <c r="H22" s="393">
        <v>2304.91</v>
      </c>
      <c r="I22" s="383"/>
      <c r="J22" s="392">
        <v>1908</v>
      </c>
      <c r="K22" s="383"/>
      <c r="L22" s="392">
        <v>1908</v>
      </c>
      <c r="M22" s="383"/>
      <c r="N22" s="393">
        <v>1666.19270964361</v>
      </c>
      <c r="O22" s="383"/>
      <c r="P22" s="393">
        <v>1713.3899999999999</v>
      </c>
    </row>
    <row r="23" spans="1:16" s="64" customFormat="1" x14ac:dyDescent="0.2">
      <c r="A23" s="506" t="s">
        <v>349</v>
      </c>
      <c r="B23" s="392">
        <v>4625</v>
      </c>
      <c r="C23" s="396"/>
      <c r="D23" s="392">
        <v>4872</v>
      </c>
      <c r="E23" s="396"/>
      <c r="F23" s="393">
        <v>1065.032118918919</v>
      </c>
      <c r="G23" s="404"/>
      <c r="H23" s="884">
        <v>1083.1840989326768</v>
      </c>
      <c r="I23" s="383"/>
      <c r="J23" s="392">
        <v>5168</v>
      </c>
      <c r="K23" s="383"/>
      <c r="L23" s="392">
        <v>5074</v>
      </c>
      <c r="M23" s="383"/>
      <c r="N23" s="393">
        <v>1016.7089493034055</v>
      </c>
      <c r="O23" s="383"/>
      <c r="P23" s="884">
        <v>1035.4587899093417</v>
      </c>
    </row>
    <row r="24" spans="1:16" s="64" customFormat="1" x14ac:dyDescent="0.2">
      <c r="A24" s="506" t="s">
        <v>350</v>
      </c>
      <c r="B24" s="392">
        <v>165</v>
      </c>
      <c r="C24" s="396"/>
      <c r="D24" s="392">
        <v>120</v>
      </c>
      <c r="E24" s="396"/>
      <c r="F24" s="393">
        <v>352.47769696969698</v>
      </c>
      <c r="G24" s="404"/>
      <c r="H24" s="393">
        <v>361.78</v>
      </c>
      <c r="I24" s="383"/>
      <c r="J24" s="392">
        <v>2973</v>
      </c>
      <c r="K24" s="383"/>
      <c r="L24" s="392">
        <v>2825</v>
      </c>
      <c r="M24" s="383"/>
      <c r="N24" s="393">
        <v>386.40243188698298</v>
      </c>
      <c r="O24" s="383"/>
      <c r="P24" s="393">
        <v>392.53</v>
      </c>
    </row>
    <row r="25" spans="1:16" s="64" customFormat="1" x14ac:dyDescent="0.2">
      <c r="A25" s="383"/>
      <c r="B25" s="610"/>
      <c r="C25" s="323"/>
      <c r="D25" s="883"/>
      <c r="E25" s="323"/>
      <c r="F25" s="622"/>
      <c r="G25" s="323"/>
      <c r="H25" s="845"/>
      <c r="I25" s="383"/>
      <c r="J25" s="323"/>
      <c r="K25" s="383"/>
      <c r="L25" s="883"/>
      <c r="M25" s="383"/>
      <c r="N25" s="610"/>
      <c r="O25" s="383"/>
      <c r="P25" s="845"/>
    </row>
    <row r="26" spans="1:16" s="64" customFormat="1" x14ac:dyDescent="0.2">
      <c r="A26" s="583" t="s">
        <v>325</v>
      </c>
      <c r="B26" s="587">
        <v>290583</v>
      </c>
      <c r="C26" s="396"/>
      <c r="D26" s="587">
        <v>307553</v>
      </c>
      <c r="E26" s="396"/>
      <c r="F26" s="585">
        <v>894.61276767739298</v>
      </c>
      <c r="G26" s="396"/>
      <c r="H26" s="585">
        <v>915.33</v>
      </c>
      <c r="I26" s="383"/>
      <c r="J26" s="587">
        <v>225158</v>
      </c>
      <c r="K26" s="383"/>
      <c r="L26" s="587">
        <v>228496</v>
      </c>
      <c r="M26" s="383"/>
      <c r="N26" s="585">
        <v>630.68036223451998</v>
      </c>
      <c r="O26" s="383"/>
      <c r="P26" s="585">
        <v>648.54999999999995</v>
      </c>
    </row>
    <row r="27" spans="1:16" s="64" customFormat="1" x14ac:dyDescent="0.2">
      <c r="A27" s="407" t="s">
        <v>233</v>
      </c>
      <c r="B27" s="392">
        <v>231353</v>
      </c>
      <c r="C27" s="396"/>
      <c r="D27" s="392">
        <v>245979</v>
      </c>
      <c r="E27" s="396"/>
      <c r="F27" s="393">
        <v>961.05013931092299</v>
      </c>
      <c r="G27" s="404"/>
      <c r="H27" s="393">
        <v>981.43000000000006</v>
      </c>
      <c r="I27" s="383"/>
      <c r="J27" s="392">
        <v>149409</v>
      </c>
      <c r="K27" s="383"/>
      <c r="L27" s="392">
        <v>152690</v>
      </c>
      <c r="M27" s="383"/>
      <c r="N27" s="393">
        <v>708.09050652905796</v>
      </c>
      <c r="O27" s="383"/>
      <c r="P27" s="393">
        <v>728.73</v>
      </c>
    </row>
    <row r="28" spans="1:16" s="64" customFormat="1" x14ac:dyDescent="0.2">
      <c r="A28" s="506" t="s">
        <v>346</v>
      </c>
      <c r="B28" s="392">
        <v>51167</v>
      </c>
      <c r="C28" s="396"/>
      <c r="D28" s="392">
        <v>53738</v>
      </c>
      <c r="E28" s="396"/>
      <c r="F28" s="393">
        <v>615.75397873629504</v>
      </c>
      <c r="G28" s="404"/>
      <c r="H28" s="393">
        <v>631.99</v>
      </c>
      <c r="I28" s="383"/>
      <c r="J28" s="392">
        <v>52141</v>
      </c>
      <c r="K28" s="383"/>
      <c r="L28" s="392">
        <v>52199</v>
      </c>
      <c r="M28" s="383"/>
      <c r="N28" s="393">
        <v>480.14162923611002</v>
      </c>
      <c r="O28" s="383"/>
      <c r="P28" s="393">
        <v>488.02</v>
      </c>
    </row>
    <row r="29" spans="1:16" s="64" customFormat="1" x14ac:dyDescent="0.2">
      <c r="A29" s="506" t="s">
        <v>347</v>
      </c>
      <c r="B29" s="392">
        <v>2598</v>
      </c>
      <c r="C29" s="396"/>
      <c r="D29" s="392">
        <v>2544</v>
      </c>
      <c r="E29" s="396"/>
      <c r="F29" s="393">
        <v>707.46863356428003</v>
      </c>
      <c r="G29" s="404"/>
      <c r="H29" s="393">
        <v>735.33</v>
      </c>
      <c r="I29" s="383"/>
      <c r="J29" s="392">
        <v>2879</v>
      </c>
      <c r="K29" s="383"/>
      <c r="L29" s="392">
        <v>2987</v>
      </c>
      <c r="M29" s="383"/>
      <c r="N29" s="393">
        <v>583.68387287252494</v>
      </c>
      <c r="O29" s="383"/>
      <c r="P29" s="393">
        <v>597.59</v>
      </c>
    </row>
    <row r="30" spans="1:16" s="64" customFormat="1" x14ac:dyDescent="0.2">
      <c r="A30" s="407" t="s">
        <v>348</v>
      </c>
      <c r="B30" s="392">
        <v>1216</v>
      </c>
      <c r="C30" s="396"/>
      <c r="D30" s="392">
        <v>1182</v>
      </c>
      <c r="E30" s="396"/>
      <c r="F30" s="393">
        <v>1059.62658717105</v>
      </c>
      <c r="G30" s="404"/>
      <c r="H30" s="393">
        <v>1117.25</v>
      </c>
      <c r="I30" s="383"/>
      <c r="J30" s="392">
        <v>1477</v>
      </c>
      <c r="K30" s="383"/>
      <c r="L30" s="392">
        <v>1516</v>
      </c>
      <c r="M30" s="383"/>
      <c r="N30" s="393">
        <v>751.50561949898406</v>
      </c>
      <c r="O30" s="383"/>
      <c r="P30" s="393">
        <v>787.96</v>
      </c>
    </row>
    <row r="31" spans="1:16" s="64" customFormat="1" x14ac:dyDescent="0.2">
      <c r="A31" s="506" t="s">
        <v>349</v>
      </c>
      <c r="B31" s="392">
        <v>2736</v>
      </c>
      <c r="C31" s="396"/>
      <c r="D31" s="392">
        <v>2738</v>
      </c>
      <c r="E31" s="396"/>
      <c r="F31" s="393">
        <v>880.93936403508781</v>
      </c>
      <c r="G31" s="404"/>
      <c r="H31" s="884">
        <v>883.2338750913076</v>
      </c>
      <c r="I31" s="383"/>
      <c r="J31" s="392">
        <v>3774</v>
      </c>
      <c r="K31" s="383"/>
      <c r="L31" s="392">
        <v>3781</v>
      </c>
      <c r="M31" s="383"/>
      <c r="N31" s="393">
        <v>677.16206942236363</v>
      </c>
      <c r="O31" s="383"/>
      <c r="P31" s="884">
        <v>699.7823353610155</v>
      </c>
    </row>
    <row r="32" spans="1:16" s="64" customFormat="1" x14ac:dyDescent="0.2">
      <c r="A32" s="506" t="s">
        <v>350</v>
      </c>
      <c r="B32" s="392">
        <v>1513</v>
      </c>
      <c r="C32" s="396"/>
      <c r="D32" s="392">
        <v>1372</v>
      </c>
      <c r="E32" s="396"/>
      <c r="F32" s="393">
        <v>379.63358889623299</v>
      </c>
      <c r="G32" s="404"/>
      <c r="H32" s="393">
        <v>385.58</v>
      </c>
      <c r="I32" s="383"/>
      <c r="J32" s="392">
        <v>15478</v>
      </c>
      <c r="K32" s="383"/>
      <c r="L32" s="392">
        <v>15323</v>
      </c>
      <c r="M32" s="383"/>
      <c r="N32" s="393">
        <v>376.44143300168002</v>
      </c>
      <c r="O32" s="383"/>
      <c r="P32" s="393">
        <v>380.02</v>
      </c>
    </row>
    <row r="33" spans="1:24" s="64" customFormat="1" x14ac:dyDescent="0.2">
      <c r="A33" s="370"/>
      <c r="B33" s="369"/>
      <c r="C33" s="370"/>
      <c r="D33" s="369"/>
      <c r="E33" s="370"/>
      <c r="F33" s="370"/>
      <c r="G33" s="370"/>
      <c r="H33" s="370"/>
      <c r="I33" s="370"/>
      <c r="J33" s="370"/>
      <c r="K33" s="370"/>
      <c r="L33" s="370"/>
      <c r="M33" s="370"/>
      <c r="N33" s="370"/>
      <c r="O33" s="370"/>
      <c r="P33" s="369"/>
    </row>
    <row r="34" spans="1:24" s="64" customFormat="1" x14ac:dyDescent="0.2">
      <c r="A34" s="992" t="s">
        <v>351</v>
      </c>
      <c r="B34" s="992"/>
      <c r="C34" s="992"/>
      <c r="D34" s="992"/>
      <c r="E34" s="992"/>
      <c r="F34" s="992"/>
      <c r="G34" s="992"/>
      <c r="H34" s="992"/>
      <c r="I34" s="370"/>
      <c r="J34" s="370"/>
      <c r="K34" s="370"/>
      <c r="L34" s="370"/>
      <c r="M34" s="370"/>
      <c r="N34" s="370"/>
      <c r="O34" s="370"/>
      <c r="P34" s="370"/>
    </row>
    <row r="35" spans="1:24" ht="23.25" customHeight="1" x14ac:dyDescent="0.2">
      <c r="A35" s="993"/>
      <c r="B35" s="993"/>
      <c r="C35" s="993"/>
      <c r="D35" s="993"/>
      <c r="E35" s="993"/>
      <c r="F35" s="993"/>
      <c r="G35" s="993"/>
      <c r="H35" s="993"/>
      <c r="I35" s="188"/>
      <c r="J35" s="188"/>
      <c r="K35" s="188"/>
      <c r="L35" s="188"/>
      <c r="M35" s="188"/>
      <c r="N35" s="188"/>
      <c r="O35" s="188"/>
      <c r="P35" s="188"/>
      <c r="Q35" s="188"/>
      <c r="R35" s="188"/>
      <c r="S35" s="188"/>
      <c r="T35" s="188"/>
      <c r="U35" s="188"/>
      <c r="V35" s="188"/>
      <c r="W35" s="188"/>
      <c r="X35" s="188"/>
    </row>
  </sheetData>
  <mergeCells count="12">
    <mergeCell ref="J8:L8"/>
    <mergeCell ref="N8:P8"/>
    <mergeCell ref="J6:P6"/>
    <mergeCell ref="B7:D7"/>
    <mergeCell ref="F7:H7"/>
    <mergeCell ref="J7:L7"/>
    <mergeCell ref="N7:P7"/>
    <mergeCell ref="A34:H34"/>
    <mergeCell ref="A35:H35"/>
    <mergeCell ref="B6:H6"/>
    <mergeCell ref="B8:D8"/>
    <mergeCell ref="F8:H8"/>
  </mergeCells>
  <phoneticPr fontId="20" type="noConversion"/>
  <pageMargins left="0.47244094488188981" right="0.19685039370078741" top="0.47244094488188981" bottom="0.19685039370078741" header="0.15748031496062992" footer="0"/>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showZeros="0" zoomScaleNormal="100" workbookViewId="0"/>
  </sheetViews>
  <sheetFormatPr baseColWidth="10" defaultRowHeight="12.75" x14ac:dyDescent="0.2"/>
  <cols>
    <col min="1" max="1" width="1.85546875" style="290" customWidth="1"/>
    <col min="2" max="2" width="24.7109375" style="290" customWidth="1"/>
    <col min="3" max="3" width="2.7109375" style="290" customWidth="1"/>
    <col min="4" max="4" width="15.7109375" style="290" customWidth="1"/>
    <col min="5" max="5" width="2.7109375" style="290" customWidth="1"/>
    <col min="6" max="6" width="15.5703125" style="290" customWidth="1"/>
    <col min="7" max="8" width="2.7109375" style="290" customWidth="1"/>
    <col min="9" max="9" width="15.85546875" style="290" customWidth="1"/>
    <col min="10" max="10" width="2.7109375" style="290" customWidth="1"/>
    <col min="11" max="11" width="15.7109375" style="290" customWidth="1"/>
    <col min="12" max="12" width="2.140625" style="290" customWidth="1"/>
    <col min="13" max="16384" width="11.42578125" style="290"/>
  </cols>
  <sheetData>
    <row r="1" spans="1:13" ht="12" customHeight="1" x14ac:dyDescent="0.2">
      <c r="A1" s="514" t="s">
        <v>501</v>
      </c>
      <c r="B1" s="515"/>
      <c r="C1" s="515"/>
      <c r="D1" s="516"/>
      <c r="E1" s="516"/>
      <c r="F1" s="633"/>
      <c r="G1" s="633"/>
      <c r="H1" s="754"/>
      <c r="I1" s="39" t="s">
        <v>24</v>
      </c>
      <c r="J1" s="632"/>
      <c r="K1" s="631"/>
      <c r="L1" s="347"/>
      <c r="M1" s="347"/>
    </row>
    <row r="2" spans="1:13" ht="12" customHeight="1" x14ac:dyDescent="0.2">
      <c r="A2" s="291"/>
      <c r="B2" s="291"/>
      <c r="C2" s="291"/>
      <c r="D2" s="324"/>
      <c r="E2" s="324"/>
      <c r="F2" s="324"/>
      <c r="I2" s="39" t="s">
        <v>25</v>
      </c>
      <c r="K2" s="507"/>
      <c r="L2" s="324"/>
      <c r="M2" s="324"/>
    </row>
    <row r="3" spans="1:13" ht="12" customHeight="1" x14ac:dyDescent="0.2">
      <c r="A3" s="346"/>
      <c r="B3" s="346"/>
      <c r="C3" s="346"/>
      <c r="D3" s="346"/>
      <c r="E3" s="346"/>
      <c r="F3" s="507"/>
      <c r="I3" s="42" t="s">
        <v>521</v>
      </c>
      <c r="K3" s="507"/>
      <c r="L3" s="324"/>
      <c r="M3" s="324"/>
    </row>
    <row r="4" spans="1:13" ht="12" customHeight="1" x14ac:dyDescent="0.2">
      <c r="A4" s="43"/>
      <c r="B4" s="43"/>
      <c r="C4" s="43"/>
      <c r="D4" s="324"/>
      <c r="E4" s="324"/>
      <c r="F4" s="507"/>
      <c r="I4" s="629" t="s">
        <v>520</v>
      </c>
      <c r="K4" s="630"/>
      <c r="L4" s="630"/>
      <c r="M4" s="630"/>
    </row>
    <row r="5" spans="1:13" ht="18" customHeight="1" x14ac:dyDescent="0.2">
      <c r="A5" s="43"/>
      <c r="B5" s="43"/>
      <c r="C5" s="43"/>
      <c r="D5" s="43"/>
      <c r="E5" s="43"/>
      <c r="F5" s="43"/>
      <c r="G5" s="43"/>
      <c r="H5" s="43"/>
      <c r="I5" s="43"/>
      <c r="J5" s="43"/>
      <c r="K5" s="43"/>
      <c r="L5" s="292"/>
    </row>
    <row r="6" spans="1:13" ht="18" customHeight="1" thickBot="1" x14ac:dyDescent="0.25">
      <c r="A6" s="292"/>
      <c r="B6" s="292"/>
      <c r="C6" s="293"/>
      <c r="D6" s="788"/>
      <c r="E6" s="788"/>
      <c r="F6" s="788"/>
      <c r="G6" s="788"/>
      <c r="H6" s="788"/>
      <c r="I6" s="788"/>
      <c r="J6" s="788"/>
      <c r="K6" s="788"/>
      <c r="L6" s="293"/>
    </row>
    <row r="7" spans="1:13" ht="28.5" customHeight="1" x14ac:dyDescent="0.2">
      <c r="A7" s="292"/>
      <c r="B7" s="292"/>
      <c r="C7" s="292"/>
      <c r="D7" s="994" t="s">
        <v>384</v>
      </c>
      <c r="E7" s="995"/>
      <c r="F7" s="995"/>
      <c r="G7" s="623"/>
      <c r="H7" s="623"/>
      <c r="I7" s="994" t="s">
        <v>508</v>
      </c>
      <c r="J7" s="995"/>
      <c r="K7" s="995"/>
      <c r="L7" s="292"/>
    </row>
    <row r="8" spans="1:13" ht="18.75" customHeight="1" x14ac:dyDescent="0.2">
      <c r="A8" s="292"/>
      <c r="B8" s="292"/>
      <c r="C8" s="292"/>
      <c r="D8" s="624">
        <v>2017</v>
      </c>
      <c r="E8" s="625"/>
      <c r="F8" s="624">
        <v>2018</v>
      </c>
      <c r="G8" s="414"/>
      <c r="H8" s="414"/>
      <c r="I8" s="624">
        <v>2017</v>
      </c>
      <c r="J8" s="625"/>
      <c r="K8" s="624">
        <v>2018</v>
      </c>
      <c r="L8" s="294"/>
    </row>
    <row r="9" spans="1:13" ht="11.25" customHeight="1" x14ac:dyDescent="0.2">
      <c r="A9" s="292"/>
      <c r="B9" s="292"/>
      <c r="C9" s="292"/>
      <c r="D9" s="294"/>
      <c r="E9" s="625"/>
      <c r="G9" s="414"/>
      <c r="H9" s="414"/>
      <c r="I9" s="294"/>
      <c r="J9" s="625"/>
      <c r="L9" s="292"/>
    </row>
    <row r="10" spans="1:13" ht="19.5" customHeight="1" x14ac:dyDescent="0.2">
      <c r="A10" s="626" t="s">
        <v>328</v>
      </c>
      <c r="B10" s="626"/>
      <c r="C10" s="295"/>
      <c r="D10" s="627">
        <v>92983</v>
      </c>
      <c r="E10" s="413"/>
      <c r="F10" s="885">
        <v>91532</v>
      </c>
      <c r="G10" s="413"/>
      <c r="H10" s="413"/>
      <c r="I10" s="628">
        <v>935.71156512480752</v>
      </c>
      <c r="J10" s="628"/>
      <c r="K10" s="886">
        <v>937.39067998077189</v>
      </c>
      <c r="L10" s="295"/>
    </row>
    <row r="11" spans="1:13" ht="11.45" customHeight="1" x14ac:dyDescent="0.2">
      <c r="A11" s="296" t="s">
        <v>366</v>
      </c>
      <c r="B11" s="296"/>
      <c r="C11" s="296"/>
      <c r="D11" s="410">
        <v>211</v>
      </c>
      <c r="E11" s="411"/>
      <c r="F11" s="297">
        <v>232</v>
      </c>
      <c r="G11" s="411"/>
      <c r="H11" s="411"/>
      <c r="I11" s="412">
        <v>651.76222748815212</v>
      </c>
      <c r="J11" s="412"/>
      <c r="K11" s="298">
        <v>627.00624999999968</v>
      </c>
      <c r="L11" s="296"/>
    </row>
    <row r="12" spans="1:13" ht="11.45" customHeight="1" x14ac:dyDescent="0.2">
      <c r="A12" s="296" t="s">
        <v>401</v>
      </c>
      <c r="B12" s="296"/>
      <c r="C12" s="296"/>
      <c r="D12" s="410">
        <v>1035</v>
      </c>
      <c r="E12" s="411"/>
      <c r="F12" s="297">
        <v>990</v>
      </c>
      <c r="G12" s="411"/>
      <c r="H12" s="411"/>
      <c r="I12" s="412">
        <v>691.474019323672</v>
      </c>
      <c r="J12" s="412"/>
      <c r="K12" s="298">
        <v>717.65957575757557</v>
      </c>
      <c r="L12" s="296"/>
    </row>
    <row r="13" spans="1:13" ht="11.45" customHeight="1" x14ac:dyDescent="0.2">
      <c r="A13" s="296" t="s">
        <v>402</v>
      </c>
      <c r="B13" s="296"/>
      <c r="C13" s="296"/>
      <c r="D13" s="410">
        <v>2779</v>
      </c>
      <c r="E13" s="411"/>
      <c r="F13" s="297">
        <v>2566</v>
      </c>
      <c r="G13" s="410"/>
      <c r="H13" s="410"/>
      <c r="I13" s="412">
        <v>764.12933429291138</v>
      </c>
      <c r="J13" s="412"/>
      <c r="K13" s="298">
        <v>771.09192127825418</v>
      </c>
      <c r="L13" s="296"/>
    </row>
    <row r="14" spans="1:13" ht="11.45" customHeight="1" x14ac:dyDescent="0.2">
      <c r="A14" s="296" t="s">
        <v>403</v>
      </c>
      <c r="B14" s="296"/>
      <c r="C14" s="296"/>
      <c r="D14" s="410">
        <v>5768</v>
      </c>
      <c r="E14" s="411"/>
      <c r="F14" s="297">
        <v>5487</v>
      </c>
      <c r="G14" s="410"/>
      <c r="H14" s="410"/>
      <c r="I14" s="412">
        <v>809.86040915395245</v>
      </c>
      <c r="J14" s="412"/>
      <c r="K14" s="298">
        <v>802.65966283943851</v>
      </c>
      <c r="L14" s="296"/>
    </row>
    <row r="15" spans="1:13" ht="11.45" customHeight="1" x14ac:dyDescent="0.2">
      <c r="A15" s="296" t="s">
        <v>27</v>
      </c>
      <c r="B15" s="296"/>
      <c r="C15" s="296"/>
      <c r="D15" s="410">
        <v>8701</v>
      </c>
      <c r="E15" s="411"/>
      <c r="F15" s="297">
        <v>8624</v>
      </c>
      <c r="G15" s="410"/>
      <c r="H15" s="410"/>
      <c r="I15" s="412">
        <v>837.5857211814739</v>
      </c>
      <c r="J15" s="412"/>
      <c r="K15" s="298">
        <v>856.01180194805113</v>
      </c>
      <c r="L15" s="296"/>
    </row>
    <row r="16" spans="1:13" ht="11.45" customHeight="1" x14ac:dyDescent="0.2">
      <c r="A16" s="296" t="s">
        <v>405</v>
      </c>
      <c r="B16" s="296"/>
      <c r="C16" s="296"/>
      <c r="D16" s="410">
        <v>11898</v>
      </c>
      <c r="E16" s="411"/>
      <c r="F16" s="297">
        <v>11594</v>
      </c>
      <c r="G16" s="410"/>
      <c r="H16" s="410"/>
      <c r="I16" s="412">
        <v>851.89354849554604</v>
      </c>
      <c r="J16" s="412"/>
      <c r="K16" s="298">
        <v>862.78155770225942</v>
      </c>
      <c r="L16" s="296"/>
    </row>
    <row r="17" spans="1:12" ht="11.45" customHeight="1" x14ac:dyDescent="0.2">
      <c r="A17" s="296" t="s">
        <v>406</v>
      </c>
      <c r="B17" s="296"/>
      <c r="C17" s="296"/>
      <c r="D17" s="410">
        <v>17538</v>
      </c>
      <c r="E17" s="411"/>
      <c r="F17" s="297">
        <v>16895</v>
      </c>
      <c r="G17" s="410"/>
      <c r="H17" s="410"/>
      <c r="I17" s="412">
        <v>876.86487683886355</v>
      </c>
      <c r="J17" s="412"/>
      <c r="K17" s="298">
        <v>871.19397987570323</v>
      </c>
      <c r="L17" s="296"/>
    </row>
    <row r="18" spans="1:12" ht="11.45" customHeight="1" x14ac:dyDescent="0.2">
      <c r="A18" s="296" t="s">
        <v>407</v>
      </c>
      <c r="B18" s="296"/>
      <c r="C18" s="296"/>
      <c r="D18" s="410">
        <v>24434</v>
      </c>
      <c r="E18" s="411"/>
      <c r="F18" s="297">
        <v>23923</v>
      </c>
      <c r="G18" s="410"/>
      <c r="H18" s="410"/>
      <c r="I18" s="412">
        <v>1031.864116395187</v>
      </c>
      <c r="J18" s="412"/>
      <c r="K18" s="298">
        <v>1023.8834481461362</v>
      </c>
      <c r="L18" s="296"/>
    </row>
    <row r="19" spans="1:12" ht="11.45" customHeight="1" x14ac:dyDescent="0.2">
      <c r="A19" s="296" t="s">
        <v>408</v>
      </c>
      <c r="B19" s="296"/>
      <c r="C19" s="296"/>
      <c r="D19" s="410">
        <v>19612</v>
      </c>
      <c r="E19" s="411"/>
      <c r="F19" s="297">
        <v>20033</v>
      </c>
      <c r="G19" s="410"/>
      <c r="H19" s="410"/>
      <c r="I19" s="412">
        <v>1041.1633352029364</v>
      </c>
      <c r="J19" s="412"/>
      <c r="K19" s="298">
        <v>1043.4098981680222</v>
      </c>
      <c r="L19" s="296"/>
    </row>
    <row r="20" spans="1:12" ht="11.45" customHeight="1" x14ac:dyDescent="0.2">
      <c r="A20" s="296" t="s">
        <v>375</v>
      </c>
      <c r="B20" s="296"/>
      <c r="C20" s="296"/>
      <c r="D20" s="410">
        <v>999</v>
      </c>
      <c r="E20" s="411"/>
      <c r="F20" s="297">
        <v>1186</v>
      </c>
      <c r="G20" s="410"/>
      <c r="H20" s="410"/>
      <c r="I20" s="412">
        <v>917.71354354354287</v>
      </c>
      <c r="J20" s="412"/>
      <c r="K20" s="298">
        <v>893.79553962900582</v>
      </c>
      <c r="L20" s="296"/>
    </row>
    <row r="21" spans="1:12" ht="11.45" customHeight="1" x14ac:dyDescent="0.2">
      <c r="A21" s="299" t="s">
        <v>413</v>
      </c>
      <c r="B21" s="299"/>
      <c r="C21" s="296"/>
      <c r="D21" s="410">
        <v>8</v>
      </c>
      <c r="E21" s="411"/>
      <c r="F21" s="297">
        <v>2</v>
      </c>
      <c r="G21" s="410"/>
      <c r="H21" s="410"/>
      <c r="I21" s="412">
        <v>812.84625000000005</v>
      </c>
      <c r="J21" s="412"/>
      <c r="K21" s="298">
        <v>643.33500000000004</v>
      </c>
      <c r="L21" s="296"/>
    </row>
    <row r="22" spans="1:12" ht="37.5" customHeight="1" x14ac:dyDescent="0.2">
      <c r="A22" s="626" t="s">
        <v>28</v>
      </c>
      <c r="B22" s="626"/>
      <c r="C22" s="295"/>
      <c r="D22" s="627">
        <v>56424</v>
      </c>
      <c r="E22" s="413"/>
      <c r="F22" s="885">
        <v>54415</v>
      </c>
      <c r="G22" s="413"/>
      <c r="H22" s="413"/>
      <c r="I22" s="628">
        <v>991.82188678576483</v>
      </c>
      <c r="J22" s="628"/>
      <c r="K22" s="886">
        <v>993.00500229715965</v>
      </c>
      <c r="L22" s="295"/>
    </row>
    <row r="23" spans="1:12" ht="11.45" customHeight="1" x14ac:dyDescent="0.2">
      <c r="A23" s="296" t="s">
        <v>366</v>
      </c>
      <c r="B23" s="296"/>
      <c r="C23" s="296"/>
      <c r="D23" s="410">
        <v>147</v>
      </c>
      <c r="E23" s="411"/>
      <c r="F23" s="297">
        <v>159</v>
      </c>
      <c r="G23" s="411"/>
      <c r="H23" s="411"/>
      <c r="I23" s="412">
        <v>645.83761904761877</v>
      </c>
      <c r="J23" s="412"/>
      <c r="K23" s="298">
        <v>613.58402515723253</v>
      </c>
      <c r="L23" s="296"/>
    </row>
    <row r="24" spans="1:12" ht="11.45" customHeight="1" x14ac:dyDescent="0.2">
      <c r="A24" s="296" t="s">
        <v>401</v>
      </c>
      <c r="B24" s="296"/>
      <c r="C24" s="296"/>
      <c r="D24" s="410">
        <v>646</v>
      </c>
      <c r="E24" s="411"/>
      <c r="F24" s="297">
        <v>647</v>
      </c>
      <c r="G24" s="411"/>
      <c r="H24" s="411"/>
      <c r="I24" s="412">
        <v>703.44377708978379</v>
      </c>
      <c r="J24" s="412"/>
      <c r="K24" s="298">
        <v>742.06605873261128</v>
      </c>
      <c r="L24" s="296"/>
    </row>
    <row r="25" spans="1:12" ht="11.45" customHeight="1" x14ac:dyDescent="0.2">
      <c r="A25" s="296" t="s">
        <v>402</v>
      </c>
      <c r="B25" s="296"/>
      <c r="C25" s="296"/>
      <c r="D25" s="410">
        <v>1666</v>
      </c>
      <c r="E25" s="411"/>
      <c r="F25" s="297">
        <v>1553</v>
      </c>
      <c r="G25" s="411"/>
      <c r="H25" s="411"/>
      <c r="I25" s="412">
        <v>785.42918967587093</v>
      </c>
      <c r="J25" s="412"/>
      <c r="K25" s="298">
        <v>788.26631036703145</v>
      </c>
      <c r="L25" s="296"/>
    </row>
    <row r="26" spans="1:12" ht="11.45" customHeight="1" x14ac:dyDescent="0.2">
      <c r="A26" s="296" t="s">
        <v>403</v>
      </c>
      <c r="B26" s="296"/>
      <c r="C26" s="296"/>
      <c r="D26" s="410">
        <v>3407</v>
      </c>
      <c r="E26" s="411"/>
      <c r="F26" s="297">
        <v>3178</v>
      </c>
      <c r="G26" s="411"/>
      <c r="H26" s="411"/>
      <c r="I26" s="412">
        <v>827.89808922806003</v>
      </c>
      <c r="J26" s="412"/>
      <c r="K26" s="298">
        <v>825.95371617369358</v>
      </c>
      <c r="L26" s="296"/>
    </row>
    <row r="27" spans="1:12" ht="11.45" customHeight="1" x14ac:dyDescent="0.2">
      <c r="A27" s="296" t="s">
        <v>27</v>
      </c>
      <c r="B27" s="296"/>
      <c r="C27" s="296"/>
      <c r="D27" s="410">
        <v>5029</v>
      </c>
      <c r="E27" s="411"/>
      <c r="F27" s="297">
        <v>4992</v>
      </c>
      <c r="G27" s="411"/>
      <c r="H27" s="411"/>
      <c r="I27" s="412">
        <v>857.92960628355581</v>
      </c>
      <c r="J27" s="412"/>
      <c r="K27" s="298">
        <v>883.93942708333293</v>
      </c>
      <c r="L27" s="296"/>
    </row>
    <row r="28" spans="1:12" ht="11.45" customHeight="1" x14ac:dyDescent="0.2">
      <c r="A28" s="296" t="s">
        <v>405</v>
      </c>
      <c r="B28" s="296"/>
      <c r="C28" s="295"/>
      <c r="D28" s="410">
        <v>7118</v>
      </c>
      <c r="E28" s="413"/>
      <c r="F28" s="297">
        <v>6808</v>
      </c>
      <c r="G28" s="413"/>
      <c r="H28" s="413"/>
      <c r="I28" s="412">
        <v>883.95720005619614</v>
      </c>
      <c r="J28" s="412"/>
      <c r="K28" s="298">
        <v>900.46673766157448</v>
      </c>
      <c r="L28" s="295"/>
    </row>
    <row r="29" spans="1:12" ht="11.45" customHeight="1" x14ac:dyDescent="0.2">
      <c r="A29" s="296" t="s">
        <v>406</v>
      </c>
      <c r="B29" s="296"/>
      <c r="C29" s="296"/>
      <c r="D29" s="410">
        <v>10809</v>
      </c>
      <c r="E29" s="411"/>
      <c r="F29" s="297">
        <v>10074</v>
      </c>
      <c r="G29" s="411"/>
      <c r="H29" s="411"/>
      <c r="I29" s="412">
        <v>924.40899343139915</v>
      </c>
      <c r="J29" s="412"/>
      <c r="K29" s="298">
        <v>914.71137978955721</v>
      </c>
      <c r="L29" s="296"/>
    </row>
    <row r="30" spans="1:12" ht="11.45" customHeight="1" x14ac:dyDescent="0.2">
      <c r="A30" s="296" t="s">
        <v>407</v>
      </c>
      <c r="B30" s="296"/>
      <c r="C30" s="296"/>
      <c r="D30" s="410">
        <v>15463</v>
      </c>
      <c r="E30" s="411"/>
      <c r="F30" s="297">
        <v>14787</v>
      </c>
      <c r="G30" s="411"/>
      <c r="H30" s="411"/>
      <c r="I30" s="412">
        <v>1096.7786212248589</v>
      </c>
      <c r="J30" s="412"/>
      <c r="K30" s="298">
        <v>1087.4117562724018</v>
      </c>
      <c r="L30" s="296"/>
    </row>
    <row r="31" spans="1:12" ht="11.45" customHeight="1" x14ac:dyDescent="0.2">
      <c r="A31" s="296" t="s">
        <v>408</v>
      </c>
      <c r="B31" s="296"/>
      <c r="C31" s="296"/>
      <c r="D31" s="410">
        <v>11736</v>
      </c>
      <c r="E31" s="411"/>
      <c r="F31" s="297">
        <v>11762</v>
      </c>
      <c r="G31" s="411"/>
      <c r="H31" s="411"/>
      <c r="I31" s="412">
        <v>1126.1710633946827</v>
      </c>
      <c r="J31" s="412"/>
      <c r="K31" s="298">
        <v>1124.4154046930803</v>
      </c>
      <c r="L31" s="296"/>
    </row>
    <row r="32" spans="1:12" ht="11.45" customHeight="1" x14ac:dyDescent="0.2">
      <c r="A32" s="296" t="s">
        <v>375</v>
      </c>
      <c r="B32" s="296"/>
      <c r="C32" s="296"/>
      <c r="D32" s="410">
        <v>396</v>
      </c>
      <c r="E32" s="411"/>
      <c r="F32" s="297">
        <v>453</v>
      </c>
      <c r="G32" s="411"/>
      <c r="H32" s="411"/>
      <c r="I32" s="412">
        <v>1270.8318686868683</v>
      </c>
      <c r="J32" s="412"/>
      <c r="K32" s="298">
        <v>1200.0181015452551</v>
      </c>
      <c r="L32" s="296"/>
    </row>
    <row r="33" spans="1:12" ht="11.45" customHeight="1" x14ac:dyDescent="0.2">
      <c r="A33" s="299" t="s">
        <v>413</v>
      </c>
      <c r="B33" s="296"/>
      <c r="C33" s="296"/>
      <c r="D33" s="410">
        <v>7</v>
      </c>
      <c r="E33" s="411"/>
      <c r="F33" s="297">
        <v>2</v>
      </c>
      <c r="G33" s="411"/>
      <c r="H33" s="411"/>
      <c r="I33" s="412">
        <v>866.93142857142868</v>
      </c>
      <c r="J33" s="412"/>
      <c r="K33" s="298">
        <v>643.33500000000004</v>
      </c>
      <c r="L33" s="296"/>
    </row>
    <row r="34" spans="1:12" ht="37.5" customHeight="1" x14ac:dyDescent="0.2">
      <c r="A34" s="626" t="s">
        <v>29</v>
      </c>
      <c r="B34" s="626"/>
      <c r="C34" s="295"/>
      <c r="D34" s="627">
        <v>36557</v>
      </c>
      <c r="E34" s="413"/>
      <c r="F34" s="885">
        <v>37110</v>
      </c>
      <c r="G34" s="413"/>
      <c r="H34" s="413"/>
      <c r="I34" s="628">
        <v>849.13689799491408</v>
      </c>
      <c r="J34" s="628"/>
      <c r="K34" s="886">
        <v>855.90109970358105</v>
      </c>
      <c r="L34" s="295"/>
    </row>
    <row r="35" spans="1:12" ht="11.45" customHeight="1" x14ac:dyDescent="0.2">
      <c r="A35" s="296" t="s">
        <v>366</v>
      </c>
      <c r="B35" s="296"/>
      <c r="C35" s="296"/>
      <c r="D35" s="410">
        <v>64</v>
      </c>
      <c r="E35" s="411"/>
      <c r="F35" s="297">
        <v>73</v>
      </c>
      <c r="G35" s="411"/>
      <c r="H35" s="411"/>
      <c r="I35" s="412">
        <v>665.37031249999995</v>
      </c>
      <c r="J35" s="412"/>
      <c r="K35" s="298">
        <v>656.24095890410968</v>
      </c>
      <c r="L35" s="296"/>
    </row>
    <row r="36" spans="1:12" ht="11.45" customHeight="1" x14ac:dyDescent="0.2">
      <c r="A36" s="296" t="s">
        <v>401</v>
      </c>
      <c r="B36" s="296"/>
      <c r="C36" s="296"/>
      <c r="D36" s="410">
        <v>389</v>
      </c>
      <c r="E36" s="411"/>
      <c r="F36" s="297">
        <v>343</v>
      </c>
      <c r="G36" s="411"/>
      <c r="H36" s="411"/>
      <c r="I36" s="412">
        <v>671.59622107969176</v>
      </c>
      <c r="J36" s="412"/>
      <c r="K36" s="298">
        <v>671.62169096209914</v>
      </c>
      <c r="L36" s="296"/>
    </row>
    <row r="37" spans="1:12" ht="11.45" customHeight="1" x14ac:dyDescent="0.2">
      <c r="A37" s="296" t="s">
        <v>402</v>
      </c>
      <c r="B37" s="296"/>
      <c r="C37" s="296"/>
      <c r="D37" s="410">
        <v>1113</v>
      </c>
      <c r="E37" s="411"/>
      <c r="F37" s="297">
        <v>1013</v>
      </c>
      <c r="G37" s="411"/>
      <c r="H37" s="411"/>
      <c r="I37" s="412">
        <v>732.24653189577737</v>
      </c>
      <c r="J37" s="412"/>
      <c r="K37" s="298">
        <v>744.76237907206337</v>
      </c>
      <c r="L37" s="296"/>
    </row>
    <row r="38" spans="1:12" ht="12" customHeight="1" x14ac:dyDescent="0.2">
      <c r="A38" s="296" t="s">
        <v>403</v>
      </c>
      <c r="B38" s="296"/>
      <c r="C38" s="296"/>
      <c r="D38" s="410">
        <v>2361</v>
      </c>
      <c r="E38" s="411"/>
      <c r="F38" s="297">
        <v>2308</v>
      </c>
      <c r="G38" s="411"/>
      <c r="H38" s="411"/>
      <c r="I38" s="412">
        <v>783.83144853875478</v>
      </c>
      <c r="J38" s="412"/>
      <c r="K38" s="298">
        <v>770.47025563258217</v>
      </c>
      <c r="L38" s="296"/>
    </row>
    <row r="39" spans="1:12" ht="11.45" customHeight="1" x14ac:dyDescent="0.2">
      <c r="A39" s="296" t="s">
        <v>27</v>
      </c>
      <c r="B39" s="296"/>
      <c r="C39" s="296"/>
      <c r="D39" s="410">
        <v>3671</v>
      </c>
      <c r="E39" s="411"/>
      <c r="F39" s="297">
        <v>3632</v>
      </c>
      <c r="G39" s="411"/>
      <c r="H39" s="411"/>
      <c r="I39" s="412">
        <v>809.83547534731679</v>
      </c>
      <c r="J39" s="412"/>
      <c r="K39" s="298">
        <v>817.62669603524228</v>
      </c>
      <c r="L39" s="296"/>
    </row>
    <row r="40" spans="1:12" ht="11.45" customHeight="1" x14ac:dyDescent="0.2">
      <c r="A40" s="296" t="s">
        <v>405</v>
      </c>
      <c r="B40" s="296"/>
      <c r="C40" s="296"/>
      <c r="D40" s="410">
        <v>4779</v>
      </c>
      <c r="E40" s="411"/>
      <c r="F40" s="297">
        <v>4785</v>
      </c>
      <c r="G40" s="411"/>
      <c r="H40" s="411"/>
      <c r="I40" s="412">
        <v>804.22864406779638</v>
      </c>
      <c r="J40" s="412"/>
      <c r="K40" s="298">
        <v>809.07750888192288</v>
      </c>
      <c r="L40" s="296"/>
    </row>
    <row r="41" spans="1:12" ht="11.45" customHeight="1" x14ac:dyDescent="0.2">
      <c r="A41" s="296" t="s">
        <v>406</v>
      </c>
      <c r="B41" s="296"/>
      <c r="C41" s="296"/>
      <c r="D41" s="410">
        <v>6729</v>
      </c>
      <c r="E41" s="411"/>
      <c r="F41" s="297">
        <v>6819</v>
      </c>
      <c r="G41" s="411"/>
      <c r="H41" s="411"/>
      <c r="I41" s="412">
        <v>800.49329766681558</v>
      </c>
      <c r="J41" s="412"/>
      <c r="K41" s="298">
        <v>807.00325414283611</v>
      </c>
      <c r="L41" s="296"/>
    </row>
    <row r="42" spans="1:12" ht="11.45" customHeight="1" x14ac:dyDescent="0.2">
      <c r="A42" s="296" t="s">
        <v>407</v>
      </c>
      <c r="B42" s="296"/>
      <c r="C42" s="296"/>
      <c r="D42" s="410">
        <v>8971</v>
      </c>
      <c r="E42" s="411"/>
      <c r="F42" s="297">
        <v>9135</v>
      </c>
      <c r="G42" s="411"/>
      <c r="H42" s="411"/>
      <c r="I42" s="412">
        <v>919.97324712963962</v>
      </c>
      <c r="J42" s="412"/>
      <c r="K42" s="298">
        <v>921.10193869731768</v>
      </c>
      <c r="L42" s="296"/>
    </row>
    <row r="43" spans="1:12" ht="11.45" customHeight="1" x14ac:dyDescent="0.2">
      <c r="A43" s="296" t="s">
        <v>408</v>
      </c>
      <c r="B43" s="296"/>
      <c r="C43" s="296"/>
      <c r="D43" s="410">
        <v>7876</v>
      </c>
      <c r="E43" s="411"/>
      <c r="F43" s="297">
        <v>8270</v>
      </c>
      <c r="G43" s="411"/>
      <c r="H43" s="411"/>
      <c r="I43" s="412">
        <v>914.49361731843578</v>
      </c>
      <c r="J43" s="412"/>
      <c r="K43" s="298">
        <v>928.29542200725484</v>
      </c>
      <c r="L43" s="296"/>
    </row>
    <row r="44" spans="1:12" ht="11.45" customHeight="1" x14ac:dyDescent="0.2">
      <c r="A44" s="296" t="s">
        <v>375</v>
      </c>
      <c r="B44" s="296"/>
      <c r="C44" s="296"/>
      <c r="D44" s="410">
        <v>603</v>
      </c>
      <c r="E44" s="411"/>
      <c r="F44" s="297">
        <v>732</v>
      </c>
      <c r="G44" s="411"/>
      <c r="H44" s="411"/>
      <c r="I44" s="412">
        <v>685.81494195688197</v>
      </c>
      <c r="J44" s="412"/>
      <c r="K44" s="298">
        <v>705.25650273224085</v>
      </c>
      <c r="L44" s="296"/>
    </row>
    <row r="45" spans="1:12" ht="11.45" customHeight="1" x14ac:dyDescent="0.2">
      <c r="A45" s="299" t="s">
        <v>413</v>
      </c>
      <c r="B45" s="295"/>
      <c r="C45" s="295"/>
      <c r="D45" s="410">
        <v>1</v>
      </c>
      <c r="E45" s="295"/>
      <c r="F45" s="297" t="s">
        <v>429</v>
      </c>
      <c r="G45" s="295"/>
      <c r="H45" s="295"/>
      <c r="I45" s="412">
        <v>434.25</v>
      </c>
      <c r="J45" s="295"/>
      <c r="K45" s="298" t="s">
        <v>429</v>
      </c>
      <c r="L45" s="295"/>
    </row>
    <row r="46" spans="1:12" ht="11.45" customHeight="1" x14ac:dyDescent="0.2">
      <c r="A46" s="299"/>
      <c r="B46" s="295"/>
      <c r="C46" s="295"/>
      <c r="D46" s="297"/>
      <c r="E46" s="295"/>
      <c r="F46" s="297"/>
      <c r="G46" s="295"/>
      <c r="H46" s="295"/>
      <c r="I46" s="298"/>
      <c r="J46" s="295"/>
      <c r="K46" s="298"/>
      <c r="L46" s="295"/>
    </row>
    <row r="47" spans="1:12" ht="11.45" customHeight="1" x14ac:dyDescent="0.2">
      <c r="A47" s="996" t="s">
        <v>474</v>
      </c>
      <c r="B47" s="997"/>
      <c r="C47" s="997"/>
      <c r="D47" s="997"/>
      <c r="E47" s="997"/>
      <c r="F47" s="997"/>
      <c r="G47" s="997"/>
      <c r="H47" s="997"/>
      <c r="I47" s="997"/>
      <c r="J47" s="997"/>
      <c r="K47" s="997"/>
      <c r="L47" s="997"/>
    </row>
    <row r="48" spans="1:12" ht="11.45" customHeight="1" x14ac:dyDescent="0.2">
      <c r="A48" s="415" t="s">
        <v>329</v>
      </c>
      <c r="B48" s="508"/>
      <c r="C48" s="414"/>
      <c r="D48" s="414"/>
      <c r="E48" s="414"/>
      <c r="F48" s="414"/>
      <c r="G48" s="414"/>
      <c r="H48" s="414"/>
      <c r="I48" s="414"/>
      <c r="J48" s="414"/>
      <c r="K48" s="414"/>
      <c r="L48" s="414"/>
    </row>
    <row r="49" spans="1:12" x14ac:dyDescent="0.2">
      <c r="A49" s="415" t="s">
        <v>415</v>
      </c>
      <c r="B49" s="508"/>
      <c r="C49" s="414"/>
      <c r="D49" s="414"/>
      <c r="E49" s="414"/>
      <c r="F49" s="414"/>
      <c r="G49" s="414"/>
      <c r="H49" s="414"/>
      <c r="I49" s="414"/>
      <c r="J49" s="414"/>
      <c r="K49" s="414"/>
      <c r="L49" s="414"/>
    </row>
    <row r="50" spans="1:12" x14ac:dyDescent="0.2">
      <c r="A50" s="414"/>
      <c r="B50" s="414"/>
      <c r="C50" s="414"/>
      <c r="D50" s="414"/>
      <c r="E50" s="414"/>
      <c r="F50" s="414"/>
      <c r="G50" s="414"/>
      <c r="H50" s="414"/>
      <c r="I50" s="414"/>
      <c r="J50" s="414"/>
      <c r="K50" s="414"/>
      <c r="L50" s="414"/>
    </row>
  </sheetData>
  <mergeCells count="3">
    <mergeCell ref="D7:F7"/>
    <mergeCell ref="I7:K7"/>
    <mergeCell ref="A47:L47"/>
  </mergeCells>
  <phoneticPr fontId="20" type="noConversion"/>
  <pageMargins left="0.6692913385826772" right="0.19685039370078741" top="0.47244094488188981" bottom="0.19685039370078741" header="0.15748031496062992" footer="0"/>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showGridLines="0" zoomScaleNormal="100" workbookViewId="0"/>
  </sheetViews>
  <sheetFormatPr baseColWidth="10" defaultRowHeight="12.75" x14ac:dyDescent="0.2"/>
  <cols>
    <col min="1" max="1" width="2.42578125" style="46" customWidth="1"/>
    <col min="2" max="2" width="2.140625" style="46" customWidth="1"/>
    <col min="3" max="3" width="29.140625" style="46" customWidth="1"/>
    <col min="4" max="4" width="11.140625" style="46" customWidth="1"/>
    <col min="5" max="5" width="1.7109375" style="46" customWidth="1"/>
    <col min="6" max="6" width="11.140625" style="46" customWidth="1"/>
    <col min="7" max="7" width="1.7109375" style="46" customWidth="1"/>
    <col min="8" max="8" width="10.140625" style="46" customWidth="1"/>
    <col min="9" max="9" width="1.7109375" style="46" customWidth="1"/>
    <col min="10" max="10" width="10.140625" style="46" customWidth="1"/>
    <col min="11" max="11" width="1.7109375" style="46" customWidth="1"/>
    <col min="12" max="12" width="13.140625" style="46" customWidth="1"/>
    <col min="13" max="13" width="1.7109375" style="46" customWidth="1"/>
    <col min="14" max="14" width="13.140625" style="46" customWidth="1"/>
    <col min="15" max="16" width="7" style="46" customWidth="1"/>
    <col min="17" max="16384" width="11.42578125" style="46"/>
  </cols>
  <sheetData>
    <row r="1" spans="1:17" ht="14.25" customHeight="1" x14ac:dyDescent="0.2">
      <c r="A1" s="514" t="s">
        <v>501</v>
      </c>
      <c r="B1" s="515"/>
      <c r="C1" s="515"/>
      <c r="D1" s="516"/>
      <c r="E1" s="516"/>
      <c r="F1" s="517"/>
      <c r="G1" s="643"/>
      <c r="H1" s="643"/>
      <c r="I1" s="340"/>
      <c r="J1" s="340"/>
      <c r="K1" s="47" t="s">
        <v>30</v>
      </c>
      <c r="L1" s="339"/>
      <c r="M1" s="644"/>
      <c r="N1" s="644"/>
      <c r="O1" s="340"/>
    </row>
    <row r="2" spans="1:17" ht="12" customHeight="1" x14ac:dyDescent="0.2">
      <c r="A2" s="48"/>
      <c r="B2" s="49"/>
      <c r="C2" s="49"/>
      <c r="D2" s="50"/>
      <c r="E2" s="50"/>
      <c r="F2" s="334"/>
      <c r="G2" s="45"/>
      <c r="H2" s="45"/>
      <c r="K2" s="47" t="s">
        <v>31</v>
      </c>
      <c r="M2" s="51"/>
      <c r="N2" s="45"/>
    </row>
    <row r="3" spans="1:17" ht="13.5" customHeight="1" x14ac:dyDescent="0.2">
      <c r="A3" s="341"/>
      <c r="B3" s="335"/>
      <c r="C3" s="335"/>
      <c r="D3" s="335"/>
      <c r="E3" s="335"/>
      <c r="F3" s="335"/>
      <c r="G3" s="44"/>
      <c r="H3" s="44"/>
      <c r="K3" s="52" t="s">
        <v>32</v>
      </c>
      <c r="M3" s="45"/>
      <c r="N3" s="45"/>
    </row>
    <row r="4" spans="1:17" ht="12" customHeight="1" x14ac:dyDescent="0.2">
      <c r="C4" s="51"/>
      <c r="D4" s="51"/>
      <c r="E4" s="51"/>
      <c r="F4" s="51"/>
      <c r="G4" s="51"/>
      <c r="H4" s="51"/>
      <c r="I4" s="51"/>
      <c r="K4" s="47" t="s">
        <v>33</v>
      </c>
      <c r="M4" s="45"/>
      <c r="N4" s="45"/>
    </row>
    <row r="5" spans="1:17" ht="24" customHeight="1" thickBot="1" x14ac:dyDescent="0.25">
      <c r="A5" s="634"/>
      <c r="B5" s="634"/>
      <c r="C5" s="635"/>
      <c r="D5" s="789"/>
      <c r="E5" s="789"/>
      <c r="F5" s="789"/>
      <c r="G5" s="789"/>
      <c r="H5" s="789"/>
      <c r="I5" s="789"/>
      <c r="J5" s="790"/>
      <c r="K5" s="789"/>
      <c r="L5" s="789"/>
      <c r="M5" s="789"/>
      <c r="N5" s="789"/>
      <c r="O5" s="634"/>
    </row>
    <row r="6" spans="1:17" ht="24.95" customHeight="1" thickBot="1" x14ac:dyDescent="0.25">
      <c r="A6" s="634"/>
      <c r="B6" s="634"/>
      <c r="C6" s="999"/>
      <c r="D6" s="1000" t="s">
        <v>384</v>
      </c>
      <c r="E6" s="1000"/>
      <c r="F6" s="1000"/>
      <c r="G6" s="1000"/>
      <c r="H6" s="1000"/>
      <c r="I6" s="1000"/>
      <c r="J6" s="1000"/>
      <c r="K6" s="636"/>
      <c r="L6" s="1000" t="s">
        <v>385</v>
      </c>
      <c r="M6" s="1000"/>
      <c r="N6" s="1000"/>
      <c r="O6" s="634"/>
    </row>
    <row r="7" spans="1:17" ht="18" customHeight="1" x14ac:dyDescent="0.2">
      <c r="A7" s="634"/>
      <c r="B7" s="634"/>
      <c r="C7" s="999"/>
      <c r="D7" s="1001" t="s">
        <v>333</v>
      </c>
      <c r="E7" s="1001"/>
      <c r="F7" s="1001"/>
      <c r="G7" s="637"/>
      <c r="H7" s="1001" t="s">
        <v>34</v>
      </c>
      <c r="I7" s="1001"/>
      <c r="J7" s="1001"/>
      <c r="K7" s="638"/>
      <c r="L7" s="1001" t="s">
        <v>331</v>
      </c>
      <c r="M7" s="1001"/>
      <c r="N7" s="1001"/>
      <c r="O7" s="634"/>
    </row>
    <row r="8" spans="1:17" ht="18" customHeight="1" x14ac:dyDescent="0.2">
      <c r="A8" s="634"/>
      <c r="B8" s="634"/>
      <c r="C8" s="999"/>
      <c r="D8" s="809">
        <v>2017</v>
      </c>
      <c r="E8" s="639"/>
      <c r="F8" s="809">
        <v>2018</v>
      </c>
      <c r="G8" s="640"/>
      <c r="H8" s="809">
        <v>2017</v>
      </c>
      <c r="I8" s="810"/>
      <c r="J8" s="809">
        <v>2018</v>
      </c>
      <c r="K8" s="811"/>
      <c r="L8" s="809">
        <v>2017</v>
      </c>
      <c r="M8" s="810"/>
      <c r="N8" s="809">
        <v>2018</v>
      </c>
      <c r="O8" s="634"/>
    </row>
    <row r="9" spans="1:17" ht="9" customHeight="1" x14ac:dyDescent="0.2">
      <c r="A9" s="634"/>
      <c r="B9" s="634"/>
      <c r="C9" s="635"/>
      <c r="D9" s="640"/>
      <c r="E9" s="640"/>
      <c r="G9" s="640"/>
      <c r="H9" s="640"/>
      <c r="I9" s="640"/>
      <c r="K9" s="640"/>
      <c r="L9" s="640"/>
      <c r="M9" s="640"/>
      <c r="O9" s="634"/>
    </row>
    <row r="10" spans="1:17" s="53" customFormat="1" ht="24" customHeight="1" x14ac:dyDescent="0.2">
      <c r="A10" s="428" t="s">
        <v>345</v>
      </c>
      <c r="B10" s="425"/>
      <c r="C10" s="428"/>
      <c r="D10" s="426">
        <v>309709</v>
      </c>
      <c r="E10" s="427"/>
      <c r="F10" s="426">
        <v>328159</v>
      </c>
      <c r="G10" s="427"/>
      <c r="H10" s="641"/>
      <c r="I10" s="427"/>
      <c r="J10" s="641"/>
      <c r="K10" s="427"/>
      <c r="L10" s="427">
        <v>1318.4722140137997</v>
      </c>
      <c r="M10" s="427"/>
      <c r="N10" s="427">
        <v>1311.2319880606653</v>
      </c>
      <c r="O10" s="425"/>
      <c r="P10" s="54"/>
    </row>
    <row r="11" spans="1:17" s="53" customFormat="1" ht="18.75" customHeight="1" x14ac:dyDescent="0.2">
      <c r="A11" s="428" t="s">
        <v>35</v>
      </c>
      <c r="B11" s="425"/>
      <c r="C11" s="428"/>
      <c r="D11" s="426">
        <v>309157</v>
      </c>
      <c r="E11" s="427"/>
      <c r="F11" s="426">
        <v>327716</v>
      </c>
      <c r="G11" s="427"/>
      <c r="H11" s="427">
        <v>100</v>
      </c>
      <c r="I11" s="427"/>
      <c r="J11" s="427">
        <v>100</v>
      </c>
      <c r="K11" s="427"/>
      <c r="L11" s="427">
        <v>1320.1642933525679</v>
      </c>
      <c r="M11" s="427"/>
      <c r="N11" s="427">
        <v>1312.4966029122775</v>
      </c>
      <c r="O11" s="425"/>
      <c r="P11" s="54"/>
    </row>
    <row r="12" spans="1:17" s="55" customFormat="1" ht="18" customHeight="1" x14ac:dyDescent="0.2">
      <c r="A12" s="416"/>
      <c r="B12" s="417" t="s">
        <v>241</v>
      </c>
      <c r="C12" s="416"/>
      <c r="D12" s="418">
        <v>134329</v>
      </c>
      <c r="E12" s="419"/>
      <c r="F12" s="418">
        <v>142114</v>
      </c>
      <c r="G12" s="419"/>
      <c r="H12" s="420">
        <v>43.450091700980408</v>
      </c>
      <c r="I12" s="419"/>
      <c r="J12" s="420">
        <v>43.364986756826035</v>
      </c>
      <c r="K12" s="419"/>
      <c r="L12" s="420">
        <v>1559.4304876832273</v>
      </c>
      <c r="M12" s="419"/>
      <c r="N12" s="420">
        <v>1566.0210664677647</v>
      </c>
      <c r="O12" s="416"/>
      <c r="P12" s="56"/>
      <c r="Q12" s="54"/>
    </row>
    <row r="13" spans="1:17" ht="15" customHeight="1" x14ac:dyDescent="0.2">
      <c r="A13" s="416"/>
      <c r="B13" s="421" t="s">
        <v>36</v>
      </c>
      <c r="C13" s="416"/>
      <c r="D13" s="422">
        <v>90874</v>
      </c>
      <c r="E13" s="423"/>
      <c r="F13" s="422">
        <v>92820</v>
      </c>
      <c r="G13" s="423"/>
      <c r="H13" s="423">
        <v>29.39412660881041</v>
      </c>
      <c r="I13" s="423"/>
      <c r="J13" s="423">
        <v>28.323304324476073</v>
      </c>
      <c r="K13" s="423"/>
      <c r="L13" s="423">
        <v>1464.2625990932506</v>
      </c>
      <c r="M13" s="423"/>
      <c r="N13" s="423">
        <v>1467.9277985347985</v>
      </c>
      <c r="O13" s="642"/>
      <c r="P13" s="57"/>
      <c r="Q13" s="54"/>
    </row>
    <row r="14" spans="1:17" ht="15" customHeight="1" x14ac:dyDescent="0.2">
      <c r="A14" s="416"/>
      <c r="B14" s="416"/>
      <c r="C14" s="424" t="s">
        <v>37</v>
      </c>
      <c r="D14" s="422">
        <v>13</v>
      </c>
      <c r="E14" s="423"/>
      <c r="F14" s="422">
        <v>12</v>
      </c>
      <c r="G14" s="423"/>
      <c r="H14" s="423">
        <v>4.2049832285861229E-3</v>
      </c>
      <c r="I14" s="423"/>
      <c r="J14" s="423">
        <v>3.6617070878443526E-3</v>
      </c>
      <c r="K14" s="423"/>
      <c r="L14" s="423">
        <v>726.20615384615382</v>
      </c>
      <c r="M14" s="423"/>
      <c r="N14" s="423">
        <v>919.53666666666675</v>
      </c>
      <c r="O14" s="642"/>
    </row>
    <row r="15" spans="1:17" ht="15" customHeight="1" x14ac:dyDescent="0.2">
      <c r="A15" s="416"/>
      <c r="B15" s="416"/>
      <c r="C15" s="424" t="s">
        <v>38</v>
      </c>
      <c r="D15" s="422">
        <v>30632</v>
      </c>
      <c r="E15" s="423"/>
      <c r="F15" s="422">
        <v>28948</v>
      </c>
      <c r="G15" s="423"/>
      <c r="H15" s="423">
        <v>9.908234327542317</v>
      </c>
      <c r="I15" s="423"/>
      <c r="J15" s="423">
        <v>8.8332580649098613</v>
      </c>
      <c r="K15" s="423"/>
      <c r="L15" s="423">
        <v>1178.4968643901802</v>
      </c>
      <c r="M15" s="423"/>
      <c r="N15" s="423">
        <v>1140.39225404173</v>
      </c>
      <c r="O15" s="642"/>
      <c r="Q15" s="54"/>
    </row>
    <row r="16" spans="1:17" ht="15" customHeight="1" x14ac:dyDescent="0.2">
      <c r="A16" s="416"/>
      <c r="B16" s="416"/>
      <c r="C16" s="424" t="s">
        <v>39</v>
      </c>
      <c r="D16" s="422">
        <v>6460</v>
      </c>
      <c r="E16" s="423"/>
      <c r="F16" s="422">
        <v>6697</v>
      </c>
      <c r="G16" s="423"/>
      <c r="H16" s="423">
        <v>2.0895532043589502</v>
      </c>
      <c r="I16" s="423"/>
      <c r="J16" s="423">
        <v>2.043537697274469</v>
      </c>
      <c r="K16" s="423"/>
      <c r="L16" s="423">
        <v>1502.5308668730665</v>
      </c>
      <c r="M16" s="423"/>
      <c r="N16" s="423">
        <v>1542.1861415559197</v>
      </c>
      <c r="O16" s="642"/>
      <c r="Q16" s="54"/>
    </row>
    <row r="17" spans="1:17" ht="15" customHeight="1" x14ac:dyDescent="0.2">
      <c r="A17" s="416"/>
      <c r="B17" s="416"/>
      <c r="C17" s="424" t="s">
        <v>40</v>
      </c>
      <c r="D17" s="422">
        <v>39166</v>
      </c>
      <c r="E17" s="423"/>
      <c r="F17" s="422">
        <v>41515</v>
      </c>
      <c r="G17" s="423"/>
      <c r="H17" s="423">
        <v>12.668644086984928</v>
      </c>
      <c r="I17" s="423"/>
      <c r="J17" s="423">
        <v>12.667980812654861</v>
      </c>
      <c r="K17" s="423"/>
      <c r="L17" s="423">
        <v>1643.3459873359554</v>
      </c>
      <c r="M17" s="423"/>
      <c r="N17" s="423">
        <v>1645.7540920149347</v>
      </c>
      <c r="O17" s="642"/>
      <c r="Q17" s="54"/>
    </row>
    <row r="18" spans="1:17" ht="15" customHeight="1" x14ac:dyDescent="0.2">
      <c r="A18" s="416"/>
      <c r="B18" s="416"/>
      <c r="C18" s="424" t="s">
        <v>293</v>
      </c>
      <c r="D18" s="422">
        <v>14603</v>
      </c>
      <c r="E18" s="423"/>
      <c r="F18" s="422">
        <v>15648</v>
      </c>
      <c r="G18" s="423"/>
      <c r="H18" s="423">
        <v>4.7234900066956271</v>
      </c>
      <c r="I18" s="423"/>
      <c r="J18" s="423">
        <v>4.7748660425490366</v>
      </c>
      <c r="K18" s="423"/>
      <c r="L18" s="423">
        <v>1567.1166513730054</v>
      </c>
      <c r="M18" s="423"/>
      <c r="N18" s="423">
        <v>1570.708533358895</v>
      </c>
      <c r="O18" s="642"/>
      <c r="Q18" s="54"/>
    </row>
    <row r="19" spans="1:17" ht="15" customHeight="1" x14ac:dyDescent="0.2">
      <c r="A19" s="416"/>
      <c r="B19" s="421" t="s">
        <v>41</v>
      </c>
      <c r="C19" s="416"/>
      <c r="D19" s="422">
        <v>7498</v>
      </c>
      <c r="E19" s="423"/>
      <c r="F19" s="422">
        <v>7857</v>
      </c>
      <c r="G19" s="423"/>
      <c r="H19" s="423">
        <v>2.4253049421491348</v>
      </c>
      <c r="I19" s="423"/>
      <c r="J19" s="423">
        <v>2.3975027157660902</v>
      </c>
      <c r="K19" s="423"/>
      <c r="L19" s="423">
        <v>1886.4494158442376</v>
      </c>
      <c r="M19" s="423"/>
      <c r="N19" s="423">
        <v>1916.4239862542834</v>
      </c>
      <c r="O19" s="642"/>
      <c r="Q19" s="54"/>
    </row>
    <row r="20" spans="1:17" ht="15" customHeight="1" x14ac:dyDescent="0.2">
      <c r="A20" s="416"/>
      <c r="B20" s="421" t="s">
        <v>42</v>
      </c>
      <c r="C20" s="416"/>
      <c r="D20" s="422">
        <v>5436</v>
      </c>
      <c r="E20" s="423"/>
      <c r="F20" s="422">
        <v>6074</v>
      </c>
      <c r="G20" s="423"/>
      <c r="H20" s="423">
        <v>1.7583299100457048</v>
      </c>
      <c r="I20" s="423"/>
      <c r="J20" s="423">
        <v>1.8534340709638835</v>
      </c>
      <c r="K20" s="423"/>
      <c r="L20" s="423">
        <v>2222.1949852832972</v>
      </c>
      <c r="M20" s="423"/>
      <c r="N20" s="423">
        <v>2203.0897168258148</v>
      </c>
      <c r="O20" s="642"/>
      <c r="Q20" s="54"/>
    </row>
    <row r="21" spans="1:17" ht="15" customHeight="1" x14ac:dyDescent="0.2">
      <c r="A21" s="416"/>
      <c r="B21" s="421" t="s">
        <v>43</v>
      </c>
      <c r="C21" s="416"/>
      <c r="D21" s="422">
        <v>30521</v>
      </c>
      <c r="E21" s="423"/>
      <c r="F21" s="422">
        <v>35363</v>
      </c>
      <c r="G21" s="423"/>
      <c r="H21" s="423">
        <v>9.8723302399751578</v>
      </c>
      <c r="I21" s="423"/>
      <c r="J21" s="423">
        <v>10.790745645619989</v>
      </c>
      <c r="K21" s="423"/>
      <c r="L21" s="423">
        <v>1644.4051272894089</v>
      </c>
      <c r="M21" s="423"/>
      <c r="N21" s="423">
        <v>1636.2172151683972</v>
      </c>
      <c r="O21" s="642"/>
      <c r="Q21" s="54"/>
    </row>
    <row r="22" spans="1:17" s="53" customFormat="1" ht="18" customHeight="1" x14ac:dyDescent="0.2">
      <c r="A22" s="425"/>
      <c r="B22" s="417" t="s">
        <v>240</v>
      </c>
      <c r="C22" s="425"/>
      <c r="D22" s="426">
        <v>174828</v>
      </c>
      <c r="E22" s="427"/>
      <c r="F22" s="426">
        <v>185602</v>
      </c>
      <c r="G22" s="427"/>
      <c r="H22" s="427">
        <v>56.549908299019592</v>
      </c>
      <c r="I22" s="427"/>
      <c r="J22" s="427">
        <v>56.635013243173972</v>
      </c>
      <c r="K22" s="427"/>
      <c r="L22" s="427">
        <v>1136.3242413114583</v>
      </c>
      <c r="M22" s="427"/>
      <c r="N22" s="427">
        <v>1118.3749037187099</v>
      </c>
      <c r="O22" s="426"/>
      <c r="Q22" s="54"/>
    </row>
    <row r="23" spans="1:17" s="53" customFormat="1" ht="15" customHeight="1" x14ac:dyDescent="0.2">
      <c r="A23" s="428" t="s">
        <v>44</v>
      </c>
      <c r="B23" s="425"/>
      <c r="C23" s="428"/>
      <c r="D23" s="426">
        <v>552</v>
      </c>
      <c r="E23" s="427"/>
      <c r="F23" s="426">
        <v>443</v>
      </c>
      <c r="G23" s="427"/>
      <c r="H23" s="427"/>
      <c r="I23" s="427"/>
      <c r="J23" s="427"/>
      <c r="K23" s="427"/>
      <c r="L23" s="427">
        <v>370.79436594203105</v>
      </c>
      <c r="M23" s="427"/>
      <c r="N23" s="427">
        <v>375.71388261851047</v>
      </c>
      <c r="O23" s="425"/>
      <c r="Q23" s="54"/>
    </row>
    <row r="24" spans="1:17" ht="21" customHeight="1" x14ac:dyDescent="0.2">
      <c r="A24" s="416"/>
      <c r="B24" s="416"/>
      <c r="C24" s="416"/>
      <c r="D24" s="422"/>
      <c r="E24" s="634"/>
      <c r="F24" s="422"/>
      <c r="G24" s="634"/>
      <c r="H24" s="634"/>
      <c r="I24" s="634"/>
      <c r="J24" s="634"/>
      <c r="K24" s="634"/>
      <c r="L24" s="423"/>
      <c r="M24" s="634"/>
      <c r="N24" s="423"/>
      <c r="O24" s="634"/>
    </row>
    <row r="25" spans="1:17" s="53" customFormat="1" ht="24" customHeight="1" x14ac:dyDescent="0.2">
      <c r="A25" s="428" t="s">
        <v>322</v>
      </c>
      <c r="B25" s="425"/>
      <c r="C25" s="428"/>
      <c r="D25" s="426">
        <v>187295</v>
      </c>
      <c r="E25" s="427"/>
      <c r="F25" s="426">
        <v>191748</v>
      </c>
      <c r="G25" s="427"/>
      <c r="H25" s="427"/>
      <c r="I25" s="427"/>
      <c r="J25" s="427"/>
      <c r="K25" s="427"/>
      <c r="L25" s="427">
        <v>1444.7196971622582</v>
      </c>
      <c r="M25" s="427"/>
      <c r="N25" s="427">
        <v>1436.7801562988477</v>
      </c>
      <c r="O25" s="425"/>
      <c r="P25" s="54"/>
    </row>
    <row r="26" spans="1:17" s="53" customFormat="1" ht="18.75" customHeight="1" x14ac:dyDescent="0.2">
      <c r="A26" s="428" t="s">
        <v>35</v>
      </c>
      <c r="B26" s="425"/>
      <c r="C26" s="428"/>
      <c r="D26" s="426">
        <v>187213</v>
      </c>
      <c r="E26" s="427"/>
      <c r="F26" s="426">
        <v>191700</v>
      </c>
      <c r="G26" s="427"/>
      <c r="H26" s="427">
        <v>100</v>
      </c>
      <c r="I26" s="427"/>
      <c r="J26" s="427">
        <v>100</v>
      </c>
      <c r="K26" s="427"/>
      <c r="L26" s="427">
        <v>1445.1946620694268</v>
      </c>
      <c r="M26" s="427"/>
      <c r="N26" s="427">
        <v>1437.046675378152</v>
      </c>
      <c r="O26" s="425"/>
      <c r="P26" s="54"/>
    </row>
    <row r="27" spans="1:17" s="55" customFormat="1" ht="18" customHeight="1" x14ac:dyDescent="0.2">
      <c r="A27" s="416"/>
      <c r="B27" s="417" t="s">
        <v>241</v>
      </c>
      <c r="C27" s="416"/>
      <c r="D27" s="418">
        <v>93833</v>
      </c>
      <c r="E27" s="419"/>
      <c r="F27" s="418">
        <v>96141</v>
      </c>
      <c r="G27" s="419"/>
      <c r="H27" s="420">
        <v>50.120985187994428</v>
      </c>
      <c r="I27" s="419"/>
      <c r="J27" s="420">
        <f>J26-J37</f>
        <v>50.151799687010957</v>
      </c>
      <c r="K27" s="419"/>
      <c r="L27" s="420">
        <v>1591.0818985858416</v>
      </c>
      <c r="M27" s="419"/>
      <c r="N27" s="420">
        <v>1600.3345589289961</v>
      </c>
      <c r="O27" s="416"/>
      <c r="P27" s="56"/>
    </row>
    <row r="28" spans="1:17" ht="15" customHeight="1" x14ac:dyDescent="0.2">
      <c r="A28" s="416"/>
      <c r="B28" s="421" t="s">
        <v>36</v>
      </c>
      <c r="C28" s="416"/>
      <c r="D28" s="422">
        <v>63864</v>
      </c>
      <c r="E28" s="423"/>
      <c r="F28" s="422">
        <v>62817</v>
      </c>
      <c r="G28" s="423"/>
      <c r="H28" s="423">
        <v>34.113015655964062</v>
      </c>
      <c r="I28" s="423"/>
      <c r="J28" s="423">
        <v>32.768388106416275</v>
      </c>
      <c r="K28" s="423"/>
      <c r="L28" s="423">
        <v>1488.0076063196791</v>
      </c>
      <c r="M28" s="423"/>
      <c r="N28" s="423">
        <v>1491.0543435694156</v>
      </c>
      <c r="O28" s="642"/>
      <c r="P28" s="57"/>
    </row>
    <row r="29" spans="1:17" ht="15" customHeight="1" x14ac:dyDescent="0.2">
      <c r="A29" s="416"/>
      <c r="B29" s="416"/>
      <c r="C29" s="424" t="s">
        <v>37</v>
      </c>
      <c r="D29" s="422">
        <v>9</v>
      </c>
      <c r="E29" s="423"/>
      <c r="F29" s="422">
        <v>9</v>
      </c>
      <c r="G29" s="423"/>
      <c r="H29" s="423">
        <v>4.8073584633545746E-3</v>
      </c>
      <c r="I29" s="423"/>
      <c r="J29" s="423">
        <v>4.6948356807511738E-3</v>
      </c>
      <c r="K29" s="423"/>
      <c r="L29" s="423">
        <v>789.45444444444445</v>
      </c>
      <c r="M29" s="423"/>
      <c r="N29" s="423">
        <v>1021.4211111111113</v>
      </c>
      <c r="O29" s="642"/>
    </row>
    <row r="30" spans="1:17" ht="15" customHeight="1" x14ac:dyDescent="0.2">
      <c r="A30" s="416"/>
      <c r="B30" s="416"/>
      <c r="C30" s="424" t="s">
        <v>38</v>
      </c>
      <c r="D30" s="422">
        <v>21467</v>
      </c>
      <c r="E30" s="423"/>
      <c r="F30" s="422">
        <v>19536</v>
      </c>
      <c r="G30" s="423"/>
      <c r="H30" s="423">
        <v>11.466618236981406</v>
      </c>
      <c r="I30" s="423"/>
      <c r="J30" s="423">
        <v>10.190923317683881</v>
      </c>
      <c r="K30" s="423"/>
      <c r="L30" s="423">
        <v>1218.0908408254529</v>
      </c>
      <c r="M30" s="423"/>
      <c r="N30" s="423">
        <v>1181.5894343775594</v>
      </c>
      <c r="O30" s="642"/>
    </row>
    <row r="31" spans="1:17" ht="15" customHeight="1" x14ac:dyDescent="0.2">
      <c r="A31" s="416"/>
      <c r="B31" s="416"/>
      <c r="C31" s="424" t="s">
        <v>39</v>
      </c>
      <c r="D31" s="422">
        <v>4478</v>
      </c>
      <c r="E31" s="423"/>
      <c r="F31" s="422">
        <v>4394</v>
      </c>
      <c r="G31" s="423"/>
      <c r="H31" s="423">
        <v>2.3919279109890872</v>
      </c>
      <c r="I31" s="423"/>
      <c r="J31" s="423">
        <v>2.2921231090245175</v>
      </c>
      <c r="K31" s="423"/>
      <c r="L31" s="423">
        <v>1561.5462974542215</v>
      </c>
      <c r="M31" s="423"/>
      <c r="N31" s="423">
        <v>1606.5593468365939</v>
      </c>
      <c r="O31" s="642"/>
    </row>
    <row r="32" spans="1:17" ht="15" customHeight="1" x14ac:dyDescent="0.2">
      <c r="A32" s="416"/>
      <c r="B32" s="416"/>
      <c r="C32" s="424" t="s">
        <v>40</v>
      </c>
      <c r="D32" s="422">
        <v>27215</v>
      </c>
      <c r="E32" s="423"/>
      <c r="F32" s="422">
        <v>27869</v>
      </c>
      <c r="G32" s="423"/>
      <c r="H32" s="423">
        <v>14.536917842243859</v>
      </c>
      <c r="I32" s="423"/>
      <c r="J32" s="423">
        <v>14.537819509650497</v>
      </c>
      <c r="K32" s="423"/>
      <c r="L32" s="423">
        <v>1657.1229101598392</v>
      </c>
      <c r="M32" s="423"/>
      <c r="N32" s="423">
        <v>1657.373644192473</v>
      </c>
      <c r="O32" s="642"/>
    </row>
    <row r="33" spans="1:17" ht="15" customHeight="1" x14ac:dyDescent="0.2">
      <c r="A33" s="416"/>
      <c r="B33" s="416"/>
      <c r="C33" s="424" t="s">
        <v>293</v>
      </c>
      <c r="D33" s="422">
        <v>10695</v>
      </c>
      <c r="E33" s="423"/>
      <c r="F33" s="422">
        <v>11009</v>
      </c>
      <c r="G33" s="423"/>
      <c r="H33" s="423">
        <v>5.7127443072863526</v>
      </c>
      <c r="I33" s="423"/>
      <c r="J33" s="423">
        <v>5.7428273343766305</v>
      </c>
      <c r="K33" s="423"/>
      <c r="L33" s="423">
        <v>1569.242849929874</v>
      </c>
      <c r="M33" s="423"/>
      <c r="N33" s="423">
        <v>1573.464334635298</v>
      </c>
      <c r="O33" s="642"/>
    </row>
    <row r="34" spans="1:17" ht="15" customHeight="1" x14ac:dyDescent="0.2">
      <c r="A34" s="416"/>
      <c r="B34" s="421" t="s">
        <v>41</v>
      </c>
      <c r="C34" s="416"/>
      <c r="D34" s="422">
        <v>6854</v>
      </c>
      <c r="E34" s="423"/>
      <c r="F34" s="422">
        <v>7212</v>
      </c>
      <c r="G34" s="423"/>
      <c r="H34" s="423">
        <v>3.6610705453146952</v>
      </c>
      <c r="I34" s="423"/>
      <c r="J34" s="423">
        <v>3.7621283255086069</v>
      </c>
      <c r="K34" s="423"/>
      <c r="L34" s="423">
        <v>1929.8977122847734</v>
      </c>
      <c r="M34" s="423"/>
      <c r="N34" s="423">
        <v>1955.6236009429128</v>
      </c>
      <c r="O34" s="642"/>
      <c r="Q34" s="54"/>
    </row>
    <row r="35" spans="1:17" ht="15" customHeight="1" x14ac:dyDescent="0.2">
      <c r="A35" s="416"/>
      <c r="B35" s="421" t="s">
        <v>42</v>
      </c>
      <c r="C35" s="416"/>
      <c r="D35" s="422">
        <v>2684</v>
      </c>
      <c r="E35" s="423"/>
      <c r="F35" s="422">
        <v>2914</v>
      </c>
      <c r="G35" s="423"/>
      <c r="H35" s="423">
        <v>1.4336611239604087</v>
      </c>
      <c r="I35" s="423"/>
      <c r="J35" s="423">
        <v>1.5200834637454357</v>
      </c>
      <c r="K35" s="423"/>
      <c r="L35" s="423">
        <v>2258.2534016393465</v>
      </c>
      <c r="M35" s="423"/>
      <c r="N35" s="423">
        <v>2249.0154564172963</v>
      </c>
      <c r="O35" s="642"/>
      <c r="Q35" s="54"/>
    </row>
    <row r="36" spans="1:17" ht="15" customHeight="1" x14ac:dyDescent="0.2">
      <c r="A36" s="416"/>
      <c r="B36" s="421" t="s">
        <v>43</v>
      </c>
      <c r="C36" s="416"/>
      <c r="D36" s="422">
        <v>20431</v>
      </c>
      <c r="E36" s="423"/>
      <c r="F36" s="422">
        <v>23198</v>
      </c>
      <c r="G36" s="423"/>
      <c r="H36" s="423">
        <v>10.913237862755256</v>
      </c>
      <c r="I36" s="423"/>
      <c r="J36" s="423">
        <v>12.101199791340637</v>
      </c>
      <c r="K36" s="423"/>
      <c r="L36" s="423">
        <v>1711.9670583916627</v>
      </c>
      <c r="M36" s="423"/>
      <c r="N36" s="423">
        <v>1704.3113923614055</v>
      </c>
      <c r="O36" s="642"/>
      <c r="Q36" s="54"/>
    </row>
    <row r="37" spans="1:17" s="53" customFormat="1" ht="18" customHeight="1" x14ac:dyDescent="0.2">
      <c r="A37" s="425"/>
      <c r="B37" s="417" t="s">
        <v>240</v>
      </c>
      <c r="C37" s="425"/>
      <c r="D37" s="426">
        <v>93380</v>
      </c>
      <c r="E37" s="427"/>
      <c r="F37" s="426">
        <v>95559</v>
      </c>
      <c r="G37" s="427"/>
      <c r="H37" s="427">
        <v>49.879014812005579</v>
      </c>
      <c r="I37" s="427"/>
      <c r="J37" s="427">
        <v>49.848200312989043</v>
      </c>
      <c r="K37" s="427"/>
      <c r="L37" s="427">
        <v>1298.5997052902155</v>
      </c>
      <c r="M37" s="427"/>
      <c r="N37" s="427">
        <v>1272.7642905430182</v>
      </c>
      <c r="O37" s="426"/>
      <c r="Q37" s="54"/>
    </row>
    <row r="38" spans="1:17" s="53" customFormat="1" ht="17.25" customHeight="1" x14ac:dyDescent="0.2">
      <c r="A38" s="428" t="s">
        <v>44</v>
      </c>
      <c r="B38" s="425"/>
      <c r="C38" s="428"/>
      <c r="D38" s="426">
        <v>82</v>
      </c>
      <c r="E38" s="427"/>
      <c r="F38" s="426">
        <v>48</v>
      </c>
      <c r="G38" s="427"/>
      <c r="H38" s="427"/>
      <c r="I38" s="427"/>
      <c r="J38" s="427"/>
      <c r="K38" s="427"/>
      <c r="L38" s="427">
        <v>360.33426829268251</v>
      </c>
      <c r="M38" s="427"/>
      <c r="N38" s="427">
        <v>372.36958333333359</v>
      </c>
      <c r="O38" s="425"/>
      <c r="Q38" s="54"/>
    </row>
    <row r="39" spans="1:17" ht="21" customHeight="1" x14ac:dyDescent="0.2">
      <c r="A39" s="416"/>
      <c r="B39" s="416"/>
      <c r="C39" s="416"/>
      <c r="D39" s="422"/>
      <c r="E39" s="425"/>
      <c r="F39" s="422"/>
      <c r="G39" s="425"/>
      <c r="H39" s="425"/>
      <c r="I39" s="634"/>
      <c r="J39" s="425"/>
      <c r="K39" s="425"/>
      <c r="L39" s="423"/>
      <c r="M39" s="425"/>
      <c r="N39" s="423"/>
      <c r="O39" s="634"/>
    </row>
    <row r="40" spans="1:17" s="53" customFormat="1" ht="24" customHeight="1" x14ac:dyDescent="0.2">
      <c r="A40" s="428" t="s">
        <v>325</v>
      </c>
      <c r="B40" s="425"/>
      <c r="C40" s="428"/>
      <c r="D40" s="426">
        <v>122410</v>
      </c>
      <c r="E40" s="427"/>
      <c r="F40" s="426">
        <v>136408</v>
      </c>
      <c r="G40" s="427"/>
      <c r="H40" s="427"/>
      <c r="I40" s="427"/>
      <c r="J40" s="427"/>
      <c r="K40" s="427"/>
      <c r="L40" s="427">
        <v>1125.3353690874728</v>
      </c>
      <c r="M40" s="427"/>
      <c r="N40" s="427">
        <v>1134.7725849656761</v>
      </c>
      <c r="O40" s="425"/>
      <c r="P40" s="54"/>
    </row>
    <row r="41" spans="1:17" s="53" customFormat="1" ht="18.75" customHeight="1" x14ac:dyDescent="0.2">
      <c r="A41" s="428" t="s">
        <v>35</v>
      </c>
      <c r="B41" s="425"/>
      <c r="C41" s="428"/>
      <c r="D41" s="426">
        <v>121940</v>
      </c>
      <c r="E41" s="427"/>
      <c r="F41" s="426">
        <v>136013</v>
      </c>
      <c r="G41" s="427"/>
      <c r="H41" s="427">
        <v>100</v>
      </c>
      <c r="I41" s="427"/>
      <c r="J41" s="427">
        <v>100</v>
      </c>
      <c r="K41" s="427"/>
      <c r="L41" s="427">
        <v>1128.2366036575409</v>
      </c>
      <c r="M41" s="427"/>
      <c r="N41" s="427">
        <v>1136.9758130472896</v>
      </c>
      <c r="O41" s="425"/>
      <c r="P41" s="54"/>
    </row>
    <row r="42" spans="1:17" s="55" customFormat="1" ht="18" customHeight="1" x14ac:dyDescent="0.2">
      <c r="A42" s="416"/>
      <c r="B42" s="417" t="s">
        <v>241</v>
      </c>
      <c r="C42" s="416"/>
      <c r="D42" s="418">
        <v>40495</v>
      </c>
      <c r="E42" s="419"/>
      <c r="F42" s="418">
        <v>45972</v>
      </c>
      <c r="G42" s="419"/>
      <c r="H42" s="420">
        <v>33.208955223880601</v>
      </c>
      <c r="I42" s="419"/>
      <c r="J42" s="420">
        <v>33.799710321807474</v>
      </c>
      <c r="K42" s="419"/>
      <c r="L42" s="420">
        <v>1486.1266721817578</v>
      </c>
      <c r="M42" s="419"/>
      <c r="N42" s="420">
        <v>1494.2878447750818</v>
      </c>
      <c r="O42" s="416"/>
      <c r="P42" s="56"/>
    </row>
    <row r="43" spans="1:17" ht="15" customHeight="1" x14ac:dyDescent="0.2">
      <c r="A43" s="416"/>
      <c r="B43" s="421" t="s">
        <v>36</v>
      </c>
      <c r="C43" s="416"/>
      <c r="D43" s="422">
        <v>27010</v>
      </c>
      <c r="E43" s="423"/>
      <c r="F43" s="422">
        <v>30002</v>
      </c>
      <c r="G43" s="423"/>
      <c r="H43" s="423">
        <v>22.15023782187961</v>
      </c>
      <c r="I43" s="423"/>
      <c r="J43" s="423">
        <v>22.058185614610366</v>
      </c>
      <c r="K43" s="423"/>
      <c r="L43" s="423">
        <v>1408.1185360977456</v>
      </c>
      <c r="M43" s="423"/>
      <c r="N43" s="423">
        <v>1419.5435420971946</v>
      </c>
      <c r="O43" s="642"/>
      <c r="P43" s="57"/>
    </row>
    <row r="44" spans="1:17" ht="15" customHeight="1" x14ac:dyDescent="0.2">
      <c r="A44" s="416"/>
      <c r="B44" s="416"/>
      <c r="C44" s="424" t="s">
        <v>37</v>
      </c>
      <c r="D44" s="422">
        <v>4</v>
      </c>
      <c r="E44" s="423"/>
      <c r="F44" s="422">
        <v>3</v>
      </c>
      <c r="G44" s="423"/>
      <c r="H44" s="423">
        <v>3.2803017877644741E-3</v>
      </c>
      <c r="I44" s="423"/>
      <c r="J44" s="423">
        <v>2.205671516693257E-3</v>
      </c>
      <c r="K44" s="423"/>
      <c r="L44" s="423">
        <v>583.89750000000004</v>
      </c>
      <c r="M44" s="423"/>
      <c r="N44" s="423">
        <v>613.88333333333333</v>
      </c>
      <c r="O44" s="642"/>
    </row>
    <row r="45" spans="1:17" ht="15" customHeight="1" x14ac:dyDescent="0.2">
      <c r="A45" s="416"/>
      <c r="B45" s="416"/>
      <c r="C45" s="424" t="s">
        <v>38</v>
      </c>
      <c r="D45" s="422">
        <v>9165</v>
      </c>
      <c r="E45" s="423"/>
      <c r="F45" s="422">
        <v>9412</v>
      </c>
      <c r="G45" s="423"/>
      <c r="H45" s="423">
        <v>7.5159914712153526</v>
      </c>
      <c r="I45" s="423"/>
      <c r="J45" s="423">
        <v>6.9199267717056463</v>
      </c>
      <c r="K45" s="423"/>
      <c r="L45" s="423">
        <v>1085.7566688488826</v>
      </c>
      <c r="M45" s="423"/>
      <c r="N45" s="423">
        <v>1054.8814045898851</v>
      </c>
      <c r="O45" s="642"/>
    </row>
    <row r="46" spans="1:17" ht="15" customHeight="1" x14ac:dyDescent="0.2">
      <c r="A46" s="416"/>
      <c r="B46" s="416"/>
      <c r="C46" s="424" t="s">
        <v>39</v>
      </c>
      <c r="D46" s="422">
        <v>1982</v>
      </c>
      <c r="E46" s="423"/>
      <c r="F46" s="422">
        <v>2302</v>
      </c>
      <c r="G46" s="423"/>
      <c r="H46" s="423">
        <v>1.6253895358372972</v>
      </c>
      <c r="I46" s="423"/>
      <c r="J46" s="423">
        <v>1.692485277142626</v>
      </c>
      <c r="K46" s="423"/>
      <c r="L46" s="423">
        <v>1369.1952976791126</v>
      </c>
      <c r="M46" s="423"/>
      <c r="N46" s="423">
        <v>1419.829109470026</v>
      </c>
      <c r="O46" s="642"/>
    </row>
    <row r="47" spans="1:17" ht="15" customHeight="1" x14ac:dyDescent="0.2">
      <c r="A47" s="416"/>
      <c r="B47" s="416"/>
      <c r="C47" s="424" t="s">
        <v>40</v>
      </c>
      <c r="D47" s="422">
        <v>11951</v>
      </c>
      <c r="E47" s="423"/>
      <c r="F47" s="422">
        <v>13646</v>
      </c>
      <c r="G47" s="423"/>
      <c r="H47" s="423">
        <v>9.8007216663933079</v>
      </c>
      <c r="I47" s="423"/>
      <c r="J47" s="423">
        <v>10.032864505598729</v>
      </c>
      <c r="K47" s="423"/>
      <c r="L47" s="423">
        <v>1611.9729679524733</v>
      </c>
      <c r="M47" s="423"/>
      <c r="N47" s="423">
        <v>1622.0236728711727</v>
      </c>
      <c r="O47" s="642"/>
    </row>
    <row r="48" spans="1:17" ht="15" customHeight="1" x14ac:dyDescent="0.2">
      <c r="A48" s="416"/>
      <c r="B48" s="416"/>
      <c r="C48" s="424" t="s">
        <v>293</v>
      </c>
      <c r="D48" s="422">
        <v>3908</v>
      </c>
      <c r="E48" s="423"/>
      <c r="F48" s="422">
        <v>4639</v>
      </c>
      <c r="G48" s="423"/>
      <c r="H48" s="423">
        <v>3.2048548466458917</v>
      </c>
      <c r="I48" s="423"/>
      <c r="J48" s="423">
        <v>3.4107033886466733</v>
      </c>
      <c r="K48" s="423"/>
      <c r="L48" s="423">
        <v>1561.2978966223127</v>
      </c>
      <c r="M48" s="423"/>
      <c r="N48" s="423">
        <v>1564.1686290148723</v>
      </c>
      <c r="O48" s="642"/>
    </row>
    <row r="49" spans="1:15" ht="15" customHeight="1" x14ac:dyDescent="0.2">
      <c r="A49" s="416"/>
      <c r="B49" s="421" t="s">
        <v>41</v>
      </c>
      <c r="C49" s="416"/>
      <c r="D49" s="422">
        <v>643</v>
      </c>
      <c r="E49" s="423"/>
      <c r="F49" s="422">
        <v>645</v>
      </c>
      <c r="G49" s="423"/>
      <c r="H49" s="423">
        <v>0.52730851238313925</v>
      </c>
      <c r="I49" s="423"/>
      <c r="J49" s="423">
        <v>0.47421937608905029</v>
      </c>
      <c r="K49" s="423"/>
      <c r="L49" s="423">
        <v>1426.1713841368564</v>
      </c>
      <c r="M49" s="423"/>
      <c r="N49" s="423">
        <v>1478.1175968992259</v>
      </c>
      <c r="O49" s="642"/>
    </row>
    <row r="50" spans="1:15" ht="15" customHeight="1" x14ac:dyDescent="0.2">
      <c r="A50" s="416"/>
      <c r="B50" s="421" t="s">
        <v>42</v>
      </c>
      <c r="C50" s="416"/>
      <c r="D50" s="422">
        <v>2752</v>
      </c>
      <c r="E50" s="423"/>
      <c r="F50" s="422">
        <v>3160</v>
      </c>
      <c r="G50" s="423"/>
      <c r="H50" s="423">
        <v>2.2568476299819582</v>
      </c>
      <c r="I50" s="423"/>
      <c r="J50" s="423">
        <v>2.3233073309168977</v>
      </c>
      <c r="K50" s="423"/>
      <c r="L50" s="423">
        <v>2187.0275472383723</v>
      </c>
      <c r="M50" s="423"/>
      <c r="N50" s="423">
        <v>2160.7392088607594</v>
      </c>
      <c r="O50" s="642"/>
    </row>
    <row r="51" spans="1:15" ht="15" customHeight="1" x14ac:dyDescent="0.2">
      <c r="A51" s="416"/>
      <c r="B51" s="421" t="s">
        <v>43</v>
      </c>
      <c r="C51" s="416"/>
      <c r="D51" s="422">
        <v>10090</v>
      </c>
      <c r="E51" s="423"/>
      <c r="F51" s="422">
        <v>12165</v>
      </c>
      <c r="G51" s="423"/>
      <c r="H51" s="423">
        <v>8.2745612596358864</v>
      </c>
      <c r="I51" s="423"/>
      <c r="J51" s="423">
        <v>8.9439980001911579</v>
      </c>
      <c r="K51" s="423"/>
      <c r="L51" s="423">
        <v>1507.6005867195238</v>
      </c>
      <c r="M51" s="423"/>
      <c r="N51" s="423">
        <v>1506.3652856555714</v>
      </c>
      <c r="O51" s="642"/>
    </row>
    <row r="52" spans="1:15" s="53" customFormat="1" ht="18" customHeight="1" x14ac:dyDescent="0.2">
      <c r="A52" s="425"/>
      <c r="B52" s="417" t="s">
        <v>240</v>
      </c>
      <c r="C52" s="425"/>
      <c r="D52" s="426">
        <v>81445</v>
      </c>
      <c r="E52" s="427"/>
      <c r="F52" s="426">
        <v>90041</v>
      </c>
      <c r="G52" s="427"/>
      <c r="H52" s="427">
        <v>66.791044776119406</v>
      </c>
      <c r="I52" s="427"/>
      <c r="J52" s="427">
        <v>66.200289678192519</v>
      </c>
      <c r="K52" s="427"/>
      <c r="L52" s="427">
        <v>950.29126232426393</v>
      </c>
      <c r="M52" s="427"/>
      <c r="N52" s="427">
        <v>954.54393509623458</v>
      </c>
      <c r="O52" s="426"/>
    </row>
    <row r="53" spans="1:15" s="53" customFormat="1" ht="17.25" customHeight="1" x14ac:dyDescent="0.2">
      <c r="A53" s="428" t="s">
        <v>44</v>
      </c>
      <c r="B53" s="425"/>
      <c r="C53" s="428"/>
      <c r="D53" s="426">
        <v>470</v>
      </c>
      <c r="E53" s="427"/>
      <c r="F53" s="426">
        <v>395</v>
      </c>
      <c r="G53" s="427"/>
      <c r="H53" s="425"/>
      <c r="I53" s="427"/>
      <c r="J53" s="425"/>
      <c r="K53" s="427"/>
      <c r="L53" s="427">
        <v>372.61931914893756</v>
      </c>
      <c r="M53" s="427"/>
      <c r="N53" s="427">
        <v>376.12027848101218</v>
      </c>
      <c r="O53" s="425"/>
    </row>
    <row r="54" spans="1:15" s="64" customFormat="1" x14ac:dyDescent="0.2">
      <c r="A54" s="370"/>
      <c r="B54" s="369"/>
      <c r="C54" s="370"/>
      <c r="D54" s="370"/>
      <c r="E54" s="370"/>
      <c r="F54" s="370"/>
      <c r="G54" s="370"/>
      <c r="H54" s="369"/>
      <c r="I54" s="370"/>
      <c r="J54" s="370"/>
      <c r="K54" s="370"/>
      <c r="L54" s="370"/>
      <c r="M54" s="370"/>
      <c r="N54" s="370"/>
      <c r="O54" s="370"/>
    </row>
    <row r="55" spans="1:15" s="64" customFormat="1" x14ac:dyDescent="0.2">
      <c r="A55" s="992" t="s">
        <v>351</v>
      </c>
      <c r="B55" s="992"/>
      <c r="C55" s="992"/>
      <c r="D55" s="992"/>
      <c r="E55" s="992"/>
      <c r="F55" s="992"/>
      <c r="G55" s="992"/>
      <c r="H55" s="992"/>
      <c r="I55" s="992"/>
      <c r="J55" s="992"/>
      <c r="K55" s="992"/>
      <c r="L55" s="992"/>
      <c r="M55" s="992"/>
      <c r="N55" s="992"/>
      <c r="O55" s="370"/>
    </row>
    <row r="56" spans="1:15" ht="42.75" customHeight="1" x14ac:dyDescent="0.2">
      <c r="A56" s="998" t="s">
        <v>239</v>
      </c>
      <c r="B56" s="998"/>
      <c r="C56" s="998"/>
      <c r="D56" s="998"/>
      <c r="E56" s="998"/>
      <c r="F56" s="998"/>
      <c r="G56" s="998"/>
      <c r="H56" s="998"/>
      <c r="I56" s="998"/>
      <c r="J56" s="998"/>
      <c r="K56" s="998"/>
      <c r="L56" s="998"/>
      <c r="M56" s="998"/>
      <c r="N56" s="998"/>
      <c r="O56" s="634"/>
    </row>
    <row r="57" spans="1:15" x14ac:dyDescent="0.2">
      <c r="A57" s="634"/>
      <c r="B57" s="634"/>
      <c r="C57" s="634"/>
      <c r="D57" s="422"/>
      <c r="E57" s="422"/>
      <c r="F57" s="422"/>
      <c r="G57" s="634"/>
      <c r="H57" s="634"/>
      <c r="I57" s="634"/>
      <c r="J57" s="634"/>
      <c r="K57" s="634"/>
      <c r="L57" s="634"/>
      <c r="M57" s="634"/>
      <c r="N57" s="634"/>
      <c r="O57" s="634"/>
    </row>
    <row r="58" spans="1:15" x14ac:dyDescent="0.2">
      <c r="D58" s="57"/>
      <c r="E58" s="57"/>
      <c r="F58" s="57"/>
    </row>
    <row r="59" spans="1:15" x14ac:dyDescent="0.2">
      <c r="D59" s="57"/>
      <c r="E59" s="57"/>
      <c r="F59" s="57"/>
    </row>
    <row r="60" spans="1:15" x14ac:dyDescent="0.2">
      <c r="D60" s="57"/>
      <c r="E60" s="57"/>
      <c r="F60" s="57"/>
    </row>
    <row r="61" spans="1:15" x14ac:dyDescent="0.2">
      <c r="D61" s="57"/>
      <c r="E61" s="57"/>
      <c r="F61" s="57"/>
    </row>
    <row r="62" spans="1:15" x14ac:dyDescent="0.2">
      <c r="D62" s="57"/>
      <c r="E62" s="57"/>
      <c r="F62" s="57"/>
    </row>
    <row r="63" spans="1:15" x14ac:dyDescent="0.2">
      <c r="D63" s="57"/>
      <c r="E63" s="57"/>
      <c r="F63" s="57"/>
    </row>
    <row r="64" spans="1:15" x14ac:dyDescent="0.2">
      <c r="D64" s="57"/>
      <c r="E64" s="57"/>
      <c r="F64" s="57"/>
    </row>
    <row r="65" spans="4:6" x14ac:dyDescent="0.2">
      <c r="D65" s="57"/>
      <c r="E65" s="57"/>
      <c r="F65" s="57"/>
    </row>
    <row r="66" spans="4:6" x14ac:dyDescent="0.2">
      <c r="D66" s="57"/>
      <c r="E66" s="57"/>
      <c r="F66" s="57"/>
    </row>
    <row r="67" spans="4:6" x14ac:dyDescent="0.2">
      <c r="D67" s="57"/>
      <c r="E67" s="57"/>
      <c r="F67" s="57"/>
    </row>
    <row r="68" spans="4:6" x14ac:dyDescent="0.2">
      <c r="D68" s="57"/>
      <c r="E68" s="57"/>
      <c r="F68" s="57"/>
    </row>
    <row r="69" spans="4:6" x14ac:dyDescent="0.2">
      <c r="D69" s="57"/>
      <c r="E69" s="57"/>
      <c r="F69" s="57"/>
    </row>
    <row r="70" spans="4:6" x14ac:dyDescent="0.2">
      <c r="D70" s="57"/>
      <c r="E70" s="57"/>
      <c r="F70" s="57"/>
    </row>
    <row r="71" spans="4:6" x14ac:dyDescent="0.2">
      <c r="D71" s="57"/>
      <c r="E71" s="57"/>
      <c r="F71" s="57"/>
    </row>
    <row r="72" spans="4:6" x14ac:dyDescent="0.2">
      <c r="D72" s="57"/>
      <c r="E72" s="57"/>
      <c r="F72" s="57"/>
    </row>
    <row r="73" spans="4:6" x14ac:dyDescent="0.2">
      <c r="D73" s="57"/>
      <c r="E73" s="57"/>
      <c r="F73" s="57"/>
    </row>
  </sheetData>
  <mergeCells count="8">
    <mergeCell ref="A55:N55"/>
    <mergeCell ref="A56:N56"/>
    <mergeCell ref="C6:C8"/>
    <mergeCell ref="D6:J6"/>
    <mergeCell ref="L6:N6"/>
    <mergeCell ref="D7:F7"/>
    <mergeCell ref="H7:J7"/>
    <mergeCell ref="L7:N7"/>
  </mergeCells>
  <phoneticPr fontId="20" type="noConversion"/>
  <pageMargins left="0.47244094488188981" right="0.19685039370078741" top="0.47244094488188981" bottom="0.19685039370078741" header="0.15748031496062992" footer="0"/>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zoomScaleNormal="100" workbookViewId="0"/>
  </sheetViews>
  <sheetFormatPr baseColWidth="10" defaultRowHeight="12.75" x14ac:dyDescent="0.2"/>
  <cols>
    <col min="1" max="1" width="17.42578125" style="64" customWidth="1"/>
    <col min="2" max="2" width="9.7109375" style="64" customWidth="1"/>
    <col min="3" max="3" width="1.7109375" style="64" customWidth="1"/>
    <col min="4" max="4" width="9.7109375" style="64" customWidth="1"/>
    <col min="5" max="5" width="1.7109375" style="64" customWidth="1"/>
    <col min="6" max="6" width="8.42578125" style="64" customWidth="1"/>
    <col min="7" max="7" width="1.7109375" style="64" customWidth="1"/>
    <col min="8" max="8" width="8.140625" style="64" customWidth="1"/>
    <col min="9" max="9" width="1.5703125" style="64" customWidth="1"/>
    <col min="10" max="10" width="9.28515625" style="64" customWidth="1"/>
    <col min="11" max="11" width="1.7109375" style="64" customWidth="1"/>
    <col min="12" max="12" width="9.28515625" style="64" customWidth="1"/>
    <col min="13" max="13" width="1.7109375" style="64" customWidth="1"/>
    <col min="14" max="14" width="7.7109375" style="64" customWidth="1"/>
    <col min="15" max="15" width="1.7109375" style="64" customWidth="1"/>
    <col min="16" max="16" width="7.7109375" style="64" customWidth="1"/>
    <col min="17" max="17" width="1.7109375" style="64" customWidth="1"/>
    <col min="18" max="18" width="8.7109375" style="64" customWidth="1"/>
    <col min="19" max="19" width="1.7109375" style="64" customWidth="1"/>
    <col min="20" max="20" width="8.7109375" style="64" customWidth="1"/>
    <col min="21" max="21" width="1.140625" style="64" customWidth="1"/>
    <col min="22" max="22" width="8.7109375" style="64" customWidth="1"/>
    <col min="23" max="23" width="1" style="64" customWidth="1"/>
    <col min="24" max="24" width="8.28515625" style="64" customWidth="1"/>
    <col min="25" max="25" width="6.5703125" style="64" customWidth="1"/>
    <col min="26" max="16384" width="11.42578125" style="64"/>
  </cols>
  <sheetData>
    <row r="1" spans="1:30" ht="12" customHeight="1" x14ac:dyDescent="0.2">
      <c r="A1" s="514" t="s">
        <v>501</v>
      </c>
      <c r="B1" s="515"/>
      <c r="C1" s="515"/>
      <c r="D1" s="516"/>
      <c r="E1" s="516"/>
      <c r="F1" s="517"/>
      <c r="G1" s="550"/>
      <c r="H1" s="654"/>
      <c r="I1" s="561"/>
      <c r="J1" s="550"/>
      <c r="K1" s="755"/>
      <c r="L1" s="755"/>
      <c r="M1" s="755"/>
      <c r="N1" s="755"/>
      <c r="O1" s="58"/>
      <c r="P1" s="59" t="s">
        <v>45</v>
      </c>
      <c r="Q1" s="58"/>
      <c r="R1" s="548"/>
      <c r="S1" s="548"/>
      <c r="T1" s="548"/>
      <c r="U1" s="548"/>
      <c r="V1" s="548"/>
      <c r="W1" s="548"/>
      <c r="X1" s="653"/>
    </row>
    <row r="2" spans="1:30" ht="12" customHeight="1" x14ac:dyDescent="0.2">
      <c r="A2" s="191"/>
      <c r="B2" s="60"/>
      <c r="C2" s="60"/>
      <c r="D2" s="58"/>
      <c r="E2" s="58"/>
      <c r="F2" s="58"/>
      <c r="G2" s="58"/>
      <c r="H2" s="58"/>
      <c r="J2" s="58"/>
      <c r="K2" s="58"/>
      <c r="L2" s="58"/>
      <c r="M2" s="58"/>
      <c r="N2" s="58"/>
      <c r="O2" s="58"/>
      <c r="P2" s="1002" t="s">
        <v>46</v>
      </c>
      <c r="Q2" s="1002"/>
      <c r="R2" s="1002"/>
      <c r="S2" s="1002"/>
      <c r="T2" s="1002"/>
      <c r="U2" s="1002"/>
      <c r="V2" s="1002"/>
      <c r="W2" s="1002"/>
      <c r="X2" s="1002"/>
    </row>
    <row r="3" spans="1:30" ht="13.5" customHeight="1" x14ac:dyDescent="0.2">
      <c r="A3" s="60"/>
      <c r="B3" s="60"/>
      <c r="C3" s="60"/>
      <c r="D3" s="60"/>
      <c r="E3" s="60"/>
      <c r="F3" s="60"/>
      <c r="G3" s="58"/>
      <c r="H3" s="60"/>
      <c r="J3" s="58"/>
      <c r="K3" s="58"/>
      <c r="L3" s="58"/>
      <c r="M3" s="58"/>
      <c r="N3" s="58"/>
      <c r="O3" s="58"/>
      <c r="P3" s="1002"/>
      <c r="Q3" s="1002"/>
      <c r="R3" s="1002"/>
      <c r="S3" s="1002"/>
      <c r="T3" s="1002"/>
      <c r="U3" s="1002"/>
      <c r="V3" s="1002"/>
      <c r="W3" s="1002"/>
      <c r="X3" s="1002"/>
    </row>
    <row r="4" spans="1:30" ht="13.5" customHeight="1" x14ac:dyDescent="0.2">
      <c r="A4" s="58"/>
      <c r="B4" s="58"/>
      <c r="C4" s="58"/>
      <c r="D4" s="58"/>
      <c r="E4" s="58"/>
      <c r="F4" s="58"/>
      <c r="G4" s="58"/>
      <c r="H4" s="58"/>
      <c r="I4" s="58"/>
      <c r="J4" s="58"/>
      <c r="K4" s="58"/>
      <c r="L4" s="58"/>
      <c r="M4" s="58"/>
      <c r="N4" s="58"/>
      <c r="O4" s="58"/>
      <c r="P4" s="1002"/>
      <c r="Q4" s="1002"/>
      <c r="R4" s="1002"/>
      <c r="S4" s="1002"/>
      <c r="T4" s="1002"/>
      <c r="U4" s="1002"/>
      <c r="V4" s="1002"/>
      <c r="W4" s="1002"/>
      <c r="X4" s="1002"/>
    </row>
    <row r="5" spans="1:30" ht="12" customHeight="1" x14ac:dyDescent="0.2">
      <c r="A5" s="58"/>
      <c r="B5" s="192"/>
      <c r="C5" s="58"/>
      <c r="D5" s="58"/>
      <c r="E5" s="58"/>
      <c r="F5" s="58"/>
      <c r="G5" s="58"/>
      <c r="H5" s="58"/>
      <c r="I5" s="58"/>
      <c r="J5" s="58"/>
      <c r="K5" s="58"/>
      <c r="L5" s="58"/>
      <c r="M5" s="58"/>
      <c r="N5" s="58"/>
      <c r="O5" s="58"/>
      <c r="P5" s="58"/>
      <c r="Q5" s="58"/>
      <c r="R5" s="58"/>
      <c r="S5" s="58"/>
      <c r="T5" s="58"/>
      <c r="U5" s="58"/>
      <c r="V5" s="58"/>
      <c r="W5" s="58"/>
      <c r="X5" s="66"/>
    </row>
    <row r="6" spans="1:30" ht="12" customHeight="1" x14ac:dyDescent="0.2">
      <c r="A6" s="58"/>
      <c r="B6" s="192"/>
      <c r="C6" s="58"/>
      <c r="D6" s="58"/>
      <c r="E6" s="58"/>
      <c r="F6" s="58"/>
      <c r="G6" s="58"/>
      <c r="H6" s="58"/>
      <c r="I6" s="58"/>
      <c r="J6" s="58"/>
      <c r="K6" s="58"/>
      <c r="L6" s="58"/>
      <c r="M6" s="58"/>
      <c r="N6" s="58"/>
      <c r="O6" s="58"/>
      <c r="P6" s="58"/>
      <c r="Q6" s="58"/>
      <c r="R6" s="58"/>
      <c r="S6" s="58"/>
      <c r="T6" s="58"/>
      <c r="U6" s="58"/>
      <c r="V6" s="58"/>
      <c r="W6" s="58"/>
      <c r="X6" s="66"/>
    </row>
    <row r="7" spans="1:30" ht="12" customHeight="1" thickBot="1" x14ac:dyDescent="0.25">
      <c r="A7" s="306"/>
      <c r="B7" s="645"/>
      <c r="C7" s="645"/>
      <c r="D7" s="645"/>
      <c r="E7" s="646"/>
      <c r="F7" s="646"/>
      <c r="G7" s="646"/>
      <c r="H7" s="646"/>
      <c r="I7" s="646"/>
      <c r="J7" s="646"/>
      <c r="K7" s="646"/>
      <c r="L7" s="646"/>
      <c r="M7" s="646"/>
      <c r="N7" s="646"/>
      <c r="O7" s="646"/>
      <c r="P7" s="646"/>
      <c r="Q7" s="646"/>
      <c r="R7" s="646"/>
      <c r="S7" s="646"/>
      <c r="T7" s="646"/>
      <c r="U7" s="646"/>
      <c r="V7" s="646"/>
      <c r="W7" s="646"/>
      <c r="X7" s="597"/>
    </row>
    <row r="8" spans="1:30" ht="18" customHeight="1" thickBot="1" x14ac:dyDescent="0.25">
      <c r="A8" s="306"/>
      <c r="B8" s="960" t="s">
        <v>342</v>
      </c>
      <c r="C8" s="960"/>
      <c r="D8" s="960"/>
      <c r="E8" s="960"/>
      <c r="F8" s="960"/>
      <c r="G8" s="1003"/>
      <c r="H8" s="1003"/>
      <c r="I8" s="647"/>
      <c r="J8" s="960" t="s">
        <v>343</v>
      </c>
      <c r="K8" s="960"/>
      <c r="L8" s="960"/>
      <c r="M8" s="960"/>
      <c r="N8" s="960"/>
      <c r="O8" s="1003"/>
      <c r="P8" s="1003"/>
      <c r="Q8" s="647"/>
      <c r="R8" s="1004" t="s">
        <v>344</v>
      </c>
      <c r="S8" s="1004"/>
      <c r="T8" s="1004"/>
      <c r="U8" s="1004"/>
      <c r="V8" s="1004"/>
      <c r="W8" s="1004"/>
      <c r="X8" s="1004"/>
    </row>
    <row r="9" spans="1:30" ht="28.5" customHeight="1" x14ac:dyDescent="0.2">
      <c r="A9" s="306" t="s">
        <v>47</v>
      </c>
      <c r="B9" s="1006" t="s">
        <v>48</v>
      </c>
      <c r="C9" s="1007"/>
      <c r="D9" s="1007"/>
      <c r="E9" s="370"/>
      <c r="F9" s="1008" t="s">
        <v>131</v>
      </c>
      <c r="G9" s="1009"/>
      <c r="H9" s="1009"/>
      <c r="I9" s="648"/>
      <c r="J9" s="1006" t="s">
        <v>48</v>
      </c>
      <c r="K9" s="1007"/>
      <c r="L9" s="1007"/>
      <c r="M9" s="370"/>
      <c r="N9" s="1008" t="s">
        <v>131</v>
      </c>
      <c r="O9" s="1009"/>
      <c r="P9" s="1009"/>
      <c r="Q9" s="430"/>
      <c r="R9" s="1006" t="s">
        <v>48</v>
      </c>
      <c r="S9" s="1007"/>
      <c r="T9" s="1007"/>
      <c r="U9" s="370"/>
      <c r="V9" s="1008" t="s">
        <v>478</v>
      </c>
      <c r="W9" s="1009"/>
      <c r="X9" s="1009"/>
    </row>
    <row r="10" spans="1:30" ht="18" customHeight="1" x14ac:dyDescent="0.2">
      <c r="A10" s="306"/>
      <c r="B10" s="649">
        <v>2017</v>
      </c>
      <c r="C10" s="430"/>
      <c r="D10" s="649">
        <v>2018</v>
      </c>
      <c r="E10" s="370"/>
      <c r="F10" s="649">
        <v>2017</v>
      </c>
      <c r="G10" s="430"/>
      <c r="H10" s="649">
        <v>2018</v>
      </c>
      <c r="I10" s="650"/>
      <c r="J10" s="649">
        <v>2017</v>
      </c>
      <c r="K10" s="370"/>
      <c r="L10" s="649">
        <v>2018</v>
      </c>
      <c r="N10" s="649">
        <v>2017</v>
      </c>
      <c r="O10" s="430"/>
      <c r="P10" s="649">
        <v>2018</v>
      </c>
      <c r="Q10" s="430"/>
      <c r="R10" s="649">
        <v>2017</v>
      </c>
      <c r="S10" s="430"/>
      <c r="T10" s="649">
        <v>2018</v>
      </c>
      <c r="U10" s="370"/>
      <c r="V10" s="649">
        <v>2017</v>
      </c>
      <c r="W10" s="430"/>
    </row>
    <row r="11" spans="1:30" ht="13.5" customHeight="1" x14ac:dyDescent="0.2">
      <c r="A11" s="306"/>
      <c r="B11" s="651"/>
      <c r="C11" s="430"/>
      <c r="E11" s="370"/>
      <c r="F11" s="651"/>
      <c r="G11" s="430"/>
      <c r="I11" s="650"/>
      <c r="J11" s="651"/>
      <c r="K11" s="370"/>
      <c r="N11" s="651"/>
      <c r="O11" s="430"/>
      <c r="Q11" s="430"/>
      <c r="R11" s="651"/>
      <c r="S11" s="430"/>
      <c r="U11" s="370"/>
      <c r="V11" s="651"/>
      <c r="W11" s="430"/>
    </row>
    <row r="12" spans="1:30" ht="25.5" customHeight="1" x14ac:dyDescent="0.2">
      <c r="A12" s="652" t="s">
        <v>49</v>
      </c>
      <c r="B12" s="887">
        <v>131667</v>
      </c>
      <c r="C12" s="430"/>
      <c r="D12" s="887">
        <v>135000</v>
      </c>
      <c r="E12" s="452"/>
      <c r="F12" s="439">
        <v>704.93902617968058</v>
      </c>
      <c r="G12" s="888"/>
      <c r="H12" s="439">
        <v>717.88890911111116</v>
      </c>
      <c r="I12" s="888"/>
      <c r="J12" s="887">
        <v>27164</v>
      </c>
      <c r="K12" s="452"/>
      <c r="L12" s="887">
        <v>27009</v>
      </c>
      <c r="M12" s="452"/>
      <c r="N12" s="439">
        <v>324.04399793844794</v>
      </c>
      <c r="O12" s="452"/>
      <c r="P12" s="439">
        <v>328.58725647006554</v>
      </c>
      <c r="Q12" s="452"/>
      <c r="R12" s="887">
        <v>4840</v>
      </c>
      <c r="S12" s="452"/>
      <c r="T12" s="887">
        <v>4586</v>
      </c>
      <c r="U12" s="279"/>
      <c r="V12" s="439">
        <v>427.33248140495868</v>
      </c>
      <c r="W12" s="430"/>
      <c r="X12" s="439">
        <v>448.68596598342782</v>
      </c>
      <c r="Z12" s="63"/>
      <c r="AB12" s="63"/>
      <c r="AD12" s="63"/>
    </row>
    <row r="13" spans="1:30" ht="12.75" customHeight="1" x14ac:dyDescent="0.2">
      <c r="A13" s="429" t="s">
        <v>398</v>
      </c>
      <c r="B13" s="889" t="s">
        <v>429</v>
      </c>
      <c r="C13" s="430"/>
      <c r="D13" s="889" t="s">
        <v>429</v>
      </c>
      <c r="E13" s="431"/>
      <c r="F13" s="889" t="s">
        <v>429</v>
      </c>
      <c r="G13" s="430"/>
      <c r="H13" s="889" t="s">
        <v>429</v>
      </c>
      <c r="I13" s="278"/>
      <c r="J13" s="889">
        <v>3962</v>
      </c>
      <c r="K13" s="431"/>
      <c r="L13" s="889">
        <v>3841</v>
      </c>
      <c r="M13" s="431"/>
      <c r="N13" s="890">
        <v>282.27523977788996</v>
      </c>
      <c r="O13" s="431"/>
      <c r="P13" s="890">
        <v>282.83524082270242</v>
      </c>
      <c r="Q13" s="431"/>
      <c r="R13" s="889">
        <v>1</v>
      </c>
      <c r="S13" s="431"/>
      <c r="T13" s="889">
        <v>1</v>
      </c>
      <c r="U13" s="278"/>
      <c r="V13" s="890">
        <v>194.8</v>
      </c>
      <c r="W13" s="430"/>
      <c r="X13" s="890">
        <v>195.3</v>
      </c>
    </row>
    <row r="14" spans="1:30" ht="12.75" customHeight="1" x14ac:dyDescent="0.2">
      <c r="A14" s="429" t="s">
        <v>399</v>
      </c>
      <c r="B14" s="889" t="s">
        <v>429</v>
      </c>
      <c r="C14" s="430"/>
      <c r="D14" s="889" t="s">
        <v>429</v>
      </c>
      <c r="E14" s="431"/>
      <c r="F14" s="889" t="s">
        <v>429</v>
      </c>
      <c r="G14" s="430"/>
      <c r="H14" s="889" t="s">
        <v>429</v>
      </c>
      <c r="I14" s="278"/>
      <c r="J14" s="889">
        <v>10730</v>
      </c>
      <c r="K14" s="431"/>
      <c r="L14" s="889">
        <v>10935</v>
      </c>
      <c r="M14" s="431"/>
      <c r="N14" s="890">
        <v>289.44478751164957</v>
      </c>
      <c r="O14" s="431"/>
      <c r="P14" s="890">
        <v>293.15480292638318</v>
      </c>
      <c r="Q14" s="431"/>
      <c r="R14" s="889">
        <v>5</v>
      </c>
      <c r="S14" s="431"/>
      <c r="T14" s="889">
        <v>13</v>
      </c>
      <c r="U14" s="278"/>
      <c r="V14" s="890">
        <v>354.64400000000001</v>
      </c>
      <c r="W14" s="430"/>
      <c r="X14" s="890">
        <v>256.82692307692309</v>
      </c>
    </row>
    <row r="15" spans="1:30" ht="12.75" customHeight="1" x14ac:dyDescent="0.2">
      <c r="A15" s="384" t="s">
        <v>400</v>
      </c>
      <c r="B15" s="889">
        <v>17</v>
      </c>
      <c r="C15" s="430"/>
      <c r="D15" s="889">
        <v>14</v>
      </c>
      <c r="E15" s="431"/>
      <c r="F15" s="890">
        <v>638.53588235294126</v>
      </c>
      <c r="G15" s="278"/>
      <c r="H15" s="890">
        <v>656.05785714285707</v>
      </c>
      <c r="I15" s="278"/>
      <c r="J15" s="889">
        <v>7034</v>
      </c>
      <c r="K15" s="431"/>
      <c r="L15" s="889">
        <v>6854</v>
      </c>
      <c r="M15" s="431"/>
      <c r="N15" s="890">
        <v>302.02928774523741</v>
      </c>
      <c r="O15" s="431"/>
      <c r="P15" s="890">
        <v>306.68159031222643</v>
      </c>
      <c r="Q15" s="431"/>
      <c r="R15" s="889">
        <v>1</v>
      </c>
      <c r="S15" s="431"/>
      <c r="T15" s="889">
        <v>3</v>
      </c>
      <c r="U15" s="278"/>
      <c r="V15" s="890">
        <v>443.7</v>
      </c>
      <c r="W15" s="430"/>
      <c r="X15" s="890">
        <v>338.06666666666666</v>
      </c>
    </row>
    <row r="16" spans="1:30" ht="12.75" customHeight="1" x14ac:dyDescent="0.2">
      <c r="A16" s="429" t="s">
        <v>401</v>
      </c>
      <c r="B16" s="889">
        <v>105</v>
      </c>
      <c r="C16" s="430"/>
      <c r="D16" s="889">
        <v>94</v>
      </c>
      <c r="E16" s="431"/>
      <c r="F16" s="890">
        <v>745.17209523809527</v>
      </c>
      <c r="G16" s="278"/>
      <c r="H16" s="890">
        <v>689.19</v>
      </c>
      <c r="I16" s="278"/>
      <c r="J16" s="889">
        <v>207</v>
      </c>
      <c r="K16" s="431"/>
      <c r="L16" s="889">
        <v>186</v>
      </c>
      <c r="M16" s="431"/>
      <c r="N16" s="890">
        <v>352.55521739130432</v>
      </c>
      <c r="O16" s="431"/>
      <c r="P16" s="890">
        <v>316.8033870967742</v>
      </c>
      <c r="Q16" s="431"/>
      <c r="R16" s="889">
        <v>548</v>
      </c>
      <c r="S16" s="431"/>
      <c r="T16" s="889">
        <v>472</v>
      </c>
      <c r="U16" s="278"/>
      <c r="V16" s="890">
        <v>260.94187956204382</v>
      </c>
      <c r="W16" s="430"/>
      <c r="X16" s="890">
        <v>257.33330508474575</v>
      </c>
    </row>
    <row r="17" spans="1:30" ht="12.75" customHeight="1" x14ac:dyDescent="0.2">
      <c r="A17" s="432" t="s">
        <v>402</v>
      </c>
      <c r="B17" s="889">
        <v>325</v>
      </c>
      <c r="C17" s="430"/>
      <c r="D17" s="889">
        <v>329</v>
      </c>
      <c r="E17" s="431"/>
      <c r="F17" s="890">
        <v>772.87421538461535</v>
      </c>
      <c r="G17" s="278"/>
      <c r="H17" s="890">
        <v>739.48744680851064</v>
      </c>
      <c r="I17" s="278"/>
      <c r="J17" s="889">
        <v>324</v>
      </c>
      <c r="K17" s="431"/>
      <c r="L17" s="889">
        <v>302</v>
      </c>
      <c r="M17" s="431"/>
      <c r="N17" s="890">
        <v>376.72083333333336</v>
      </c>
      <c r="O17" s="431"/>
      <c r="P17" s="890">
        <v>356.03066225165566</v>
      </c>
      <c r="Q17" s="431"/>
      <c r="R17" s="889">
        <v>302</v>
      </c>
      <c r="S17" s="431"/>
      <c r="T17" s="889">
        <v>279</v>
      </c>
      <c r="U17" s="278"/>
      <c r="V17" s="890">
        <v>261.36069536423844</v>
      </c>
      <c r="W17" s="430"/>
      <c r="X17" s="890">
        <v>259.01469534050182</v>
      </c>
    </row>
    <row r="18" spans="1:30" ht="12.75" customHeight="1" x14ac:dyDescent="0.2">
      <c r="A18" s="429" t="s">
        <v>403</v>
      </c>
      <c r="B18" s="889">
        <v>857</v>
      </c>
      <c r="C18" s="430"/>
      <c r="D18" s="889">
        <v>822</v>
      </c>
      <c r="E18" s="431"/>
      <c r="F18" s="890">
        <v>781.5325670945158</v>
      </c>
      <c r="G18" s="278"/>
      <c r="H18" s="890">
        <v>787.48944038929437</v>
      </c>
      <c r="I18" s="278"/>
      <c r="J18" s="889">
        <v>569</v>
      </c>
      <c r="K18" s="431"/>
      <c r="L18" s="889">
        <v>546</v>
      </c>
      <c r="M18" s="431"/>
      <c r="N18" s="890">
        <v>366.51253075571179</v>
      </c>
      <c r="O18" s="431"/>
      <c r="P18" s="890">
        <v>374.16919413919413</v>
      </c>
      <c r="Q18" s="431"/>
      <c r="R18" s="889">
        <v>311</v>
      </c>
      <c r="S18" s="431"/>
      <c r="T18" s="889">
        <v>321</v>
      </c>
      <c r="U18" s="278"/>
      <c r="V18" s="890">
        <v>249.23353697749195</v>
      </c>
      <c r="W18" s="430"/>
      <c r="X18" s="890">
        <v>260.91866043613709</v>
      </c>
    </row>
    <row r="19" spans="1:30" ht="12.75" customHeight="1" x14ac:dyDescent="0.2">
      <c r="A19" s="429" t="s">
        <v>27</v>
      </c>
      <c r="B19" s="889">
        <v>1581</v>
      </c>
      <c r="C19" s="430"/>
      <c r="D19" s="889">
        <v>1609</v>
      </c>
      <c r="E19" s="431"/>
      <c r="F19" s="890">
        <v>790.47778621125872</v>
      </c>
      <c r="G19" s="278"/>
      <c r="H19" s="890">
        <v>795.11888129272836</v>
      </c>
      <c r="I19" s="278"/>
      <c r="J19" s="889">
        <v>849</v>
      </c>
      <c r="K19" s="431"/>
      <c r="L19" s="889">
        <v>855</v>
      </c>
      <c r="M19" s="431"/>
      <c r="N19" s="890">
        <v>403.26702002355711</v>
      </c>
      <c r="O19" s="431"/>
      <c r="P19" s="890">
        <v>404.19070175438594</v>
      </c>
      <c r="Q19" s="431"/>
      <c r="R19" s="889">
        <v>479</v>
      </c>
      <c r="S19" s="431"/>
      <c r="T19" s="889">
        <v>441</v>
      </c>
      <c r="U19" s="278"/>
      <c r="V19" s="890">
        <v>238.66989561586638</v>
      </c>
      <c r="W19" s="430"/>
      <c r="X19" s="890">
        <v>243.85827664399093</v>
      </c>
    </row>
    <row r="20" spans="1:30" ht="12.75" customHeight="1" x14ac:dyDescent="0.2">
      <c r="A20" s="429" t="s">
        <v>405</v>
      </c>
      <c r="B20" s="889">
        <v>3098</v>
      </c>
      <c r="C20" s="430"/>
      <c r="D20" s="889">
        <v>2963</v>
      </c>
      <c r="E20" s="431"/>
      <c r="F20" s="890">
        <v>772.58749515816658</v>
      </c>
      <c r="G20" s="278"/>
      <c r="H20" s="890">
        <v>793.67471481606481</v>
      </c>
      <c r="I20" s="278"/>
      <c r="J20" s="889">
        <v>1026</v>
      </c>
      <c r="K20" s="431"/>
      <c r="L20" s="889">
        <v>1033</v>
      </c>
      <c r="M20" s="431"/>
      <c r="N20" s="890">
        <v>432.92579922027289</v>
      </c>
      <c r="O20" s="431"/>
      <c r="P20" s="890">
        <v>447.59885769603096</v>
      </c>
      <c r="Q20" s="431"/>
      <c r="R20" s="889">
        <v>878</v>
      </c>
      <c r="S20" s="431"/>
      <c r="T20" s="889">
        <v>804</v>
      </c>
      <c r="U20" s="278"/>
      <c r="V20" s="890">
        <v>485.34092255125285</v>
      </c>
      <c r="W20" s="430"/>
      <c r="X20" s="890">
        <v>478.90701492537312</v>
      </c>
    </row>
    <row r="21" spans="1:30" ht="12.75" customHeight="1" x14ac:dyDescent="0.2">
      <c r="A21" s="429" t="s">
        <v>406</v>
      </c>
      <c r="B21" s="889">
        <v>5138</v>
      </c>
      <c r="C21" s="430"/>
      <c r="D21" s="889">
        <v>5179</v>
      </c>
      <c r="E21" s="431"/>
      <c r="F21" s="890">
        <v>776.21512456208643</v>
      </c>
      <c r="G21" s="278"/>
      <c r="H21" s="890">
        <v>785.6559683336551</v>
      </c>
      <c r="I21" s="278"/>
      <c r="J21" s="889">
        <v>1079</v>
      </c>
      <c r="K21" s="431"/>
      <c r="L21" s="889">
        <v>1064</v>
      </c>
      <c r="M21" s="431"/>
      <c r="N21" s="890">
        <v>487.91571825764595</v>
      </c>
      <c r="O21" s="431"/>
      <c r="P21" s="890">
        <v>515.05270676691725</v>
      </c>
      <c r="Q21" s="431"/>
      <c r="R21" s="889">
        <v>1018</v>
      </c>
      <c r="S21" s="431"/>
      <c r="T21" s="889">
        <v>967</v>
      </c>
      <c r="U21" s="278"/>
      <c r="V21" s="890">
        <v>497.72573673870335</v>
      </c>
      <c r="W21" s="430"/>
      <c r="X21" s="890">
        <v>525.04488107549116</v>
      </c>
    </row>
    <row r="22" spans="1:30" ht="12.75" customHeight="1" x14ac:dyDescent="0.2">
      <c r="A22" s="429" t="s">
        <v>407</v>
      </c>
      <c r="B22" s="889">
        <v>7924</v>
      </c>
      <c r="C22" s="430"/>
      <c r="D22" s="889">
        <v>8027</v>
      </c>
      <c r="E22" s="431"/>
      <c r="F22" s="890">
        <v>766.84193462897531</v>
      </c>
      <c r="G22" s="278"/>
      <c r="H22" s="890">
        <v>770.17013952908928</v>
      </c>
      <c r="I22" s="278"/>
      <c r="J22" s="889">
        <v>760</v>
      </c>
      <c r="K22" s="431"/>
      <c r="L22" s="889">
        <v>783</v>
      </c>
      <c r="M22" s="431"/>
      <c r="N22" s="890">
        <v>519.19381578947366</v>
      </c>
      <c r="O22" s="431"/>
      <c r="P22" s="890">
        <v>525.2438186462324</v>
      </c>
      <c r="Q22" s="431"/>
      <c r="R22" s="889">
        <v>786</v>
      </c>
      <c r="S22" s="431"/>
      <c r="T22" s="889">
        <v>783</v>
      </c>
      <c r="U22" s="278"/>
      <c r="V22" s="890">
        <v>542.02250636132317</v>
      </c>
      <c r="W22" s="430"/>
      <c r="X22" s="890">
        <v>575.78523627075356</v>
      </c>
    </row>
    <row r="23" spans="1:30" ht="12.75" customHeight="1" x14ac:dyDescent="0.2">
      <c r="A23" s="429" t="s">
        <v>408</v>
      </c>
      <c r="B23" s="889">
        <v>10585</v>
      </c>
      <c r="C23" s="430"/>
      <c r="D23" s="889">
        <v>10853</v>
      </c>
      <c r="E23" s="431"/>
      <c r="F23" s="890">
        <v>767.05964572508265</v>
      </c>
      <c r="G23" s="278"/>
      <c r="H23" s="890">
        <v>773.54998802174509</v>
      </c>
      <c r="I23" s="278"/>
      <c r="J23" s="889">
        <v>410</v>
      </c>
      <c r="K23" s="431"/>
      <c r="L23" s="889">
        <v>386</v>
      </c>
      <c r="M23" s="431"/>
      <c r="N23" s="890">
        <v>547.77309756097566</v>
      </c>
      <c r="O23" s="431"/>
      <c r="P23" s="890">
        <v>559.55852331606218</v>
      </c>
      <c r="Q23" s="431"/>
      <c r="R23" s="889">
        <v>360</v>
      </c>
      <c r="S23" s="431"/>
      <c r="T23" s="889">
        <v>368</v>
      </c>
      <c r="U23" s="278"/>
      <c r="V23" s="890">
        <v>529.24699999999996</v>
      </c>
      <c r="W23" s="430"/>
      <c r="X23" s="890">
        <v>611.11434782608694</v>
      </c>
    </row>
    <row r="24" spans="1:30" ht="12.75" customHeight="1" x14ac:dyDescent="0.2">
      <c r="A24" s="433" t="s">
        <v>50</v>
      </c>
      <c r="B24" s="889">
        <v>14407</v>
      </c>
      <c r="C24" s="430"/>
      <c r="D24" s="889">
        <v>14592</v>
      </c>
      <c r="E24" s="431"/>
      <c r="F24" s="890">
        <v>717.27815922815296</v>
      </c>
      <c r="G24" s="278"/>
      <c r="H24" s="890">
        <v>722.41358963815787</v>
      </c>
      <c r="I24" s="278"/>
      <c r="J24" s="889">
        <v>165</v>
      </c>
      <c r="K24" s="431"/>
      <c r="L24" s="889">
        <v>171</v>
      </c>
      <c r="M24" s="431"/>
      <c r="N24" s="890">
        <v>539.21830303030299</v>
      </c>
      <c r="O24" s="431"/>
      <c r="P24" s="890">
        <v>550.49286549707597</v>
      </c>
      <c r="Q24" s="431"/>
      <c r="R24" s="889">
        <v>63</v>
      </c>
      <c r="S24" s="431"/>
      <c r="T24" s="889">
        <v>71</v>
      </c>
      <c r="U24" s="278"/>
      <c r="V24" s="890">
        <v>640.26857142857148</v>
      </c>
      <c r="W24" s="430"/>
      <c r="X24" s="890">
        <v>643.04014084507037</v>
      </c>
    </row>
    <row r="25" spans="1:30" ht="12.75" customHeight="1" x14ac:dyDescent="0.2">
      <c r="A25" s="429" t="s">
        <v>51</v>
      </c>
      <c r="B25" s="889">
        <v>19279</v>
      </c>
      <c r="C25" s="430"/>
      <c r="D25" s="889">
        <v>19834</v>
      </c>
      <c r="E25" s="431"/>
      <c r="F25" s="890">
        <v>716.2607697494683</v>
      </c>
      <c r="G25" s="278"/>
      <c r="H25" s="890">
        <v>731.70833921548854</v>
      </c>
      <c r="I25" s="278"/>
      <c r="J25" s="889">
        <v>42</v>
      </c>
      <c r="K25" s="431"/>
      <c r="L25" s="889">
        <v>40</v>
      </c>
      <c r="M25" s="431"/>
      <c r="N25" s="890">
        <v>590.89523809523814</v>
      </c>
      <c r="O25" s="431"/>
      <c r="P25" s="890">
        <v>623.57524999999998</v>
      </c>
      <c r="Q25" s="431"/>
      <c r="R25" s="889">
        <v>34</v>
      </c>
      <c r="S25" s="431"/>
      <c r="T25" s="889">
        <v>25</v>
      </c>
      <c r="U25" s="278"/>
      <c r="V25" s="890">
        <v>675.6541176470588</v>
      </c>
      <c r="W25" s="430"/>
      <c r="X25" s="890">
        <v>928.78639999999996</v>
      </c>
    </row>
    <row r="26" spans="1:30" ht="12.75" customHeight="1" x14ac:dyDescent="0.2">
      <c r="A26" s="429" t="s">
        <v>411</v>
      </c>
      <c r="B26" s="889">
        <v>20851</v>
      </c>
      <c r="C26" s="430"/>
      <c r="D26" s="889">
        <v>21482</v>
      </c>
      <c r="E26" s="431"/>
      <c r="F26" s="890">
        <v>696.89725528751615</v>
      </c>
      <c r="G26" s="278"/>
      <c r="H26" s="890">
        <v>719.50670747602646</v>
      </c>
      <c r="I26" s="278"/>
      <c r="J26" s="889">
        <v>3</v>
      </c>
      <c r="K26" s="431"/>
      <c r="L26" s="889">
        <v>9</v>
      </c>
      <c r="M26" s="431"/>
      <c r="N26" s="890">
        <v>639.65333333333331</v>
      </c>
      <c r="O26" s="431"/>
      <c r="P26" s="890">
        <v>535.84</v>
      </c>
      <c r="Q26" s="431"/>
      <c r="R26" s="889">
        <v>18</v>
      </c>
      <c r="S26" s="431"/>
      <c r="T26" s="889">
        <v>15</v>
      </c>
      <c r="U26" s="278"/>
      <c r="V26" s="890">
        <v>864.84222222222218</v>
      </c>
      <c r="W26" s="430"/>
      <c r="X26" s="890">
        <v>757.62733333333335</v>
      </c>
    </row>
    <row r="27" spans="1:30" ht="12.75" customHeight="1" x14ac:dyDescent="0.2">
      <c r="A27" s="429" t="s">
        <v>412</v>
      </c>
      <c r="B27" s="889">
        <v>25331</v>
      </c>
      <c r="C27" s="430"/>
      <c r="D27" s="889">
        <v>25556</v>
      </c>
      <c r="E27" s="431"/>
      <c r="F27" s="890">
        <v>682.39891713710472</v>
      </c>
      <c r="G27" s="278"/>
      <c r="H27" s="890">
        <v>697.0926729535139</v>
      </c>
      <c r="I27" s="278"/>
      <c r="J27" s="889">
        <v>3</v>
      </c>
      <c r="K27" s="431"/>
      <c r="L27" s="889">
        <v>1</v>
      </c>
      <c r="M27" s="431"/>
      <c r="N27" s="890">
        <v>677.7</v>
      </c>
      <c r="O27" s="431"/>
      <c r="P27" s="890">
        <v>698.3</v>
      </c>
      <c r="Q27" s="431"/>
      <c r="R27" s="889">
        <v>15</v>
      </c>
      <c r="S27" s="431"/>
      <c r="T27" s="889">
        <v>15</v>
      </c>
      <c r="U27" s="278"/>
      <c r="V27" s="890">
        <v>600.74400000000003</v>
      </c>
      <c r="W27" s="430"/>
      <c r="X27" s="890">
        <v>722.57533333333333</v>
      </c>
    </row>
    <row r="28" spans="1:30" ht="12.75" customHeight="1" x14ac:dyDescent="0.2">
      <c r="A28" s="429" t="s">
        <v>394</v>
      </c>
      <c r="B28" s="889">
        <v>22088</v>
      </c>
      <c r="C28" s="430"/>
      <c r="D28" s="889">
        <v>23644</v>
      </c>
      <c r="E28" s="431"/>
      <c r="F28" s="890">
        <v>632.33952010141252</v>
      </c>
      <c r="G28" s="278"/>
      <c r="H28" s="890">
        <v>649.05173405515143</v>
      </c>
      <c r="I28" s="278"/>
      <c r="J28" s="889" t="s">
        <v>429</v>
      </c>
      <c r="K28" s="431"/>
      <c r="L28" s="889">
        <v>2</v>
      </c>
      <c r="M28" s="431"/>
      <c r="N28" s="890" t="s">
        <v>429</v>
      </c>
      <c r="O28" s="431"/>
      <c r="P28" s="890">
        <v>929.89499999999998</v>
      </c>
      <c r="Q28" s="431"/>
      <c r="R28" s="889">
        <v>21</v>
      </c>
      <c r="S28" s="431"/>
      <c r="T28" s="889">
        <v>8</v>
      </c>
      <c r="U28" s="278"/>
      <c r="V28" s="890">
        <v>707.4133333333333</v>
      </c>
      <c r="W28" s="430"/>
      <c r="X28" s="890">
        <v>1066.83375</v>
      </c>
    </row>
    <row r="29" spans="1:30" ht="12.75" customHeight="1" x14ac:dyDescent="0.2">
      <c r="A29" s="429" t="s">
        <v>413</v>
      </c>
      <c r="B29" s="889">
        <v>81</v>
      </c>
      <c r="C29" s="430"/>
      <c r="D29" s="889">
        <v>2</v>
      </c>
      <c r="E29" s="431"/>
      <c r="F29" s="890">
        <v>658.88493827160494</v>
      </c>
      <c r="G29" s="278"/>
      <c r="H29" s="890">
        <v>665.49</v>
      </c>
      <c r="I29" s="278"/>
      <c r="J29" s="889">
        <v>1</v>
      </c>
      <c r="K29" s="431"/>
      <c r="L29" s="889">
        <v>1</v>
      </c>
      <c r="M29" s="431"/>
      <c r="N29" s="890">
        <v>226.39</v>
      </c>
      <c r="O29" s="431"/>
      <c r="P29" s="890">
        <v>374.4</v>
      </c>
      <c r="Q29" s="431"/>
      <c r="R29" s="889" t="s">
        <v>429</v>
      </c>
      <c r="S29" s="431"/>
      <c r="T29" s="889" t="s">
        <v>429</v>
      </c>
      <c r="U29" s="278"/>
      <c r="V29" s="890" t="s">
        <v>429</v>
      </c>
      <c r="W29" s="430"/>
      <c r="X29" s="890" t="s">
        <v>429</v>
      </c>
      <c r="Y29" s="63"/>
      <c r="Z29" s="63"/>
      <c r="AA29" s="63"/>
    </row>
    <row r="30" spans="1:30" ht="17.25" customHeight="1" x14ac:dyDescent="0.2">
      <c r="A30" s="383"/>
      <c r="B30" s="891"/>
      <c r="C30" s="279"/>
      <c r="D30" s="891"/>
      <c r="E30" s="279"/>
      <c r="F30" s="892"/>
      <c r="G30" s="279"/>
      <c r="H30" s="892"/>
      <c r="I30" s="279"/>
      <c r="J30" s="891"/>
      <c r="K30" s="279"/>
      <c r="L30" s="891"/>
      <c r="M30" s="279"/>
      <c r="N30" s="892"/>
      <c r="O30" s="279"/>
      <c r="P30" s="892"/>
      <c r="Q30" s="279"/>
      <c r="R30" s="891"/>
      <c r="S30" s="279"/>
      <c r="T30" s="891"/>
      <c r="U30" s="279"/>
      <c r="V30" s="892"/>
      <c r="W30" s="279"/>
      <c r="X30" s="892"/>
    </row>
    <row r="31" spans="1:30" ht="25.5" customHeight="1" x14ac:dyDescent="0.2">
      <c r="A31" s="652" t="s">
        <v>28</v>
      </c>
      <c r="B31" s="887">
        <v>15478</v>
      </c>
      <c r="C31" s="430"/>
      <c r="D31" s="887">
        <v>16162</v>
      </c>
      <c r="E31" s="452"/>
      <c r="F31" s="893">
        <v>446.44881767670239</v>
      </c>
      <c r="G31" s="888"/>
      <c r="H31" s="893">
        <v>449.83886895186237</v>
      </c>
      <c r="I31" s="888"/>
      <c r="J31" s="887">
        <v>14241</v>
      </c>
      <c r="K31" s="452"/>
      <c r="L31" s="887">
        <v>14149</v>
      </c>
      <c r="M31" s="452"/>
      <c r="N31" s="893">
        <v>326.49102099571661</v>
      </c>
      <c r="O31" s="452"/>
      <c r="P31" s="893">
        <v>330.2864838504488</v>
      </c>
      <c r="Q31" s="452"/>
      <c r="R31" s="887">
        <v>2323</v>
      </c>
      <c r="S31" s="452"/>
      <c r="T31" s="887">
        <v>2235</v>
      </c>
      <c r="U31" s="279"/>
      <c r="V31" s="893">
        <v>412.23697374085236</v>
      </c>
      <c r="W31" s="430"/>
      <c r="X31" s="893">
        <v>421.16748545861299</v>
      </c>
      <c r="Z31" s="63"/>
      <c r="AB31" s="63"/>
      <c r="AD31" s="63"/>
    </row>
    <row r="32" spans="1:30" s="143" customFormat="1" ht="12.75" customHeight="1" x14ac:dyDescent="0.2">
      <c r="A32" s="429" t="s">
        <v>398</v>
      </c>
      <c r="B32" s="889" t="s">
        <v>429</v>
      </c>
      <c r="C32" s="278"/>
      <c r="D32" s="889" t="s">
        <v>429</v>
      </c>
      <c r="E32" s="278"/>
      <c r="F32" s="889" t="s">
        <v>429</v>
      </c>
      <c r="G32" s="430"/>
      <c r="H32" s="889" t="s">
        <v>429</v>
      </c>
      <c r="I32" s="278"/>
      <c r="J32" s="889">
        <v>2016</v>
      </c>
      <c r="K32" s="278"/>
      <c r="L32" s="889">
        <v>1968</v>
      </c>
      <c r="M32" s="278"/>
      <c r="N32" s="894">
        <v>285.65264880952378</v>
      </c>
      <c r="O32" s="278"/>
      <c r="P32" s="894">
        <v>283.60893800813005</v>
      </c>
      <c r="Q32" s="278"/>
      <c r="R32" s="889">
        <v>1</v>
      </c>
      <c r="S32" s="431"/>
      <c r="T32" s="889">
        <v>1</v>
      </c>
      <c r="U32" s="278"/>
      <c r="V32" s="894">
        <v>194.8</v>
      </c>
      <c r="W32" s="278"/>
      <c r="X32" s="894">
        <v>195.3</v>
      </c>
    </row>
    <row r="33" spans="1:25" ht="12.75" customHeight="1" x14ac:dyDescent="0.2">
      <c r="A33" s="429" t="s">
        <v>399</v>
      </c>
      <c r="B33" s="889" t="s">
        <v>429</v>
      </c>
      <c r="C33" s="278"/>
      <c r="D33" s="889" t="s">
        <v>429</v>
      </c>
      <c r="E33" s="278"/>
      <c r="F33" s="889" t="s">
        <v>429</v>
      </c>
      <c r="G33" s="430"/>
      <c r="H33" s="889" t="s">
        <v>429</v>
      </c>
      <c r="I33" s="278"/>
      <c r="J33" s="889">
        <v>5543</v>
      </c>
      <c r="K33" s="278"/>
      <c r="L33" s="889">
        <v>5568</v>
      </c>
      <c r="M33" s="278"/>
      <c r="N33" s="894">
        <v>288.97055926393648</v>
      </c>
      <c r="O33" s="278"/>
      <c r="P33" s="894">
        <v>293.16187320402298</v>
      </c>
      <c r="Q33" s="278"/>
      <c r="R33" s="889">
        <v>4</v>
      </c>
      <c r="S33" s="431"/>
      <c r="T33" s="889">
        <v>7</v>
      </c>
      <c r="U33" s="278"/>
      <c r="V33" s="894">
        <v>394.60500000000002</v>
      </c>
      <c r="W33" s="278"/>
      <c r="X33" s="894">
        <v>259.70571428571429</v>
      </c>
    </row>
    <row r="34" spans="1:25" s="143" customFormat="1" ht="12.75" customHeight="1" x14ac:dyDescent="0.2">
      <c r="A34" s="384" t="s">
        <v>400</v>
      </c>
      <c r="B34" s="889" t="s">
        <v>429</v>
      </c>
      <c r="C34" s="278"/>
      <c r="D34" s="889">
        <v>1</v>
      </c>
      <c r="E34" s="278"/>
      <c r="F34" s="890" t="s">
        <v>429</v>
      </c>
      <c r="G34" s="278"/>
      <c r="H34" s="890">
        <v>1123.8</v>
      </c>
      <c r="I34" s="278"/>
      <c r="J34" s="889">
        <v>3595</v>
      </c>
      <c r="K34" s="278"/>
      <c r="L34" s="889">
        <v>3454</v>
      </c>
      <c r="M34" s="278"/>
      <c r="N34" s="894">
        <v>303.29312656467317</v>
      </c>
      <c r="O34" s="278"/>
      <c r="P34" s="894">
        <v>305.34464389114072</v>
      </c>
      <c r="Q34" s="278"/>
      <c r="R34" s="889">
        <v>1</v>
      </c>
      <c r="S34" s="431"/>
      <c r="T34" s="889">
        <v>2</v>
      </c>
      <c r="U34" s="278"/>
      <c r="V34" s="894">
        <v>443.7</v>
      </c>
      <c r="W34" s="278"/>
      <c r="X34" s="894">
        <v>409.45</v>
      </c>
    </row>
    <row r="35" spans="1:25" ht="12.75" customHeight="1" x14ac:dyDescent="0.2">
      <c r="A35" s="429" t="s">
        <v>401</v>
      </c>
      <c r="B35" s="889">
        <v>7</v>
      </c>
      <c r="C35" s="278"/>
      <c r="D35" s="889">
        <v>8</v>
      </c>
      <c r="E35" s="278"/>
      <c r="F35" s="894">
        <v>805.55571428571432</v>
      </c>
      <c r="G35" s="278"/>
      <c r="H35" s="894">
        <v>597.10625000000005</v>
      </c>
      <c r="I35" s="278"/>
      <c r="J35" s="889">
        <v>128</v>
      </c>
      <c r="K35" s="278"/>
      <c r="L35" s="889">
        <v>105</v>
      </c>
      <c r="M35" s="278"/>
      <c r="N35" s="894">
        <v>339.43851562499998</v>
      </c>
      <c r="O35" s="278"/>
      <c r="P35" s="894">
        <v>313.13752380952383</v>
      </c>
      <c r="Q35" s="278"/>
      <c r="R35" s="889">
        <v>253</v>
      </c>
      <c r="S35" s="431"/>
      <c r="T35" s="889">
        <v>239</v>
      </c>
      <c r="U35" s="278"/>
      <c r="V35" s="894">
        <v>264.17383399209484</v>
      </c>
      <c r="W35" s="278"/>
      <c r="X35" s="894">
        <v>251.21644351464434</v>
      </c>
    </row>
    <row r="36" spans="1:25" s="143" customFormat="1" ht="12.75" customHeight="1" x14ac:dyDescent="0.2">
      <c r="A36" s="429" t="s">
        <v>402</v>
      </c>
      <c r="B36" s="889">
        <v>57</v>
      </c>
      <c r="C36" s="278"/>
      <c r="D36" s="889">
        <v>55</v>
      </c>
      <c r="E36" s="278"/>
      <c r="F36" s="894">
        <v>621.9924561403509</v>
      </c>
      <c r="G36" s="278"/>
      <c r="H36" s="894">
        <v>629.51181818181817</v>
      </c>
      <c r="I36" s="278"/>
      <c r="J36" s="889">
        <v>189</v>
      </c>
      <c r="K36" s="278"/>
      <c r="L36" s="889">
        <v>185</v>
      </c>
      <c r="M36" s="278"/>
      <c r="N36" s="894">
        <v>356.5159259259259</v>
      </c>
      <c r="O36" s="278"/>
      <c r="P36" s="894">
        <v>340.4296756756757</v>
      </c>
      <c r="Q36" s="278"/>
      <c r="R36" s="889">
        <v>150</v>
      </c>
      <c r="S36" s="431"/>
      <c r="T36" s="889">
        <v>141</v>
      </c>
      <c r="U36" s="278"/>
      <c r="V36" s="894">
        <v>264.20186666666666</v>
      </c>
      <c r="W36" s="278"/>
      <c r="X36" s="894">
        <v>261.96368794326241</v>
      </c>
    </row>
    <row r="37" spans="1:25" ht="12.75" customHeight="1" x14ac:dyDescent="0.2">
      <c r="A37" s="429" t="s">
        <v>403</v>
      </c>
      <c r="B37" s="889">
        <v>180</v>
      </c>
      <c r="C37" s="278"/>
      <c r="D37" s="889">
        <v>145</v>
      </c>
      <c r="E37" s="278"/>
      <c r="F37" s="894">
        <v>712.51061111111107</v>
      </c>
      <c r="G37" s="278"/>
      <c r="H37" s="894">
        <v>625.15248275862064</v>
      </c>
      <c r="I37" s="278"/>
      <c r="J37" s="889">
        <v>330</v>
      </c>
      <c r="K37" s="278"/>
      <c r="L37" s="889">
        <v>320</v>
      </c>
      <c r="M37" s="278"/>
      <c r="N37" s="894">
        <v>369.05863636363637</v>
      </c>
      <c r="O37" s="278"/>
      <c r="P37" s="894">
        <v>363.79806250000001</v>
      </c>
      <c r="Q37" s="278"/>
      <c r="R37" s="889">
        <v>169</v>
      </c>
      <c r="S37" s="431"/>
      <c r="T37" s="889">
        <v>158</v>
      </c>
      <c r="U37" s="278"/>
      <c r="V37" s="894">
        <v>243.1584023668639</v>
      </c>
      <c r="W37" s="278"/>
      <c r="X37" s="894">
        <v>259.17158227848103</v>
      </c>
    </row>
    <row r="38" spans="1:25" s="143" customFormat="1" ht="12.75" customHeight="1" x14ac:dyDescent="0.2">
      <c r="A38" s="429" t="s">
        <v>27</v>
      </c>
      <c r="B38" s="889">
        <v>330</v>
      </c>
      <c r="C38" s="278"/>
      <c r="D38" s="889">
        <v>333</v>
      </c>
      <c r="E38" s="278"/>
      <c r="F38" s="894">
        <v>680.20821212121211</v>
      </c>
      <c r="G38" s="278"/>
      <c r="H38" s="894">
        <v>703.40300300300305</v>
      </c>
      <c r="I38" s="278"/>
      <c r="J38" s="889">
        <v>510</v>
      </c>
      <c r="K38" s="278"/>
      <c r="L38" s="889">
        <v>514</v>
      </c>
      <c r="M38" s="278"/>
      <c r="N38" s="894">
        <v>410.13513725490196</v>
      </c>
      <c r="O38" s="278"/>
      <c r="P38" s="894">
        <v>388.2026459143969</v>
      </c>
      <c r="Q38" s="278"/>
      <c r="R38" s="889">
        <v>267</v>
      </c>
      <c r="S38" s="431"/>
      <c r="T38" s="889">
        <v>231</v>
      </c>
      <c r="U38" s="278"/>
      <c r="V38" s="894">
        <v>236.81059925093632</v>
      </c>
      <c r="W38" s="278"/>
      <c r="X38" s="894">
        <v>249.85731601731601</v>
      </c>
    </row>
    <row r="39" spans="1:25" ht="12.75" customHeight="1" x14ac:dyDescent="0.2">
      <c r="A39" s="429" t="s">
        <v>405</v>
      </c>
      <c r="B39" s="889">
        <v>580</v>
      </c>
      <c r="C39" s="278"/>
      <c r="D39" s="889">
        <v>576</v>
      </c>
      <c r="E39" s="278"/>
      <c r="F39" s="894">
        <v>642.11943103448277</v>
      </c>
      <c r="G39" s="278"/>
      <c r="H39" s="894">
        <v>680.48555555555561</v>
      </c>
      <c r="I39" s="278"/>
      <c r="J39" s="889">
        <v>578</v>
      </c>
      <c r="K39" s="278"/>
      <c r="L39" s="889">
        <v>615</v>
      </c>
      <c r="M39" s="278"/>
      <c r="N39" s="894">
        <v>449.55456747404844</v>
      </c>
      <c r="O39" s="278"/>
      <c r="P39" s="894">
        <v>436.77349593495933</v>
      </c>
      <c r="Q39" s="278"/>
      <c r="R39" s="889">
        <v>433</v>
      </c>
      <c r="S39" s="431"/>
      <c r="T39" s="889">
        <v>400</v>
      </c>
      <c r="U39" s="278"/>
      <c r="V39" s="894">
        <v>474.7731639722864</v>
      </c>
      <c r="W39" s="278"/>
      <c r="X39" s="894">
        <v>465.59800000000001</v>
      </c>
    </row>
    <row r="40" spans="1:25" s="143" customFormat="1" ht="12.75" customHeight="1" x14ac:dyDescent="0.2">
      <c r="A40" s="429" t="s">
        <v>406</v>
      </c>
      <c r="B40" s="889">
        <v>916</v>
      </c>
      <c r="C40" s="278"/>
      <c r="D40" s="889">
        <v>922</v>
      </c>
      <c r="E40" s="278"/>
      <c r="F40" s="894">
        <v>649.41150655021829</v>
      </c>
      <c r="G40" s="278"/>
      <c r="H40" s="894">
        <v>660.00940347071582</v>
      </c>
      <c r="I40" s="278"/>
      <c r="J40" s="889">
        <v>606</v>
      </c>
      <c r="K40" s="278"/>
      <c r="L40" s="889">
        <v>628</v>
      </c>
      <c r="M40" s="278"/>
      <c r="N40" s="894">
        <v>479.58877887788776</v>
      </c>
      <c r="O40" s="278"/>
      <c r="P40" s="894">
        <v>507.60904458598725</v>
      </c>
      <c r="Q40" s="278"/>
      <c r="R40" s="889">
        <v>528</v>
      </c>
      <c r="S40" s="431"/>
      <c r="T40" s="889">
        <v>482</v>
      </c>
      <c r="U40" s="278"/>
      <c r="V40" s="894">
        <v>500.40698863636362</v>
      </c>
      <c r="W40" s="278"/>
      <c r="X40" s="894">
        <v>501.97141078838172</v>
      </c>
    </row>
    <row r="41" spans="1:25" ht="12.75" customHeight="1" x14ac:dyDescent="0.2">
      <c r="A41" s="429" t="s">
        <v>407</v>
      </c>
      <c r="B41" s="889">
        <v>1218</v>
      </c>
      <c r="C41" s="278"/>
      <c r="D41" s="889">
        <v>1289</v>
      </c>
      <c r="E41" s="278"/>
      <c r="F41" s="894">
        <v>629.83084564860428</v>
      </c>
      <c r="G41" s="278"/>
      <c r="H41" s="894">
        <v>599.6020868890613</v>
      </c>
      <c r="I41" s="278"/>
      <c r="J41" s="889">
        <v>427</v>
      </c>
      <c r="K41" s="278"/>
      <c r="L41" s="889">
        <v>464</v>
      </c>
      <c r="M41" s="278"/>
      <c r="N41" s="894">
        <v>517.67875878220138</v>
      </c>
      <c r="O41" s="278"/>
      <c r="P41" s="894">
        <v>535.15786637931035</v>
      </c>
      <c r="Q41" s="278"/>
      <c r="R41" s="889">
        <v>343</v>
      </c>
      <c r="S41" s="431"/>
      <c r="T41" s="889">
        <v>391</v>
      </c>
      <c r="U41" s="278"/>
      <c r="V41" s="894">
        <v>518.79813411078715</v>
      </c>
      <c r="W41" s="278"/>
      <c r="X41" s="894">
        <v>539.20496163682867</v>
      </c>
    </row>
    <row r="42" spans="1:25" s="143" customFormat="1" ht="12.75" customHeight="1" x14ac:dyDescent="0.2">
      <c r="A42" s="429" t="s">
        <v>408</v>
      </c>
      <c r="B42" s="889">
        <v>1458</v>
      </c>
      <c r="C42" s="278"/>
      <c r="D42" s="889">
        <v>1541</v>
      </c>
      <c r="E42" s="278"/>
      <c r="F42" s="894">
        <v>566.45990397805213</v>
      </c>
      <c r="G42" s="278"/>
      <c r="H42" s="894">
        <v>566.76981181051269</v>
      </c>
      <c r="I42" s="278"/>
      <c r="J42" s="889">
        <v>203</v>
      </c>
      <c r="K42" s="278"/>
      <c r="L42" s="889">
        <v>219</v>
      </c>
      <c r="M42" s="278"/>
      <c r="N42" s="894">
        <v>532.18689655172409</v>
      </c>
      <c r="O42" s="278"/>
      <c r="P42" s="894">
        <v>558.28853881278542</v>
      </c>
      <c r="Q42" s="278"/>
      <c r="R42" s="889">
        <v>148</v>
      </c>
      <c r="S42" s="431"/>
      <c r="T42" s="889">
        <v>152</v>
      </c>
      <c r="U42" s="278"/>
      <c r="V42" s="894">
        <v>532.88945945945943</v>
      </c>
      <c r="W42" s="278"/>
      <c r="X42" s="894">
        <v>557.38256578947369</v>
      </c>
    </row>
    <row r="43" spans="1:25" ht="12.75" customHeight="1" x14ac:dyDescent="0.2">
      <c r="A43" s="433" t="s">
        <v>50</v>
      </c>
      <c r="B43" s="889">
        <v>1593</v>
      </c>
      <c r="C43" s="278"/>
      <c r="D43" s="889">
        <v>1648</v>
      </c>
      <c r="E43" s="278"/>
      <c r="F43" s="894">
        <v>416.83609541745136</v>
      </c>
      <c r="G43" s="278"/>
      <c r="H43" s="894">
        <v>431.9366868932039</v>
      </c>
      <c r="I43" s="278"/>
      <c r="J43" s="889">
        <v>87</v>
      </c>
      <c r="K43" s="278"/>
      <c r="L43" s="889">
        <v>86</v>
      </c>
      <c r="M43" s="278"/>
      <c r="N43" s="894">
        <v>492.08505747126435</v>
      </c>
      <c r="O43" s="278"/>
      <c r="P43" s="894">
        <v>522.3341860465116</v>
      </c>
      <c r="Q43" s="278"/>
      <c r="R43" s="889">
        <v>17</v>
      </c>
      <c r="S43" s="431"/>
      <c r="T43" s="889">
        <v>23</v>
      </c>
      <c r="U43" s="278"/>
      <c r="V43" s="894">
        <v>693.53705882352938</v>
      </c>
      <c r="W43" s="278"/>
      <c r="X43" s="894">
        <v>637.21826086956526</v>
      </c>
    </row>
    <row r="44" spans="1:25" s="143" customFormat="1" ht="12.75" customHeight="1" x14ac:dyDescent="0.2">
      <c r="A44" s="429" t="s">
        <v>51</v>
      </c>
      <c r="B44" s="889">
        <v>1727</v>
      </c>
      <c r="C44" s="278"/>
      <c r="D44" s="889">
        <v>1816</v>
      </c>
      <c r="E44" s="278"/>
      <c r="F44" s="894">
        <v>391.53195136074117</v>
      </c>
      <c r="G44" s="278"/>
      <c r="H44" s="894">
        <v>395.51096916299559</v>
      </c>
      <c r="I44" s="278"/>
      <c r="J44" s="889">
        <v>25</v>
      </c>
      <c r="K44" s="278"/>
      <c r="L44" s="889">
        <v>16</v>
      </c>
      <c r="M44" s="278"/>
      <c r="N44" s="894">
        <v>588.56280000000004</v>
      </c>
      <c r="O44" s="278"/>
      <c r="P44" s="894">
        <v>596.99374999999998</v>
      </c>
      <c r="Q44" s="278"/>
      <c r="R44" s="889">
        <v>5</v>
      </c>
      <c r="S44" s="431"/>
      <c r="T44" s="889">
        <v>5</v>
      </c>
      <c r="U44" s="278"/>
      <c r="V44" s="894">
        <v>542.904</v>
      </c>
      <c r="W44" s="278"/>
      <c r="X44" s="894">
        <v>601.48</v>
      </c>
    </row>
    <row r="45" spans="1:25" ht="12.75" customHeight="1" x14ac:dyDescent="0.2">
      <c r="A45" s="429" t="s">
        <v>411</v>
      </c>
      <c r="B45" s="889">
        <v>1712</v>
      </c>
      <c r="C45" s="278"/>
      <c r="D45" s="889">
        <v>1789</v>
      </c>
      <c r="E45" s="278"/>
      <c r="F45" s="894">
        <v>367.96685747663554</v>
      </c>
      <c r="G45" s="278"/>
      <c r="H45" s="894">
        <v>384.98987702627164</v>
      </c>
      <c r="I45" s="278"/>
      <c r="J45" s="889">
        <v>2</v>
      </c>
      <c r="K45" s="278"/>
      <c r="L45" s="889">
        <v>5</v>
      </c>
      <c r="M45" s="278"/>
      <c r="N45" s="894">
        <v>677.7</v>
      </c>
      <c r="O45" s="278"/>
      <c r="P45" s="894">
        <v>553.38599999999997</v>
      </c>
      <c r="Q45" s="278"/>
      <c r="R45" s="889">
        <v>2</v>
      </c>
      <c r="S45" s="431"/>
      <c r="T45" s="889" t="s">
        <v>429</v>
      </c>
      <c r="U45" s="278"/>
      <c r="V45" s="894">
        <v>861.62</v>
      </c>
      <c r="W45" s="278"/>
      <c r="X45" s="894" t="s">
        <v>429</v>
      </c>
    </row>
    <row r="46" spans="1:25" s="143" customFormat="1" ht="12.75" customHeight="1" x14ac:dyDescent="0.2">
      <c r="A46" s="429" t="s">
        <v>412</v>
      </c>
      <c r="B46" s="889">
        <v>2293</v>
      </c>
      <c r="C46" s="278"/>
      <c r="D46" s="889">
        <v>2426</v>
      </c>
      <c r="E46" s="278"/>
      <c r="F46" s="894">
        <v>358.18682511993023</v>
      </c>
      <c r="G46" s="278"/>
      <c r="H46" s="894">
        <v>365.22434047815335</v>
      </c>
      <c r="I46" s="278"/>
      <c r="J46" s="889">
        <v>2</v>
      </c>
      <c r="K46" s="278"/>
      <c r="L46" s="889">
        <v>1</v>
      </c>
      <c r="M46" s="278"/>
      <c r="N46" s="894">
        <v>677.7</v>
      </c>
      <c r="O46" s="278"/>
      <c r="P46" s="894">
        <v>698.3</v>
      </c>
      <c r="Q46" s="278"/>
      <c r="R46" s="889">
        <v>1</v>
      </c>
      <c r="S46" s="431"/>
      <c r="T46" s="889">
        <v>3</v>
      </c>
      <c r="U46" s="278"/>
      <c r="V46" s="894">
        <v>881.78</v>
      </c>
      <c r="W46" s="278"/>
      <c r="X46" s="894">
        <v>476.43333333333334</v>
      </c>
    </row>
    <row r="47" spans="1:25" s="143" customFormat="1" ht="12.75" customHeight="1" x14ac:dyDescent="0.2">
      <c r="A47" s="429" t="s">
        <v>394</v>
      </c>
      <c r="B47" s="889">
        <v>3407</v>
      </c>
      <c r="C47" s="278"/>
      <c r="D47" s="889">
        <v>3613</v>
      </c>
      <c r="E47" s="278"/>
      <c r="F47" s="894">
        <v>341.80269151746404</v>
      </c>
      <c r="G47" s="278"/>
      <c r="H47" s="894">
        <v>346.87607251591476</v>
      </c>
      <c r="I47" s="278"/>
      <c r="J47" s="889" t="s">
        <v>429</v>
      </c>
      <c r="K47" s="431"/>
      <c r="L47" s="889" t="s">
        <v>429</v>
      </c>
      <c r="M47" s="431"/>
      <c r="N47" s="894" t="s">
        <v>429</v>
      </c>
      <c r="O47" s="431"/>
      <c r="P47" s="894" t="s">
        <v>429</v>
      </c>
      <c r="Q47" s="278"/>
      <c r="R47" s="889">
        <v>1</v>
      </c>
      <c r="S47" s="431"/>
      <c r="T47" s="889" t="s">
        <v>429</v>
      </c>
      <c r="U47" s="431"/>
      <c r="V47" s="894">
        <v>904.37</v>
      </c>
      <c r="W47" s="431"/>
      <c r="X47" s="894" t="s">
        <v>429</v>
      </c>
    </row>
    <row r="48" spans="1:25" s="143" customFormat="1" ht="12.75" customHeight="1" x14ac:dyDescent="0.2">
      <c r="A48" s="429" t="s">
        <v>413</v>
      </c>
      <c r="B48" s="889" t="s">
        <v>429</v>
      </c>
      <c r="C48" s="278"/>
      <c r="D48" s="889" t="s">
        <v>429</v>
      </c>
      <c r="E48" s="278"/>
      <c r="F48" s="894" t="s">
        <v>429</v>
      </c>
      <c r="G48" s="278"/>
      <c r="H48" s="894" t="s">
        <v>429</v>
      </c>
      <c r="I48" s="278"/>
      <c r="J48" s="889" t="s">
        <v>429</v>
      </c>
      <c r="K48" s="431"/>
      <c r="L48" s="889">
        <v>1</v>
      </c>
      <c r="M48" s="431"/>
      <c r="N48" s="894" t="s">
        <v>429</v>
      </c>
      <c r="O48" s="431"/>
      <c r="P48" s="894">
        <v>374.4</v>
      </c>
      <c r="Q48" s="278"/>
      <c r="R48" s="889" t="s">
        <v>429</v>
      </c>
      <c r="S48" s="431"/>
      <c r="T48" s="889" t="s">
        <v>429</v>
      </c>
      <c r="U48" s="431"/>
      <c r="V48" s="894" t="s">
        <v>429</v>
      </c>
      <c r="W48" s="431"/>
      <c r="X48" s="894" t="s">
        <v>429</v>
      </c>
      <c r="Y48" s="194"/>
    </row>
    <row r="49" spans="1:30" s="143" customFormat="1" ht="14.25" customHeight="1" x14ac:dyDescent="0.2">
      <c r="A49" s="383"/>
      <c r="B49" s="895"/>
      <c r="C49" s="278"/>
      <c r="D49" s="895"/>
      <c r="E49" s="278"/>
      <c r="F49" s="892"/>
      <c r="G49" s="278"/>
      <c r="H49" s="892"/>
      <c r="I49" s="278"/>
      <c r="J49" s="895"/>
      <c r="K49" s="278"/>
      <c r="L49" s="895"/>
      <c r="M49" s="278"/>
      <c r="N49" s="892"/>
      <c r="O49" s="278"/>
      <c r="P49" s="892"/>
      <c r="Q49" s="278"/>
      <c r="R49" s="895"/>
      <c r="S49" s="278"/>
      <c r="T49" s="895"/>
      <c r="U49" s="278"/>
      <c r="V49" s="892"/>
      <c r="W49" s="278"/>
      <c r="X49" s="892"/>
    </row>
    <row r="50" spans="1:30" ht="25.5" customHeight="1" x14ac:dyDescent="0.2">
      <c r="A50" s="652" t="s">
        <v>29</v>
      </c>
      <c r="B50" s="887">
        <v>116181</v>
      </c>
      <c r="C50" s="430"/>
      <c r="D50" s="887">
        <v>118833</v>
      </c>
      <c r="E50" s="452"/>
      <c r="F50" s="893">
        <v>739.39366187242319</v>
      </c>
      <c r="G50" s="888"/>
      <c r="H50" s="893">
        <v>754.35081391532651</v>
      </c>
      <c r="I50" s="888"/>
      <c r="J50" s="887">
        <v>12918</v>
      </c>
      <c r="K50" s="452"/>
      <c r="L50" s="887">
        <v>12851</v>
      </c>
      <c r="M50" s="452"/>
      <c r="N50" s="893">
        <v>321.32714119832792</v>
      </c>
      <c r="O50" s="452"/>
      <c r="P50" s="893">
        <v>326.71811454361529</v>
      </c>
      <c r="Q50" s="452"/>
      <c r="R50" s="887">
        <v>2517</v>
      </c>
      <c r="S50" s="452"/>
      <c r="T50" s="887">
        <v>2351</v>
      </c>
      <c r="U50" s="279"/>
      <c r="V50" s="893">
        <v>441.26448947159315</v>
      </c>
      <c r="W50" s="430"/>
      <c r="X50" s="893">
        <v>474.84666524883028</v>
      </c>
      <c r="Z50" s="63"/>
      <c r="AB50" s="63"/>
      <c r="AD50" s="63"/>
    </row>
    <row r="51" spans="1:30" s="143" customFormat="1" ht="12.75" customHeight="1" x14ac:dyDescent="0.2">
      <c r="A51" s="429" t="s">
        <v>398</v>
      </c>
      <c r="B51" s="889" t="s">
        <v>429</v>
      </c>
      <c r="C51" s="278"/>
      <c r="D51" s="889" t="s">
        <v>429</v>
      </c>
      <c r="E51" s="278"/>
      <c r="F51" s="889" t="s">
        <v>429</v>
      </c>
      <c r="G51" s="430"/>
      <c r="H51" s="889" t="s">
        <v>429</v>
      </c>
      <c r="I51" s="278"/>
      <c r="J51" s="889">
        <v>1942</v>
      </c>
      <c r="K51" s="278"/>
      <c r="L51" s="889">
        <v>1868</v>
      </c>
      <c r="M51" s="278"/>
      <c r="N51" s="894">
        <v>278.48869207003088</v>
      </c>
      <c r="O51" s="278"/>
      <c r="P51" s="894">
        <v>282.02145074946469</v>
      </c>
      <c r="Q51" s="278"/>
      <c r="R51" s="889" t="s">
        <v>429</v>
      </c>
      <c r="S51" s="278"/>
      <c r="T51" s="889" t="s">
        <v>429</v>
      </c>
      <c r="U51" s="278"/>
      <c r="V51" s="894" t="s">
        <v>429</v>
      </c>
      <c r="W51" s="278"/>
      <c r="X51" s="894" t="s">
        <v>429</v>
      </c>
    </row>
    <row r="52" spans="1:30" ht="12.75" customHeight="1" x14ac:dyDescent="0.2">
      <c r="A52" s="429" t="s">
        <v>399</v>
      </c>
      <c r="B52" s="889" t="s">
        <v>429</v>
      </c>
      <c r="C52" s="278"/>
      <c r="D52" s="889" t="s">
        <v>429</v>
      </c>
      <c r="E52" s="278"/>
      <c r="F52" s="889" t="s">
        <v>429</v>
      </c>
      <c r="G52" s="430"/>
      <c r="H52" s="889" t="s">
        <v>429</v>
      </c>
      <c r="I52" s="278"/>
      <c r="J52" s="889">
        <v>5186</v>
      </c>
      <c r="K52" s="278"/>
      <c r="L52" s="889">
        <v>5363</v>
      </c>
      <c r="M52" s="278"/>
      <c r="N52" s="894">
        <v>289.96991129965289</v>
      </c>
      <c r="O52" s="278"/>
      <c r="P52" s="894">
        <v>293.08202498601531</v>
      </c>
      <c r="Q52" s="278"/>
      <c r="R52" s="889">
        <v>1</v>
      </c>
      <c r="S52" s="278"/>
      <c r="T52" s="889">
        <v>6</v>
      </c>
      <c r="U52" s="278"/>
      <c r="V52" s="894">
        <v>194.8</v>
      </c>
      <c r="W52" s="278"/>
      <c r="X52" s="894">
        <v>253.46833333333333</v>
      </c>
    </row>
    <row r="53" spans="1:30" s="143" customFormat="1" ht="12.75" customHeight="1" x14ac:dyDescent="0.2">
      <c r="A53" s="384" t="s">
        <v>400</v>
      </c>
      <c r="B53" s="889">
        <v>17</v>
      </c>
      <c r="C53" s="278"/>
      <c r="D53" s="889">
        <v>13</v>
      </c>
      <c r="E53" s="278"/>
      <c r="F53" s="890">
        <v>638.53588235294126</v>
      </c>
      <c r="G53" s="278"/>
      <c r="H53" s="890">
        <v>620.07769230769236</v>
      </c>
      <c r="I53" s="278"/>
      <c r="J53" s="889">
        <v>3439</v>
      </c>
      <c r="K53" s="278"/>
      <c r="L53" s="889">
        <v>3400</v>
      </c>
      <c r="M53" s="278"/>
      <c r="N53" s="894">
        <v>300.70811863913929</v>
      </c>
      <c r="O53" s="278"/>
      <c r="P53" s="894">
        <v>308.03977058823529</v>
      </c>
      <c r="Q53" s="278"/>
      <c r="R53" s="889" t="s">
        <v>429</v>
      </c>
      <c r="S53" s="278"/>
      <c r="T53" s="889">
        <v>1</v>
      </c>
      <c r="U53" s="278"/>
      <c r="V53" s="894" t="s">
        <v>429</v>
      </c>
      <c r="W53" s="278"/>
      <c r="X53" s="894">
        <v>195.3</v>
      </c>
    </row>
    <row r="54" spans="1:30" ht="12.75" customHeight="1" x14ac:dyDescent="0.2">
      <c r="A54" s="429" t="s">
        <v>401</v>
      </c>
      <c r="B54" s="889">
        <v>98</v>
      </c>
      <c r="C54" s="431"/>
      <c r="D54" s="889">
        <v>86</v>
      </c>
      <c r="E54" s="278"/>
      <c r="F54" s="894">
        <v>740.85897959183671</v>
      </c>
      <c r="G54" s="278"/>
      <c r="H54" s="894">
        <v>697.75593023255817</v>
      </c>
      <c r="I54" s="278"/>
      <c r="J54" s="889">
        <v>79</v>
      </c>
      <c r="K54" s="278"/>
      <c r="L54" s="889">
        <v>81</v>
      </c>
      <c r="M54" s="278"/>
      <c r="N54" s="894">
        <v>373.80759493670888</v>
      </c>
      <c r="O54" s="278"/>
      <c r="P54" s="894">
        <v>321.55543209876544</v>
      </c>
      <c r="Q54" s="278"/>
      <c r="R54" s="889">
        <v>295</v>
      </c>
      <c r="S54" s="278"/>
      <c r="T54" s="889">
        <v>233</v>
      </c>
      <c r="U54" s="278"/>
      <c r="V54" s="894">
        <v>258.17006779661017</v>
      </c>
      <c r="W54" s="278"/>
      <c r="X54" s="894">
        <v>263.6076824034335</v>
      </c>
    </row>
    <row r="55" spans="1:30" s="143" customFormat="1" ht="12.75" customHeight="1" x14ac:dyDescent="0.2">
      <c r="A55" s="429" t="s">
        <v>402</v>
      </c>
      <c r="B55" s="889">
        <v>268</v>
      </c>
      <c r="C55" s="431"/>
      <c r="D55" s="889">
        <v>273</v>
      </c>
      <c r="E55" s="278"/>
      <c r="F55" s="894">
        <v>804.96473880597011</v>
      </c>
      <c r="G55" s="278"/>
      <c r="H55" s="894">
        <v>760.05084249084246</v>
      </c>
      <c r="I55" s="278"/>
      <c r="J55" s="889">
        <v>135</v>
      </c>
      <c r="K55" s="278"/>
      <c r="L55" s="889">
        <v>117</v>
      </c>
      <c r="M55" s="278"/>
      <c r="N55" s="894">
        <v>405.00770370370373</v>
      </c>
      <c r="O55" s="278"/>
      <c r="P55" s="894">
        <v>380.69888888888892</v>
      </c>
      <c r="Q55" s="278"/>
      <c r="R55" s="889">
        <v>152</v>
      </c>
      <c r="S55" s="278"/>
      <c r="T55" s="889">
        <v>138</v>
      </c>
      <c r="U55" s="278"/>
      <c r="V55" s="894">
        <v>258.55690789473687</v>
      </c>
      <c r="W55" s="278"/>
      <c r="X55" s="894">
        <v>256.00159420289856</v>
      </c>
    </row>
    <row r="56" spans="1:30" ht="12.75" customHeight="1" x14ac:dyDescent="0.2">
      <c r="A56" s="429" t="s">
        <v>403</v>
      </c>
      <c r="B56" s="889">
        <v>677</v>
      </c>
      <c r="C56" s="431"/>
      <c r="D56" s="889">
        <v>677</v>
      </c>
      <c r="E56" s="278"/>
      <c r="F56" s="894">
        <v>799.88404726735598</v>
      </c>
      <c r="G56" s="278"/>
      <c r="H56" s="894">
        <v>822.25880354505171</v>
      </c>
      <c r="I56" s="278"/>
      <c r="J56" s="889">
        <v>239</v>
      </c>
      <c r="K56" s="278"/>
      <c r="L56" s="889">
        <v>226</v>
      </c>
      <c r="M56" s="278"/>
      <c r="N56" s="894">
        <v>362.99698744769876</v>
      </c>
      <c r="O56" s="278"/>
      <c r="P56" s="894">
        <v>388.85398230088498</v>
      </c>
      <c r="Q56" s="278"/>
      <c r="R56" s="889">
        <v>142</v>
      </c>
      <c r="S56" s="278"/>
      <c r="T56" s="889">
        <v>163</v>
      </c>
      <c r="U56" s="278"/>
      <c r="V56" s="894">
        <v>256.46380281690142</v>
      </c>
      <c r="W56" s="278"/>
      <c r="X56" s="894">
        <v>262.61214723926378</v>
      </c>
    </row>
    <row r="57" spans="1:30" s="143" customFormat="1" ht="12.75" customHeight="1" x14ac:dyDescent="0.2">
      <c r="A57" s="429" t="s">
        <v>27</v>
      </c>
      <c r="B57" s="889">
        <v>1251</v>
      </c>
      <c r="C57" s="431"/>
      <c r="D57" s="889">
        <v>1276</v>
      </c>
      <c r="E57" s="278"/>
      <c r="F57" s="894">
        <v>819.5656834532374</v>
      </c>
      <c r="G57" s="278"/>
      <c r="H57" s="894">
        <v>819.05413793103446</v>
      </c>
      <c r="I57" s="278"/>
      <c r="J57" s="889">
        <v>339</v>
      </c>
      <c r="K57" s="278"/>
      <c r="L57" s="889">
        <v>341</v>
      </c>
      <c r="M57" s="278"/>
      <c r="N57" s="894">
        <v>392.93445427728614</v>
      </c>
      <c r="O57" s="278"/>
      <c r="P57" s="894">
        <v>428.29</v>
      </c>
      <c r="Q57" s="278"/>
      <c r="R57" s="889">
        <v>212</v>
      </c>
      <c r="S57" s="278"/>
      <c r="T57" s="889">
        <v>210</v>
      </c>
      <c r="U57" s="278"/>
      <c r="V57" s="894">
        <v>241.01155660377358</v>
      </c>
      <c r="W57" s="278"/>
      <c r="X57" s="894">
        <v>237.25933333333333</v>
      </c>
    </row>
    <row r="58" spans="1:30" ht="12.75" customHeight="1" x14ac:dyDescent="0.2">
      <c r="A58" s="429" t="s">
        <v>405</v>
      </c>
      <c r="B58" s="889">
        <v>2518</v>
      </c>
      <c r="C58" s="431"/>
      <c r="D58" s="889">
        <v>2387</v>
      </c>
      <c r="E58" s="278"/>
      <c r="F58" s="894">
        <v>802.63971008737099</v>
      </c>
      <c r="G58" s="278"/>
      <c r="H58" s="894">
        <v>820.98806032676998</v>
      </c>
      <c r="I58" s="278"/>
      <c r="J58" s="889">
        <v>448</v>
      </c>
      <c r="K58" s="278"/>
      <c r="L58" s="889">
        <v>418</v>
      </c>
      <c r="M58" s="278"/>
      <c r="N58" s="894">
        <v>411.47171874999998</v>
      </c>
      <c r="O58" s="278"/>
      <c r="P58" s="894">
        <v>463.52612440191388</v>
      </c>
      <c r="Q58" s="278"/>
      <c r="R58" s="889">
        <v>445</v>
      </c>
      <c r="S58" s="278"/>
      <c r="T58" s="889">
        <v>404</v>
      </c>
      <c r="U58" s="278"/>
      <c r="V58" s="894">
        <v>495.62370786516851</v>
      </c>
      <c r="W58" s="278"/>
      <c r="X58" s="894">
        <v>492.08425742574258</v>
      </c>
    </row>
    <row r="59" spans="1:30" s="143" customFormat="1" ht="12.75" customHeight="1" x14ac:dyDescent="0.2">
      <c r="A59" s="429" t="s">
        <v>406</v>
      </c>
      <c r="B59" s="889">
        <v>4222</v>
      </c>
      <c r="C59" s="431"/>
      <c r="D59" s="889">
        <v>4257</v>
      </c>
      <c r="E59" s="278"/>
      <c r="F59" s="894">
        <v>803.72628375177646</v>
      </c>
      <c r="G59" s="278"/>
      <c r="H59" s="894">
        <v>812.86906037115341</v>
      </c>
      <c r="I59" s="278"/>
      <c r="J59" s="889">
        <v>473</v>
      </c>
      <c r="K59" s="278"/>
      <c r="L59" s="889">
        <v>436</v>
      </c>
      <c r="M59" s="278"/>
      <c r="N59" s="894">
        <v>498.58405919661732</v>
      </c>
      <c r="O59" s="278"/>
      <c r="P59" s="894">
        <v>525.77431192660549</v>
      </c>
      <c r="Q59" s="278"/>
      <c r="R59" s="889">
        <v>490</v>
      </c>
      <c r="S59" s="278"/>
      <c r="T59" s="889">
        <v>485</v>
      </c>
      <c r="U59" s="278"/>
      <c r="V59" s="894">
        <v>494.83655102040814</v>
      </c>
      <c r="W59" s="278"/>
      <c r="X59" s="894">
        <v>547.97562886597939</v>
      </c>
    </row>
    <row r="60" spans="1:30" ht="12.75" customHeight="1" x14ac:dyDescent="0.2">
      <c r="A60" s="429" t="s">
        <v>407</v>
      </c>
      <c r="B60" s="889">
        <v>6706</v>
      </c>
      <c r="C60" s="431"/>
      <c r="D60" s="889">
        <v>6738</v>
      </c>
      <c r="E60" s="278"/>
      <c r="F60" s="894">
        <v>791.7270384730092</v>
      </c>
      <c r="G60" s="278"/>
      <c r="H60" s="894">
        <v>802.80032947462155</v>
      </c>
      <c r="I60" s="278"/>
      <c r="J60" s="889">
        <v>333</v>
      </c>
      <c r="K60" s="278"/>
      <c r="L60" s="889">
        <v>319</v>
      </c>
      <c r="M60" s="278"/>
      <c r="N60" s="894">
        <v>521.13654654654658</v>
      </c>
      <c r="O60" s="278"/>
      <c r="P60" s="894">
        <v>510.82338557993728</v>
      </c>
      <c r="Q60" s="278"/>
      <c r="R60" s="889">
        <v>443</v>
      </c>
      <c r="S60" s="278"/>
      <c r="T60" s="889">
        <v>392</v>
      </c>
      <c r="U60" s="278"/>
      <c r="V60" s="894">
        <v>560.00435665914222</v>
      </c>
      <c r="W60" s="278"/>
      <c r="X60" s="894">
        <v>612.27219387755099</v>
      </c>
    </row>
    <row r="61" spans="1:30" s="143" customFormat="1" ht="12.75" customHeight="1" x14ac:dyDescent="0.2">
      <c r="A61" s="429" t="s">
        <v>408</v>
      </c>
      <c r="B61" s="889">
        <v>9127</v>
      </c>
      <c r="C61" s="431"/>
      <c r="D61" s="889">
        <v>9312</v>
      </c>
      <c r="E61" s="278"/>
      <c r="F61" s="894">
        <v>799.10461378328034</v>
      </c>
      <c r="G61" s="278"/>
      <c r="H61" s="894">
        <v>807.76908719931271</v>
      </c>
      <c r="I61" s="278"/>
      <c r="J61" s="889">
        <v>207</v>
      </c>
      <c r="K61" s="278"/>
      <c r="L61" s="889">
        <v>167</v>
      </c>
      <c r="M61" s="278"/>
      <c r="N61" s="894">
        <v>563.05811594202896</v>
      </c>
      <c r="O61" s="278"/>
      <c r="P61" s="894">
        <v>561.22395209580839</v>
      </c>
      <c r="Q61" s="278"/>
      <c r="R61" s="889">
        <v>212</v>
      </c>
      <c r="S61" s="278"/>
      <c r="T61" s="889">
        <v>216</v>
      </c>
      <c r="U61" s="278"/>
      <c r="V61" s="894">
        <v>526.70415094339626</v>
      </c>
      <c r="W61" s="278"/>
      <c r="X61" s="894">
        <v>648.92560185185187</v>
      </c>
    </row>
    <row r="62" spans="1:30" ht="12.75" customHeight="1" x14ac:dyDescent="0.2">
      <c r="A62" s="433" t="s">
        <v>50</v>
      </c>
      <c r="B62" s="889">
        <v>12812</v>
      </c>
      <c r="C62" s="431"/>
      <c r="D62" s="889">
        <v>12943</v>
      </c>
      <c r="E62" s="278"/>
      <c r="F62" s="894">
        <v>754.65799328754292</v>
      </c>
      <c r="G62" s="278"/>
      <c r="H62" s="894">
        <v>759.43929846248943</v>
      </c>
      <c r="I62" s="278"/>
      <c r="J62" s="889">
        <v>78</v>
      </c>
      <c r="K62" s="278"/>
      <c r="L62" s="889">
        <v>85</v>
      </c>
      <c r="M62" s="278"/>
      <c r="N62" s="894">
        <v>591.79</v>
      </c>
      <c r="O62" s="278"/>
      <c r="P62" s="894">
        <v>578.9828235294118</v>
      </c>
      <c r="Q62" s="278"/>
      <c r="R62" s="889">
        <v>46</v>
      </c>
      <c r="S62" s="278"/>
      <c r="T62" s="889">
        <v>48</v>
      </c>
      <c r="U62" s="278"/>
      <c r="V62" s="894">
        <v>620.58239130434788</v>
      </c>
      <c r="W62" s="278"/>
      <c r="X62" s="894">
        <v>645.82979166666667</v>
      </c>
    </row>
    <row r="63" spans="1:30" s="143" customFormat="1" ht="12.75" customHeight="1" x14ac:dyDescent="0.2">
      <c r="A63" s="429" t="s">
        <v>51</v>
      </c>
      <c r="B63" s="889">
        <v>17550</v>
      </c>
      <c r="C63" s="431"/>
      <c r="D63" s="889">
        <v>18018</v>
      </c>
      <c r="E63" s="278"/>
      <c r="F63" s="894">
        <v>748.25068376068373</v>
      </c>
      <c r="G63" s="278"/>
      <c r="H63" s="894">
        <v>765.59303363303366</v>
      </c>
      <c r="I63" s="278"/>
      <c r="J63" s="889">
        <v>17</v>
      </c>
      <c r="K63" s="278"/>
      <c r="L63" s="889">
        <v>24</v>
      </c>
      <c r="M63" s="278"/>
      <c r="N63" s="894">
        <v>594.3252941176471</v>
      </c>
      <c r="O63" s="278"/>
      <c r="P63" s="894">
        <v>641.29624999999999</v>
      </c>
      <c r="Q63" s="278"/>
      <c r="R63" s="889">
        <v>29</v>
      </c>
      <c r="S63" s="278"/>
      <c r="T63" s="889">
        <v>20</v>
      </c>
      <c r="U63" s="278"/>
      <c r="V63" s="894">
        <v>698.54206896551727</v>
      </c>
      <c r="W63" s="278"/>
      <c r="X63" s="894">
        <v>1010.6130000000001</v>
      </c>
    </row>
    <row r="64" spans="1:30" ht="12.75" customHeight="1" x14ac:dyDescent="0.2">
      <c r="A64" s="429" t="s">
        <v>411</v>
      </c>
      <c r="B64" s="889">
        <v>19139</v>
      </c>
      <c r="C64" s="431"/>
      <c r="D64" s="889">
        <v>19691</v>
      </c>
      <c r="E64" s="278"/>
      <c r="F64" s="894">
        <v>726.32036208788338</v>
      </c>
      <c r="G64" s="278"/>
      <c r="H64" s="894">
        <v>749.89798486618247</v>
      </c>
      <c r="I64" s="278"/>
      <c r="J64" s="889">
        <v>1</v>
      </c>
      <c r="K64" s="278"/>
      <c r="L64" s="889">
        <v>4</v>
      </c>
      <c r="M64" s="278"/>
      <c r="N64" s="894">
        <v>563.55999999999995</v>
      </c>
      <c r="O64" s="278"/>
      <c r="P64" s="894">
        <v>513.90750000000003</v>
      </c>
      <c r="Q64" s="278"/>
      <c r="R64" s="889">
        <v>16</v>
      </c>
      <c r="S64" s="278"/>
      <c r="T64" s="889">
        <v>15</v>
      </c>
      <c r="U64" s="278"/>
      <c r="V64" s="894">
        <v>865.245</v>
      </c>
      <c r="W64" s="278"/>
      <c r="X64" s="894">
        <v>757.62733333333335</v>
      </c>
    </row>
    <row r="65" spans="1:25" s="143" customFormat="1" ht="12.75" customHeight="1" x14ac:dyDescent="0.2">
      <c r="A65" s="429" t="s">
        <v>412</v>
      </c>
      <c r="B65" s="889">
        <v>23035</v>
      </c>
      <c r="C65" s="431"/>
      <c r="D65" s="889">
        <v>23129</v>
      </c>
      <c r="E65" s="278"/>
      <c r="F65" s="894">
        <v>714.70806511829824</v>
      </c>
      <c r="G65" s="278"/>
      <c r="H65" s="894">
        <v>731.92802801677544</v>
      </c>
      <c r="I65" s="278"/>
      <c r="J65" s="889">
        <v>1</v>
      </c>
      <c r="K65" s="278"/>
      <c r="L65" s="889" t="s">
        <v>429</v>
      </c>
      <c r="M65" s="278"/>
      <c r="N65" s="894">
        <v>677.7</v>
      </c>
      <c r="O65" s="278"/>
      <c r="P65" s="894" t="s">
        <v>429</v>
      </c>
      <c r="Q65" s="278"/>
      <c r="R65" s="889">
        <v>14</v>
      </c>
      <c r="S65" s="278"/>
      <c r="T65" s="889">
        <v>12</v>
      </c>
      <c r="U65" s="278"/>
      <c r="V65" s="894">
        <v>580.66999999999996</v>
      </c>
      <c r="W65" s="278"/>
      <c r="X65" s="894">
        <v>784.11083333333329</v>
      </c>
    </row>
    <row r="66" spans="1:25" s="143" customFormat="1" ht="12.75" customHeight="1" x14ac:dyDescent="0.2">
      <c r="A66" s="429" t="s">
        <v>394</v>
      </c>
      <c r="B66" s="889">
        <v>18680</v>
      </c>
      <c r="C66" s="431"/>
      <c r="D66" s="889">
        <v>20031</v>
      </c>
      <c r="E66" s="278"/>
      <c r="F66" s="894">
        <v>685.34183351177728</v>
      </c>
      <c r="G66" s="278"/>
      <c r="H66" s="894">
        <v>703.5552868054516</v>
      </c>
      <c r="I66" s="278"/>
      <c r="J66" s="889" t="s">
        <v>429</v>
      </c>
      <c r="K66" s="431"/>
      <c r="L66" s="889">
        <v>2</v>
      </c>
      <c r="M66" s="431"/>
      <c r="N66" s="894" t="s">
        <v>429</v>
      </c>
      <c r="O66" s="431"/>
      <c r="P66" s="894">
        <v>929.89499999999998</v>
      </c>
      <c r="Q66" s="278"/>
      <c r="R66" s="889">
        <v>20</v>
      </c>
      <c r="S66" s="278"/>
      <c r="T66" s="889">
        <v>8</v>
      </c>
      <c r="U66" s="278"/>
      <c r="V66" s="894">
        <v>697.56550000000004</v>
      </c>
      <c r="W66" s="278"/>
      <c r="X66" s="894">
        <v>1066.83375</v>
      </c>
    </row>
    <row r="67" spans="1:25" s="143" customFormat="1" ht="12.75" customHeight="1" x14ac:dyDescent="0.2">
      <c r="A67" s="429" t="s">
        <v>413</v>
      </c>
      <c r="B67" s="889">
        <v>81</v>
      </c>
      <c r="C67" s="431"/>
      <c r="D67" s="889">
        <v>2</v>
      </c>
      <c r="E67" s="278"/>
      <c r="F67" s="894">
        <v>658.88493827160494</v>
      </c>
      <c r="G67" s="278"/>
      <c r="H67" s="894">
        <v>665.49</v>
      </c>
      <c r="I67" s="278"/>
      <c r="J67" s="889">
        <v>1</v>
      </c>
      <c r="K67" s="431"/>
      <c r="L67" s="889" t="s">
        <v>429</v>
      </c>
      <c r="M67" s="431"/>
      <c r="N67" s="894">
        <v>226.39</v>
      </c>
      <c r="O67" s="431"/>
      <c r="P67" s="894" t="s">
        <v>429</v>
      </c>
      <c r="Q67" s="278"/>
      <c r="R67" s="889" t="s">
        <v>429</v>
      </c>
      <c r="S67" s="278"/>
      <c r="T67" s="889" t="s">
        <v>429</v>
      </c>
      <c r="U67" s="278"/>
      <c r="V67" s="894" t="s">
        <v>429</v>
      </c>
      <c r="W67" s="278"/>
      <c r="X67" s="894" t="s">
        <v>429</v>
      </c>
      <c r="Y67" s="194"/>
    </row>
    <row r="68" spans="1:25" ht="9" customHeight="1" x14ac:dyDescent="0.2">
      <c r="A68" s="370"/>
      <c r="B68" s="370"/>
      <c r="C68" s="370"/>
      <c r="D68" s="434"/>
      <c r="E68" s="370"/>
      <c r="F68" s="370"/>
      <c r="G68" s="370"/>
      <c r="H68" s="370"/>
      <c r="I68" s="370"/>
      <c r="J68" s="383"/>
      <c r="K68" s="370"/>
      <c r="L68" s="370"/>
      <c r="M68" s="370"/>
      <c r="N68" s="370"/>
      <c r="O68" s="370"/>
      <c r="Q68" s="370"/>
      <c r="R68" s="370"/>
      <c r="S68" s="370"/>
      <c r="T68" s="370"/>
      <c r="U68" s="370"/>
      <c r="V68" s="370"/>
      <c r="W68" s="370"/>
    </row>
    <row r="69" spans="1:25" ht="12" customHeight="1" x14ac:dyDescent="0.2">
      <c r="A69" s="370" t="s">
        <v>351</v>
      </c>
      <c r="B69" s="370"/>
      <c r="C69" s="370"/>
      <c r="D69" s="370"/>
      <c r="E69" s="370"/>
      <c r="F69" s="370"/>
      <c r="G69" s="370"/>
      <c r="H69" s="370"/>
      <c r="I69" s="370"/>
      <c r="J69" s="370"/>
      <c r="K69" s="370"/>
      <c r="L69" s="370"/>
      <c r="M69" s="370"/>
      <c r="N69" s="370"/>
      <c r="O69" s="370"/>
      <c r="P69" s="370"/>
      <c r="Q69" s="370"/>
      <c r="R69" s="370"/>
      <c r="S69" s="370"/>
      <c r="T69" s="370"/>
      <c r="U69" s="370"/>
      <c r="V69" s="370"/>
      <c r="W69" s="370"/>
    </row>
    <row r="70" spans="1:25" ht="11.45" customHeight="1" x14ac:dyDescent="0.2">
      <c r="A70" s="283" t="s">
        <v>226</v>
      </c>
      <c r="B70" s="370"/>
      <c r="C70" s="370"/>
      <c r="D70" s="370"/>
      <c r="E70" s="370"/>
      <c r="F70" s="370"/>
      <c r="G70" s="370"/>
      <c r="H70" s="370"/>
      <c r="I70" s="370"/>
      <c r="J70" s="370"/>
      <c r="K70" s="370"/>
      <c r="L70" s="370"/>
      <c r="M70" s="370"/>
      <c r="N70" s="370"/>
      <c r="O70" s="370"/>
      <c r="P70" s="370"/>
      <c r="Q70" s="370"/>
      <c r="R70" s="370"/>
      <c r="S70" s="370"/>
      <c r="T70" s="370"/>
      <c r="U70" s="370"/>
      <c r="V70" s="370"/>
      <c r="W70" s="370"/>
      <c r="X70" s="370"/>
    </row>
    <row r="71" spans="1:25" ht="11.45" customHeight="1" x14ac:dyDescent="0.2">
      <c r="A71" s="283" t="s">
        <v>227</v>
      </c>
      <c r="B71" s="370"/>
      <c r="C71" s="370"/>
      <c r="D71" s="370"/>
      <c r="E71" s="370"/>
      <c r="F71" s="370"/>
      <c r="G71" s="370"/>
      <c r="H71" s="370"/>
      <c r="I71" s="370"/>
      <c r="J71" s="370"/>
      <c r="K71" s="370"/>
      <c r="L71" s="370"/>
      <c r="M71" s="370"/>
      <c r="N71" s="370"/>
      <c r="O71" s="370"/>
      <c r="P71" s="370"/>
      <c r="Q71" s="370"/>
      <c r="R71" s="370"/>
      <c r="S71" s="370"/>
      <c r="T71" s="370"/>
      <c r="U71" s="370"/>
      <c r="V71" s="370"/>
      <c r="W71" s="370"/>
      <c r="X71" s="370"/>
    </row>
    <row r="72" spans="1:25" ht="16.5" customHeight="1" x14ac:dyDescent="0.2">
      <c r="A72" s="1005"/>
      <c r="B72" s="1005"/>
      <c r="C72" s="1005"/>
      <c r="D72" s="1005"/>
      <c r="E72" s="1005"/>
      <c r="F72" s="1005"/>
      <c r="G72" s="1005"/>
      <c r="H72" s="1005"/>
      <c r="I72" s="1005"/>
      <c r="J72" s="1005"/>
      <c r="K72" s="1005"/>
      <c r="L72" s="1005"/>
      <c r="M72" s="1005"/>
      <c r="N72" s="1005"/>
      <c r="O72" s="1005"/>
      <c r="P72" s="1005"/>
      <c r="Q72" s="1005"/>
      <c r="R72" s="1005"/>
      <c r="S72" s="1005"/>
      <c r="T72" s="1005"/>
      <c r="U72" s="1005"/>
      <c r="V72" s="1005"/>
      <c r="W72" s="1005"/>
      <c r="X72" s="1005"/>
    </row>
    <row r="73" spans="1:25" ht="11.25" customHeight="1" x14ac:dyDescent="0.2">
      <c r="A73" s="193"/>
    </row>
    <row r="74" spans="1:25" ht="12" customHeight="1" x14ac:dyDescent="0.2"/>
    <row r="75" spans="1:25" ht="12" customHeight="1" x14ac:dyDescent="0.2"/>
    <row r="76" spans="1:25" ht="12" customHeight="1" x14ac:dyDescent="0.2"/>
    <row r="77" spans="1:25" ht="12" customHeight="1" x14ac:dyDescent="0.2"/>
    <row r="78" spans="1:25" ht="12" customHeight="1" x14ac:dyDescent="0.2"/>
    <row r="79" spans="1:25" ht="12" customHeight="1" x14ac:dyDescent="0.2"/>
    <row r="80" spans="1:25" ht="12" customHeight="1" x14ac:dyDescent="0.2"/>
    <row r="81" ht="12" customHeight="1" x14ac:dyDescent="0.2"/>
    <row r="82" ht="12" customHeight="1" x14ac:dyDescent="0.2"/>
    <row r="83" ht="12" customHeight="1" x14ac:dyDescent="0.2"/>
  </sheetData>
  <mergeCells count="11">
    <mergeCell ref="P2:X4"/>
    <mergeCell ref="B8:H8"/>
    <mergeCell ref="J8:P8"/>
    <mergeCell ref="R8:X8"/>
    <mergeCell ref="A72:X72"/>
    <mergeCell ref="B9:D9"/>
    <mergeCell ref="F9:H9"/>
    <mergeCell ref="J9:L9"/>
    <mergeCell ref="N9:P9"/>
    <mergeCell ref="R9:T9"/>
    <mergeCell ref="V9:X9"/>
  </mergeCells>
  <phoneticPr fontId="20" type="noConversion"/>
  <pageMargins left="0.47244094488188981" right="0.19685039370078741" top="0.47244094488188981" bottom="0.19685039370078741" header="0.15748031496062992" footer="0"/>
  <pageSetup paperSize="9" scale="68" fitToWidth="0"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heetViews>
  <sheetFormatPr baseColWidth="10" defaultRowHeight="12.75" x14ac:dyDescent="0.2"/>
  <cols>
    <col min="1" max="1" width="32" style="64" customWidth="1"/>
    <col min="2" max="2" width="8.7109375" style="64" customWidth="1"/>
    <col min="3" max="3" width="1.7109375" style="64" customWidth="1"/>
    <col min="4" max="4" width="8.7109375" style="64" customWidth="1"/>
    <col min="5" max="5" width="1.7109375" style="64" customWidth="1"/>
    <col min="6" max="6" width="8.7109375" style="64" customWidth="1"/>
    <col min="7" max="7" width="1.7109375" style="64" customWidth="1"/>
    <col min="8" max="8" width="8.7109375" style="64" customWidth="1"/>
    <col min="9" max="9" width="1.7109375" style="64" customWidth="1"/>
    <col min="10" max="10" width="8.7109375" style="64" customWidth="1"/>
    <col min="11" max="11" width="1.7109375" style="64" customWidth="1"/>
    <col min="12" max="12" width="8.7109375" style="64" customWidth="1"/>
    <col min="13" max="13" width="1.7109375" style="64" customWidth="1"/>
    <col min="14" max="14" width="8.7109375" style="64" customWidth="1"/>
    <col min="15" max="15" width="1.7109375" style="64" customWidth="1"/>
    <col min="16" max="16" width="8.7109375" style="64" customWidth="1"/>
    <col min="17" max="17" width="1.7109375" style="64" customWidth="1"/>
    <col min="18" max="18" width="8.7109375" style="64" customWidth="1"/>
    <col min="19" max="19" width="1.7109375" style="64" customWidth="1"/>
    <col min="20" max="20" width="8.7109375" style="64" customWidth="1"/>
    <col min="21" max="21" width="1.7109375" style="64" customWidth="1"/>
    <col min="22" max="22" width="8.7109375" style="64" customWidth="1"/>
    <col min="23" max="23" width="1.7109375" style="64" customWidth="1"/>
    <col min="24" max="24" width="8.7109375" style="64" customWidth="1"/>
    <col min="25" max="25" width="1.7109375" style="64" customWidth="1"/>
    <col min="26" max="16384" width="11.42578125" style="64"/>
  </cols>
  <sheetData>
    <row r="1" spans="1:25" ht="12" customHeight="1" x14ac:dyDescent="0.2">
      <c r="A1" s="514" t="s">
        <v>501</v>
      </c>
      <c r="B1" s="515"/>
      <c r="C1" s="515"/>
      <c r="D1" s="516"/>
      <c r="E1" s="516"/>
      <c r="F1" s="517"/>
      <c r="G1" s="655"/>
      <c r="H1" s="655"/>
      <c r="I1" s="721"/>
      <c r="J1" s="756"/>
      <c r="K1" s="756"/>
      <c r="L1" s="756"/>
      <c r="M1" s="757"/>
      <c r="N1" s="721"/>
      <c r="O1" s="721"/>
      <c r="P1" s="62" t="s">
        <v>52</v>
      </c>
      <c r="R1" s="558"/>
      <c r="S1" s="558"/>
      <c r="T1" s="548"/>
      <c r="U1" s="656"/>
      <c r="V1" s="558"/>
      <c r="W1" s="558"/>
      <c r="X1" s="558"/>
    </row>
    <row r="2" spans="1:25" ht="14.25" customHeight="1" x14ac:dyDescent="0.2">
      <c r="A2" s="195"/>
      <c r="B2" s="58"/>
      <c r="C2" s="58"/>
      <c r="D2" s="58"/>
      <c r="E2" s="58"/>
      <c r="F2" s="61"/>
      <c r="G2" s="58"/>
      <c r="H2" s="58"/>
      <c r="J2" s="58"/>
      <c r="K2" s="61"/>
      <c r="L2" s="58"/>
      <c r="M2" s="196"/>
      <c r="P2" s="62" t="s">
        <v>53</v>
      </c>
      <c r="S2" s="195"/>
      <c r="T2" s="58"/>
      <c r="U2" s="66"/>
    </row>
    <row r="3" spans="1:25" ht="15" customHeight="1" x14ac:dyDescent="0.2">
      <c r="A3" s="58"/>
      <c r="B3" s="58"/>
      <c r="C3" s="58"/>
      <c r="D3" s="58"/>
      <c r="E3" s="58"/>
      <c r="F3" s="58"/>
      <c r="G3" s="58"/>
      <c r="H3" s="58"/>
      <c r="J3" s="58"/>
      <c r="K3" s="61"/>
      <c r="L3" s="58"/>
      <c r="M3" s="196"/>
      <c r="P3" s="62" t="s">
        <v>54</v>
      </c>
      <c r="S3" s="58"/>
      <c r="T3" s="58"/>
      <c r="U3" s="66"/>
    </row>
    <row r="4" spans="1:25" ht="12" customHeight="1" x14ac:dyDescent="0.2">
      <c r="A4" s="195"/>
      <c r="B4" s="58"/>
      <c r="C4" s="58"/>
      <c r="D4" s="61"/>
      <c r="E4" s="61"/>
      <c r="F4" s="61"/>
      <c r="G4" s="58"/>
      <c r="H4" s="58"/>
      <c r="I4" s="58"/>
      <c r="J4" s="58"/>
      <c r="K4" s="61"/>
      <c r="L4" s="58"/>
      <c r="M4" s="58"/>
      <c r="N4" s="58"/>
      <c r="O4" s="58"/>
      <c r="P4" s="58"/>
      <c r="Q4" s="58"/>
      <c r="R4" s="58"/>
      <c r="S4" s="58"/>
      <c r="T4" s="58"/>
      <c r="U4" s="66"/>
    </row>
    <row r="5" spans="1:25" ht="12" customHeight="1" x14ac:dyDescent="0.2">
      <c r="A5" s="58"/>
      <c r="B5" s="58"/>
      <c r="C5" s="58"/>
      <c r="D5" s="58"/>
      <c r="E5" s="58"/>
      <c r="F5" s="58"/>
      <c r="G5" s="58"/>
      <c r="H5" s="58"/>
      <c r="I5" s="58"/>
      <c r="J5" s="58"/>
      <c r="K5" s="58"/>
      <c r="L5" s="58"/>
      <c r="M5" s="58"/>
      <c r="N5" s="58"/>
      <c r="O5" s="58"/>
      <c r="P5" s="58"/>
      <c r="Q5" s="58"/>
      <c r="R5" s="58"/>
      <c r="S5" s="58"/>
      <c r="T5" s="58"/>
      <c r="U5" s="66"/>
    </row>
    <row r="6" spans="1:25" ht="12" customHeight="1" x14ac:dyDescent="0.2">
      <c r="A6" s="306"/>
      <c r="B6" s="306"/>
      <c r="C6" s="306"/>
      <c r="D6" s="306"/>
      <c r="E6" s="306"/>
      <c r="F6" s="306"/>
      <c r="G6" s="306"/>
      <c r="H6" s="306"/>
      <c r="I6" s="306"/>
      <c r="J6" s="306"/>
      <c r="K6" s="306"/>
      <c r="L6" s="306"/>
      <c r="M6" s="306"/>
      <c r="N6" s="306"/>
      <c r="O6" s="306"/>
      <c r="P6" s="306"/>
      <c r="Q6" s="306"/>
      <c r="R6" s="306"/>
      <c r="S6" s="306"/>
      <c r="T6" s="306"/>
      <c r="U6" s="383"/>
      <c r="V6" s="370"/>
      <c r="W6" s="370"/>
      <c r="X6" s="370"/>
    </row>
    <row r="7" spans="1:25" ht="12" customHeight="1" thickBot="1" x14ac:dyDescent="0.25">
      <c r="A7" s="306"/>
      <c r="B7" s="812"/>
      <c r="C7" s="812"/>
      <c r="D7" s="812"/>
      <c r="E7" s="812"/>
      <c r="F7" s="812"/>
      <c r="G7" s="812"/>
      <c r="H7" s="812"/>
      <c r="I7" s="812"/>
      <c r="J7" s="812"/>
      <c r="K7" s="812"/>
      <c r="L7" s="812"/>
      <c r="M7" s="812"/>
      <c r="N7" s="812"/>
      <c r="O7" s="812"/>
      <c r="P7" s="812"/>
      <c r="Q7" s="812"/>
      <c r="R7" s="812"/>
      <c r="S7" s="812"/>
      <c r="T7" s="812"/>
      <c r="U7" s="597"/>
      <c r="V7" s="781"/>
      <c r="W7" s="781"/>
      <c r="X7" s="781"/>
    </row>
    <row r="8" spans="1:25" ht="30" customHeight="1" thickBot="1" x14ac:dyDescent="0.25">
      <c r="A8" s="813"/>
      <c r="B8" s="1010" t="s">
        <v>384</v>
      </c>
      <c r="C8" s="1010"/>
      <c r="D8" s="1010"/>
      <c r="E8" s="1010"/>
      <c r="F8" s="1010"/>
      <c r="G8" s="1010"/>
      <c r="H8" s="1010"/>
      <c r="I8" s="1010"/>
      <c r="J8" s="1010"/>
      <c r="K8" s="1010"/>
      <c r="L8" s="1010"/>
      <c r="M8" s="1010"/>
      <c r="N8" s="1010"/>
      <c r="O8" s="1010"/>
      <c r="P8" s="1010"/>
      <c r="Q8" s="1010"/>
      <c r="R8" s="1010"/>
      <c r="S8" s="1010"/>
      <c r="T8" s="1010"/>
      <c r="U8" s="1010"/>
      <c r="V8" s="1010"/>
      <c r="W8" s="1010"/>
      <c r="X8" s="1010"/>
    </row>
    <row r="9" spans="1:25" ht="27" customHeight="1" thickBot="1" x14ac:dyDescent="0.25">
      <c r="A9" s="813"/>
      <c r="B9" s="1010" t="s">
        <v>20</v>
      </c>
      <c r="C9" s="1010"/>
      <c r="D9" s="1010"/>
      <c r="E9" s="814"/>
      <c r="F9" s="1010" t="s">
        <v>55</v>
      </c>
      <c r="G9" s="1011"/>
      <c r="H9" s="1011"/>
      <c r="I9" s="814"/>
      <c r="J9" s="1010" t="s">
        <v>318</v>
      </c>
      <c r="K9" s="1010"/>
      <c r="L9" s="1010"/>
      <c r="M9" s="814"/>
      <c r="N9" s="1010" t="s">
        <v>423</v>
      </c>
      <c r="O9" s="1010"/>
      <c r="P9" s="1010"/>
      <c r="Q9" s="814"/>
      <c r="R9" s="1010" t="s">
        <v>56</v>
      </c>
      <c r="S9" s="1010"/>
      <c r="T9" s="1010"/>
      <c r="U9" s="323"/>
      <c r="V9" s="1010" t="s">
        <v>57</v>
      </c>
      <c r="W9" s="1010"/>
      <c r="X9" s="1010"/>
    </row>
    <row r="10" spans="1:25" ht="15.95" customHeight="1" x14ac:dyDescent="0.2">
      <c r="A10" s="813"/>
      <c r="B10" s="815">
        <v>2017</v>
      </c>
      <c r="C10" s="814"/>
      <c r="D10" s="815">
        <v>2018</v>
      </c>
      <c r="E10" s="814"/>
      <c r="F10" s="815">
        <v>2017</v>
      </c>
      <c r="G10" s="814"/>
      <c r="H10" s="815">
        <v>2018</v>
      </c>
      <c r="I10" s="814"/>
      <c r="J10" s="815">
        <v>2017</v>
      </c>
      <c r="K10" s="814"/>
      <c r="L10" s="815">
        <v>2018</v>
      </c>
      <c r="M10" s="814"/>
      <c r="N10" s="815">
        <v>2017</v>
      </c>
      <c r="O10" s="814"/>
      <c r="P10" s="815">
        <v>2018</v>
      </c>
      <c r="Q10" s="814"/>
      <c r="R10" s="815">
        <v>2017</v>
      </c>
      <c r="S10" s="814"/>
      <c r="T10" s="815">
        <v>2018</v>
      </c>
      <c r="U10" s="814"/>
      <c r="V10" s="815">
        <v>2017</v>
      </c>
      <c r="W10" s="814"/>
      <c r="X10" s="815">
        <v>2018</v>
      </c>
    </row>
    <row r="11" spans="1:25" ht="39.950000000000003" customHeight="1" x14ac:dyDescent="0.2">
      <c r="A11" s="813" t="s">
        <v>7</v>
      </c>
      <c r="B11" s="822">
        <v>566363</v>
      </c>
      <c r="C11" s="370"/>
      <c r="D11" s="822">
        <v>586286</v>
      </c>
      <c r="E11" s="370"/>
      <c r="F11" s="822">
        <v>92983</v>
      </c>
      <c r="G11" s="370"/>
      <c r="H11" s="822">
        <v>91532</v>
      </c>
      <c r="I11" s="370"/>
      <c r="J11" s="822">
        <v>309709</v>
      </c>
      <c r="K11" s="370"/>
      <c r="L11" s="822">
        <v>328159</v>
      </c>
      <c r="M11" s="370"/>
      <c r="N11" s="822">
        <v>131667</v>
      </c>
      <c r="O11" s="370"/>
      <c r="P11" s="822">
        <v>135000</v>
      </c>
      <c r="Q11" s="370"/>
      <c r="R11" s="822">
        <v>27164</v>
      </c>
      <c r="S11" s="370"/>
      <c r="T11" s="822">
        <v>27009</v>
      </c>
      <c r="U11" s="370"/>
      <c r="V11" s="822">
        <v>4840</v>
      </c>
      <c r="W11" s="370"/>
      <c r="X11" s="822">
        <v>4586</v>
      </c>
      <c r="Y11" s="63"/>
    </row>
    <row r="12" spans="1:25" ht="18" customHeight="1" x14ac:dyDescent="0.2">
      <c r="A12" s="435" t="s">
        <v>230</v>
      </c>
      <c r="B12" s="436">
        <v>444139</v>
      </c>
      <c r="C12" s="370"/>
      <c r="D12" s="436">
        <v>459513</v>
      </c>
      <c r="E12" s="370"/>
      <c r="F12" s="436">
        <v>72175</v>
      </c>
      <c r="G12" s="370"/>
      <c r="H12" s="436">
        <v>71086</v>
      </c>
      <c r="I12" s="370"/>
      <c r="J12" s="436">
        <v>247899</v>
      </c>
      <c r="K12" s="370"/>
      <c r="L12" s="436">
        <v>262282</v>
      </c>
      <c r="M12" s="370"/>
      <c r="N12" s="436">
        <v>98836</v>
      </c>
      <c r="O12" s="370"/>
      <c r="P12" s="436">
        <v>101300</v>
      </c>
      <c r="Q12" s="370"/>
      <c r="R12" s="436">
        <v>21429</v>
      </c>
      <c r="S12" s="370"/>
      <c r="T12" s="436">
        <v>21213</v>
      </c>
      <c r="U12" s="370"/>
      <c r="V12" s="436">
        <v>3800</v>
      </c>
      <c r="W12" s="370"/>
      <c r="X12" s="436">
        <v>3632</v>
      </c>
      <c r="Y12" s="63"/>
    </row>
    <row r="13" spans="1:25" ht="18" customHeight="1" x14ac:dyDescent="0.2">
      <c r="A13" s="435" t="s">
        <v>346</v>
      </c>
      <c r="B13" s="436">
        <v>105108</v>
      </c>
      <c r="C13" s="370"/>
      <c r="D13" s="436">
        <v>109505</v>
      </c>
      <c r="E13" s="370"/>
      <c r="F13" s="436">
        <v>14569</v>
      </c>
      <c r="G13" s="370"/>
      <c r="H13" s="436">
        <v>13921</v>
      </c>
      <c r="I13" s="370"/>
      <c r="J13" s="436">
        <v>57619</v>
      </c>
      <c r="K13" s="370"/>
      <c r="L13" s="436">
        <v>61662</v>
      </c>
      <c r="M13" s="370"/>
      <c r="N13" s="436">
        <v>27363</v>
      </c>
      <c r="O13" s="370"/>
      <c r="P13" s="436">
        <v>28364</v>
      </c>
      <c r="Q13" s="370"/>
      <c r="R13" s="436">
        <v>4765</v>
      </c>
      <c r="S13" s="370"/>
      <c r="T13" s="436">
        <v>4796</v>
      </c>
      <c r="U13" s="370"/>
      <c r="V13" s="436">
        <v>792</v>
      </c>
      <c r="W13" s="370"/>
      <c r="X13" s="436">
        <v>762</v>
      </c>
      <c r="Y13" s="63"/>
    </row>
    <row r="14" spans="1:25" ht="18" customHeight="1" x14ac:dyDescent="0.2">
      <c r="A14" s="435" t="s">
        <v>347</v>
      </c>
      <c r="B14" s="436">
        <v>5075</v>
      </c>
      <c r="C14" s="370"/>
      <c r="D14" s="436">
        <v>5250</v>
      </c>
      <c r="E14" s="370"/>
      <c r="F14" s="436">
        <v>574</v>
      </c>
      <c r="G14" s="370"/>
      <c r="H14" s="436">
        <v>584</v>
      </c>
      <c r="I14" s="370"/>
      <c r="J14" s="436">
        <v>1998</v>
      </c>
      <c r="K14" s="370"/>
      <c r="L14" s="436">
        <v>2180</v>
      </c>
      <c r="M14" s="370"/>
      <c r="N14" s="436">
        <v>2087</v>
      </c>
      <c r="O14" s="370"/>
      <c r="P14" s="436">
        <v>2053</v>
      </c>
      <c r="Q14" s="370"/>
      <c r="R14" s="436">
        <v>263</v>
      </c>
      <c r="S14" s="370"/>
      <c r="T14" s="436">
        <v>310</v>
      </c>
      <c r="U14" s="370"/>
      <c r="V14" s="436">
        <v>153</v>
      </c>
      <c r="W14" s="370"/>
      <c r="X14" s="436">
        <v>123</v>
      </c>
      <c r="Y14" s="63"/>
    </row>
    <row r="15" spans="1:25" ht="18" customHeight="1" x14ac:dyDescent="0.2">
      <c r="A15" s="435" t="s">
        <v>348</v>
      </c>
      <c r="B15" s="436">
        <v>2994</v>
      </c>
      <c r="C15" s="370"/>
      <c r="D15" s="436">
        <v>2913</v>
      </c>
      <c r="E15" s="370"/>
      <c r="F15" s="436">
        <v>74</v>
      </c>
      <c r="G15" s="370"/>
      <c r="H15" s="436">
        <v>88</v>
      </c>
      <c r="I15" s="370"/>
      <c r="J15" s="436">
        <v>1641</v>
      </c>
      <c r="K15" s="370"/>
      <c r="L15" s="436">
        <v>1592</v>
      </c>
      <c r="M15" s="370"/>
      <c r="N15" s="436">
        <v>1110</v>
      </c>
      <c r="O15" s="370"/>
      <c r="P15" s="436">
        <v>1101</v>
      </c>
      <c r="Q15" s="370"/>
      <c r="R15" s="436">
        <v>106</v>
      </c>
      <c r="S15" s="370"/>
      <c r="T15" s="436">
        <v>88</v>
      </c>
      <c r="U15" s="370"/>
      <c r="V15" s="436">
        <v>63</v>
      </c>
      <c r="W15" s="370"/>
      <c r="X15" s="436">
        <v>44</v>
      </c>
      <c r="Y15" s="63"/>
    </row>
    <row r="16" spans="1:25" ht="18" customHeight="1" x14ac:dyDescent="0.2">
      <c r="A16" s="435" t="s">
        <v>349</v>
      </c>
      <c r="B16" s="436">
        <v>7362</v>
      </c>
      <c r="C16" s="370"/>
      <c r="D16" s="436">
        <v>7611</v>
      </c>
      <c r="E16" s="370"/>
      <c r="F16" s="436">
        <v>5591</v>
      </c>
      <c r="G16" s="370"/>
      <c r="H16" s="436">
        <v>5853</v>
      </c>
      <c r="I16" s="370"/>
      <c r="J16" s="436" t="s">
        <v>429</v>
      </c>
      <c r="K16" s="370"/>
      <c r="L16" s="436" t="s">
        <v>429</v>
      </c>
      <c r="M16" s="370"/>
      <c r="N16" s="436">
        <v>1138</v>
      </c>
      <c r="O16" s="370"/>
      <c r="P16" s="436">
        <v>1131</v>
      </c>
      <c r="Q16" s="370"/>
      <c r="R16" s="436">
        <v>601</v>
      </c>
      <c r="S16" s="370"/>
      <c r="T16" s="436">
        <v>602</v>
      </c>
      <c r="U16" s="370"/>
      <c r="V16" s="436">
        <v>32</v>
      </c>
      <c r="W16" s="370"/>
      <c r="X16" s="436">
        <v>25</v>
      </c>
      <c r="Y16" s="63"/>
    </row>
    <row r="17" spans="1:26" ht="18" customHeight="1" x14ac:dyDescent="0.2">
      <c r="A17" s="435" t="s">
        <v>350</v>
      </c>
      <c r="B17" s="436">
        <v>1685</v>
      </c>
      <c r="C17" s="370"/>
      <c r="D17" s="436">
        <v>1494</v>
      </c>
      <c r="E17" s="370"/>
      <c r="F17" s="436" t="s">
        <v>429</v>
      </c>
      <c r="G17" s="370"/>
      <c r="H17" s="436" t="s">
        <v>429</v>
      </c>
      <c r="I17" s="370"/>
      <c r="J17" s="436">
        <v>552</v>
      </c>
      <c r="K17" s="370"/>
      <c r="L17" s="436">
        <v>443</v>
      </c>
      <c r="M17" s="370"/>
      <c r="N17" s="436">
        <v>1133</v>
      </c>
      <c r="O17" s="370"/>
      <c r="P17" s="436">
        <v>1051</v>
      </c>
      <c r="Q17" s="370"/>
      <c r="R17" s="436" t="s">
        <v>429</v>
      </c>
      <c r="S17" s="370"/>
      <c r="T17" s="436" t="s">
        <v>429</v>
      </c>
      <c r="U17" s="370"/>
      <c r="V17" s="436" t="s">
        <v>429</v>
      </c>
      <c r="W17" s="370"/>
      <c r="X17" s="436" t="s">
        <v>429</v>
      </c>
      <c r="Y17" s="63"/>
    </row>
    <row r="18" spans="1:26" ht="75" customHeight="1" thickBot="1" x14ac:dyDescent="0.25">
      <c r="A18" s="816"/>
      <c r="B18" s="817" t="s">
        <v>331</v>
      </c>
      <c r="C18" s="818"/>
      <c r="D18" s="818"/>
      <c r="E18" s="818"/>
      <c r="F18" s="818"/>
      <c r="G18" s="818"/>
      <c r="H18" s="818"/>
      <c r="I18" s="818"/>
      <c r="J18" s="818"/>
      <c r="K18" s="818"/>
      <c r="L18" s="818"/>
      <c r="M18" s="818"/>
      <c r="N18" s="818"/>
      <c r="O18" s="818"/>
      <c r="P18" s="818"/>
      <c r="Q18" s="818"/>
      <c r="R18" s="818"/>
      <c r="S18" s="818"/>
      <c r="T18" s="818"/>
      <c r="U18" s="818"/>
      <c r="V18" s="818"/>
      <c r="W18" s="818"/>
      <c r="X18" s="818"/>
      <c r="Y18" s="370"/>
      <c r="Z18" s="370"/>
    </row>
    <row r="19" spans="1:26" ht="30" customHeight="1" thickBot="1" x14ac:dyDescent="0.25">
      <c r="A19" s="813"/>
      <c r="B19" s="1010" t="s">
        <v>385</v>
      </c>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1010"/>
      <c r="Y19" s="370"/>
      <c r="Z19" s="370"/>
    </row>
    <row r="20" spans="1:26" ht="27" customHeight="1" thickBot="1" x14ac:dyDescent="0.25">
      <c r="A20" s="306"/>
      <c r="B20" s="1010" t="s">
        <v>20</v>
      </c>
      <c r="C20" s="1010"/>
      <c r="D20" s="1010"/>
      <c r="E20" s="814"/>
      <c r="F20" s="1010" t="s">
        <v>55</v>
      </c>
      <c r="G20" s="1011"/>
      <c r="H20" s="1011"/>
      <c r="I20" s="814"/>
      <c r="J20" s="1010" t="s">
        <v>318</v>
      </c>
      <c r="K20" s="1010"/>
      <c r="L20" s="1010"/>
      <c r="M20" s="814"/>
      <c r="N20" s="1010" t="s">
        <v>423</v>
      </c>
      <c r="O20" s="1010"/>
      <c r="P20" s="1010"/>
      <c r="Q20" s="814"/>
      <c r="R20" s="1010" t="s">
        <v>56</v>
      </c>
      <c r="S20" s="1010"/>
      <c r="T20" s="1010"/>
      <c r="U20" s="323"/>
      <c r="V20" s="1010" t="s">
        <v>57</v>
      </c>
      <c r="W20" s="1010"/>
      <c r="X20" s="1010"/>
      <c r="Y20" s="370"/>
      <c r="Z20" s="370"/>
    </row>
    <row r="21" spans="1:26" ht="15.95" customHeight="1" x14ac:dyDescent="0.2">
      <c r="A21" s="306"/>
      <c r="B21" s="815">
        <v>2017</v>
      </c>
      <c r="C21" s="814"/>
      <c r="D21" s="815">
        <v>2018</v>
      </c>
      <c r="E21" s="814"/>
      <c r="F21" s="815">
        <v>2017</v>
      </c>
      <c r="G21" s="814"/>
      <c r="H21" s="815">
        <v>2018</v>
      </c>
      <c r="I21" s="814"/>
      <c r="J21" s="815">
        <v>2017</v>
      </c>
      <c r="K21" s="814"/>
      <c r="L21" s="815">
        <v>2018</v>
      </c>
      <c r="M21" s="814"/>
      <c r="N21" s="815">
        <v>2017</v>
      </c>
      <c r="O21" s="814"/>
      <c r="P21" s="815">
        <v>2018</v>
      </c>
      <c r="Q21" s="814"/>
      <c r="R21" s="815">
        <v>2017</v>
      </c>
      <c r="S21" s="814"/>
      <c r="T21" s="815">
        <v>2018</v>
      </c>
      <c r="U21" s="814"/>
      <c r="V21" s="815">
        <v>2017</v>
      </c>
      <c r="W21" s="370"/>
      <c r="X21" s="815">
        <v>2018</v>
      </c>
      <c r="Y21" s="370"/>
      <c r="Z21" s="370"/>
    </row>
    <row r="22" spans="1:26" ht="39.950000000000003" customHeight="1" x14ac:dyDescent="0.2">
      <c r="A22" s="306" t="s">
        <v>7</v>
      </c>
      <c r="B22" s="825">
        <v>1057.69</v>
      </c>
      <c r="C22" s="463"/>
      <c r="D22" s="825">
        <v>1064.23</v>
      </c>
      <c r="E22" s="463"/>
      <c r="F22" s="825">
        <v>935.71</v>
      </c>
      <c r="G22" s="463"/>
      <c r="H22" s="825">
        <v>937.39</v>
      </c>
      <c r="I22" s="463"/>
      <c r="J22" s="825">
        <v>1318.47</v>
      </c>
      <c r="K22" s="463"/>
      <c r="L22" s="825">
        <v>1311.23</v>
      </c>
      <c r="M22" s="463"/>
      <c r="N22" s="825">
        <v>704.94</v>
      </c>
      <c r="O22" s="463"/>
      <c r="P22" s="825">
        <v>717.89</v>
      </c>
      <c r="Q22" s="463"/>
      <c r="R22" s="825">
        <v>324.04000000000002</v>
      </c>
      <c r="S22" s="475"/>
      <c r="T22" s="825">
        <v>328.59</v>
      </c>
      <c r="U22" s="463"/>
      <c r="V22" s="825">
        <v>427.33</v>
      </c>
      <c r="W22" s="370"/>
      <c r="X22" s="825">
        <v>448.69</v>
      </c>
      <c r="Y22" s="370"/>
      <c r="Z22" s="370"/>
    </row>
    <row r="23" spans="1:26" ht="18" customHeight="1" x14ac:dyDescent="0.2">
      <c r="A23" s="435" t="s">
        <v>230</v>
      </c>
      <c r="B23" s="438">
        <v>1144.96</v>
      </c>
      <c r="C23" s="463"/>
      <c r="D23" s="438">
        <v>1148.81</v>
      </c>
      <c r="E23" s="463"/>
      <c r="F23" s="438">
        <v>970.28</v>
      </c>
      <c r="G23" s="463"/>
      <c r="H23" s="438">
        <v>967.4</v>
      </c>
      <c r="I23" s="463"/>
      <c r="J23" s="438">
        <v>1432.9</v>
      </c>
      <c r="K23" s="463"/>
      <c r="L23" s="438">
        <v>1420.02</v>
      </c>
      <c r="M23" s="463"/>
      <c r="N23" s="438">
        <v>753.27</v>
      </c>
      <c r="O23" s="463"/>
      <c r="P23" s="438">
        <v>767.75</v>
      </c>
      <c r="Q23" s="463"/>
      <c r="R23" s="438">
        <v>334.98</v>
      </c>
      <c r="S23" s="464"/>
      <c r="T23" s="438">
        <v>340.84000000000003</v>
      </c>
      <c r="U23" s="463"/>
      <c r="V23" s="438">
        <v>433.71</v>
      </c>
      <c r="W23" s="370"/>
      <c r="X23" s="438">
        <v>461.68</v>
      </c>
      <c r="Y23" s="370"/>
      <c r="Z23" s="370"/>
    </row>
    <row r="24" spans="1:26" ht="18" customHeight="1" x14ac:dyDescent="0.2">
      <c r="A24" s="440" t="s">
        <v>346</v>
      </c>
      <c r="B24" s="438">
        <v>687.27</v>
      </c>
      <c r="C24" s="463"/>
      <c r="D24" s="438">
        <v>704.84</v>
      </c>
      <c r="E24" s="463"/>
      <c r="F24" s="438">
        <v>713.42</v>
      </c>
      <c r="G24" s="463"/>
      <c r="H24" s="438">
        <v>720.34</v>
      </c>
      <c r="I24" s="463"/>
      <c r="J24" s="438">
        <v>801.76</v>
      </c>
      <c r="K24" s="463"/>
      <c r="L24" s="438">
        <v>822.86</v>
      </c>
      <c r="M24" s="463"/>
      <c r="N24" s="438">
        <v>516.32000000000005</v>
      </c>
      <c r="O24" s="463"/>
      <c r="P24" s="438">
        <v>524.74</v>
      </c>
      <c r="Q24" s="463"/>
      <c r="R24" s="438">
        <v>259.94</v>
      </c>
      <c r="S24" s="464"/>
      <c r="T24" s="438">
        <v>263.57</v>
      </c>
      <c r="U24" s="463"/>
      <c r="V24" s="438">
        <v>354.40999999999997</v>
      </c>
      <c r="W24" s="370"/>
      <c r="X24" s="438">
        <v>352.35</v>
      </c>
      <c r="Y24" s="370"/>
      <c r="Z24" s="370"/>
    </row>
    <row r="25" spans="1:26" ht="18" customHeight="1" x14ac:dyDescent="0.2">
      <c r="A25" s="440" t="s">
        <v>347</v>
      </c>
      <c r="B25" s="438">
        <v>971.38</v>
      </c>
      <c r="C25" s="463"/>
      <c r="D25" s="438">
        <v>1006.2</v>
      </c>
      <c r="E25" s="463"/>
      <c r="F25" s="438">
        <v>895.94</v>
      </c>
      <c r="G25" s="463"/>
      <c r="H25" s="438">
        <v>926.2</v>
      </c>
      <c r="I25" s="463"/>
      <c r="J25" s="438">
        <v>1384.99</v>
      </c>
      <c r="K25" s="463"/>
      <c r="L25" s="438">
        <v>1411.69</v>
      </c>
      <c r="M25" s="463"/>
      <c r="N25" s="438">
        <v>714.06</v>
      </c>
      <c r="O25" s="463"/>
      <c r="P25" s="438">
        <v>731.19</v>
      </c>
      <c r="Q25" s="463"/>
      <c r="R25" s="438">
        <v>375.88</v>
      </c>
      <c r="S25" s="464"/>
      <c r="T25" s="438">
        <v>350.15</v>
      </c>
      <c r="U25" s="463"/>
      <c r="V25" s="438">
        <v>386.87</v>
      </c>
      <c r="W25" s="370"/>
      <c r="X25" s="438">
        <v>442.79</v>
      </c>
      <c r="Y25" s="370"/>
      <c r="Z25" s="370"/>
    </row>
    <row r="26" spans="1:26" ht="18" customHeight="1" x14ac:dyDescent="0.2">
      <c r="A26" s="440" t="s">
        <v>348</v>
      </c>
      <c r="B26" s="438">
        <v>1795.26</v>
      </c>
      <c r="C26" s="463"/>
      <c r="D26" s="438">
        <v>1823</v>
      </c>
      <c r="E26" s="463"/>
      <c r="F26" s="438">
        <v>1515.71</v>
      </c>
      <c r="G26" s="463"/>
      <c r="H26" s="438">
        <v>1531.5700000000002</v>
      </c>
      <c r="I26" s="463"/>
      <c r="J26" s="438">
        <v>2412.9899999999998</v>
      </c>
      <c r="K26" s="463"/>
      <c r="L26" s="438">
        <v>2426.46</v>
      </c>
      <c r="M26" s="463"/>
      <c r="N26" s="438">
        <v>1071.54</v>
      </c>
      <c r="O26" s="463"/>
      <c r="P26" s="438">
        <v>1109.5999999999999</v>
      </c>
      <c r="Q26" s="463"/>
      <c r="R26" s="438">
        <v>581.91999999999996</v>
      </c>
      <c r="S26" s="464"/>
      <c r="T26" s="438">
        <v>579.4</v>
      </c>
      <c r="U26" s="463"/>
      <c r="V26" s="438">
        <v>825.77</v>
      </c>
      <c r="W26" s="370"/>
      <c r="X26" s="438">
        <v>909.6</v>
      </c>
      <c r="Y26" s="370"/>
      <c r="Z26" s="370"/>
    </row>
    <row r="27" spans="1:26" ht="18" customHeight="1" x14ac:dyDescent="0.2">
      <c r="A27" s="440" t="s">
        <v>349</v>
      </c>
      <c r="B27" s="438">
        <v>996.51198859005706</v>
      </c>
      <c r="C27" s="463"/>
      <c r="D27" s="438">
        <v>1011.2514242543687</v>
      </c>
      <c r="E27" s="463"/>
      <c r="F27" s="438">
        <v>1065.0846610624217</v>
      </c>
      <c r="G27" s="370"/>
      <c r="H27" s="438">
        <v>1081.2985426277123</v>
      </c>
      <c r="I27" s="370"/>
      <c r="J27" s="438" t="s">
        <v>429</v>
      </c>
      <c r="K27" s="370"/>
      <c r="L27" s="438" t="s">
        <v>429</v>
      </c>
      <c r="M27" s="370"/>
      <c r="N27" s="438">
        <v>991.41485940246037</v>
      </c>
      <c r="O27" s="370"/>
      <c r="P27" s="438">
        <v>998.22717948717946</v>
      </c>
      <c r="Q27" s="370"/>
      <c r="R27" s="438">
        <v>374.26234608985021</v>
      </c>
      <c r="S27" s="370"/>
      <c r="T27" s="438">
        <v>366.94981727574753</v>
      </c>
      <c r="U27" s="370"/>
      <c r="V27" s="438">
        <v>883.47312499999998</v>
      </c>
      <c r="W27" s="370"/>
      <c r="X27" s="438">
        <v>715.81960000000004</v>
      </c>
      <c r="Y27" s="370"/>
      <c r="Z27" s="370"/>
    </row>
    <row r="28" spans="1:26" ht="18" customHeight="1" x14ac:dyDescent="0.2">
      <c r="A28" s="435" t="s">
        <v>9</v>
      </c>
      <c r="B28" s="438">
        <v>377.09000000000003</v>
      </c>
      <c r="C28" s="463"/>
      <c r="D28" s="438">
        <v>383.56</v>
      </c>
      <c r="E28" s="463"/>
      <c r="F28" s="438" t="s">
        <v>429</v>
      </c>
      <c r="G28" s="463"/>
      <c r="H28" s="438" t="s">
        <v>429</v>
      </c>
      <c r="I28" s="463"/>
      <c r="J28" s="438">
        <v>370.79</v>
      </c>
      <c r="K28" s="463"/>
      <c r="L28" s="438">
        <v>375.71</v>
      </c>
      <c r="M28" s="463"/>
      <c r="N28" s="438">
        <v>380.15999999999997</v>
      </c>
      <c r="O28" s="464"/>
      <c r="P28" s="438">
        <v>386.87</v>
      </c>
      <c r="Q28" s="463"/>
      <c r="R28" s="438" t="s">
        <v>429</v>
      </c>
      <c r="S28" s="464"/>
      <c r="T28" s="438" t="s">
        <v>429</v>
      </c>
      <c r="U28" s="463"/>
      <c r="V28" s="438" t="s">
        <v>429</v>
      </c>
      <c r="W28" s="370"/>
      <c r="X28" s="438" t="s">
        <v>429</v>
      </c>
      <c r="Y28" s="370"/>
      <c r="Z28" s="370"/>
    </row>
    <row r="29" spans="1:26" x14ac:dyDescent="0.2">
      <c r="A29" s="435"/>
      <c r="B29" s="819"/>
      <c r="C29" s="820"/>
      <c r="D29" s="819"/>
      <c r="E29" s="820"/>
      <c r="F29" s="819"/>
      <c r="G29" s="820"/>
      <c r="H29" s="819"/>
      <c r="I29" s="820"/>
      <c r="J29" s="819"/>
      <c r="K29" s="820"/>
      <c r="L29" s="819"/>
      <c r="M29" s="820"/>
      <c r="N29" s="819"/>
      <c r="O29" s="820"/>
      <c r="P29" s="472"/>
      <c r="Q29" s="472"/>
      <c r="R29" s="472"/>
      <c r="S29" s="472"/>
      <c r="T29" s="821"/>
      <c r="U29" s="472"/>
      <c r="V29" s="821"/>
      <c r="W29" s="472"/>
      <c r="X29" s="821"/>
      <c r="Y29" s="370"/>
      <c r="Z29" s="370"/>
    </row>
    <row r="30" spans="1:26" ht="24" customHeight="1" x14ac:dyDescent="0.2">
      <c r="A30" s="1012"/>
      <c r="B30" s="1012"/>
      <c r="C30" s="1012"/>
      <c r="D30" s="1012"/>
      <c r="E30" s="1012"/>
      <c r="F30" s="1012"/>
      <c r="G30" s="1012"/>
      <c r="H30" s="1012"/>
      <c r="I30" s="1012"/>
      <c r="J30" s="1012"/>
      <c r="K30" s="1012"/>
      <c r="L30" s="1012"/>
      <c r="M30" s="1012"/>
      <c r="N30" s="1012"/>
      <c r="O30" s="1012"/>
      <c r="P30" s="1012"/>
      <c r="Q30" s="1012"/>
      <c r="R30" s="1012"/>
      <c r="S30" s="1012"/>
      <c r="T30" s="1012"/>
      <c r="U30" s="1012"/>
      <c r="V30" s="1012"/>
      <c r="W30" s="1012"/>
      <c r="X30" s="1012"/>
      <c r="Y30" s="370"/>
      <c r="Z30" s="370"/>
    </row>
    <row r="31" spans="1:26" ht="15" customHeight="1" x14ac:dyDescent="0.2">
      <c r="A31" s="1013"/>
      <c r="B31" s="1013"/>
      <c r="C31" s="1013"/>
      <c r="D31" s="1013"/>
      <c r="E31" s="1013"/>
      <c r="F31" s="1013"/>
      <c r="G31" s="1013"/>
      <c r="H31" s="1013"/>
      <c r="I31" s="1013"/>
      <c r="J31" s="1013"/>
      <c r="K31" s="197"/>
      <c r="L31" s="197"/>
      <c r="M31" s="197"/>
      <c r="N31" s="197"/>
      <c r="O31" s="197"/>
      <c r="P31" s="197"/>
      <c r="Q31" s="197"/>
      <c r="R31" s="197"/>
      <c r="S31" s="197"/>
      <c r="T31" s="197"/>
      <c r="U31" s="66"/>
    </row>
    <row r="33" spans="4:4" x14ac:dyDescent="0.2">
      <c r="D33" s="63"/>
    </row>
    <row r="37" spans="4:4" ht="26.25" customHeight="1" x14ac:dyDescent="0.2"/>
  </sheetData>
  <mergeCells count="16">
    <mergeCell ref="A30:X30"/>
    <mergeCell ref="A31:J31"/>
    <mergeCell ref="B19:X19"/>
    <mergeCell ref="B20:D20"/>
    <mergeCell ref="F20:H20"/>
    <mergeCell ref="J20:L20"/>
    <mergeCell ref="N20:P20"/>
    <mergeCell ref="R20:T20"/>
    <mergeCell ref="V20:X20"/>
    <mergeCell ref="B8:X8"/>
    <mergeCell ref="B9:D9"/>
    <mergeCell ref="F9:H9"/>
    <mergeCell ref="J9:L9"/>
    <mergeCell ref="N9:P9"/>
    <mergeCell ref="R9:T9"/>
    <mergeCell ref="V9:X9"/>
  </mergeCells>
  <phoneticPr fontId="20" type="noConversion"/>
  <pageMargins left="0.47244094488188981" right="0.19685039370078741" top="0.47244094488188981" bottom="0.19685039370078741" header="0.15748031496062992" footer="0"/>
  <pageSetup paperSize="9" scale="60" fitToWidth="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zoomScaleNormal="100" workbookViewId="0"/>
  </sheetViews>
  <sheetFormatPr baseColWidth="10" defaultRowHeight="12.75" x14ac:dyDescent="0.2"/>
  <cols>
    <col min="1" max="1" width="17.85546875" style="198" customWidth="1"/>
    <col min="2" max="2" width="10.28515625" style="198" customWidth="1"/>
    <col min="3" max="3" width="1.7109375" style="198" customWidth="1"/>
    <col min="4" max="4" width="10.28515625" style="198" customWidth="1"/>
    <col min="5" max="5" width="1.7109375" style="198" customWidth="1"/>
    <col min="6" max="6" width="10.28515625" style="198" customWidth="1"/>
    <col min="7" max="7" width="1.7109375" style="198" customWidth="1"/>
    <col min="8" max="8" width="10.28515625" style="198" customWidth="1"/>
    <col min="9" max="9" width="1.7109375" style="198" customWidth="1"/>
    <col min="10" max="10" width="10.28515625" style="198" customWidth="1"/>
    <col min="11" max="11" width="1.7109375" style="198" customWidth="1"/>
    <col min="12" max="12" width="10.28515625" style="198" customWidth="1"/>
    <col min="13" max="13" width="1.7109375" style="198" customWidth="1"/>
    <col min="14" max="14" width="10.28515625" style="198" customWidth="1"/>
    <col min="15" max="15" width="1.7109375" style="198" customWidth="1"/>
    <col min="16" max="16" width="10.28515625" style="198" customWidth="1"/>
    <col min="17" max="17" width="3.140625" style="198" customWidth="1"/>
    <col min="18" max="18" width="7.140625" style="198" customWidth="1"/>
    <col min="19" max="19" width="1.7109375" style="198" customWidth="1"/>
    <col min="20" max="20" width="7.140625" style="198" customWidth="1"/>
    <col min="21" max="16384" width="11.42578125" style="198"/>
  </cols>
  <sheetData>
    <row r="1" spans="1:23" ht="12" customHeight="1" x14ac:dyDescent="0.2">
      <c r="A1" s="514" t="s">
        <v>501</v>
      </c>
      <c r="B1" s="515"/>
      <c r="C1" s="515"/>
      <c r="D1" s="516"/>
      <c r="E1" s="516"/>
      <c r="F1" s="517"/>
      <c r="G1" s="658"/>
      <c r="H1" s="658"/>
      <c r="I1" s="612"/>
      <c r="J1" s="758"/>
      <c r="K1" s="69" t="s">
        <v>58</v>
      </c>
      <c r="L1" s="68"/>
      <c r="M1" s="659"/>
      <c r="N1" s="659"/>
      <c r="O1" s="660"/>
      <c r="P1" s="657"/>
    </row>
    <row r="2" spans="1:23" ht="12" customHeight="1" x14ac:dyDescent="0.2">
      <c r="A2" s="180"/>
      <c r="B2" s="16"/>
      <c r="C2" s="16"/>
      <c r="D2" s="70"/>
      <c r="E2" s="70"/>
      <c r="F2" s="70"/>
      <c r="G2" s="70"/>
      <c r="H2" s="70"/>
      <c r="J2" s="70"/>
      <c r="K2" s="69" t="s">
        <v>59</v>
      </c>
      <c r="L2" s="70"/>
      <c r="O2" s="70"/>
      <c r="P2" s="70"/>
      <c r="Q2" s="70"/>
      <c r="R2" s="199"/>
    </row>
    <row r="3" spans="1:23" ht="12" customHeight="1" x14ac:dyDescent="0.2">
      <c r="A3" s="345"/>
      <c r="B3" s="345"/>
      <c r="C3" s="345"/>
      <c r="D3" s="70"/>
      <c r="E3" s="70"/>
      <c r="F3" s="16"/>
      <c r="G3" s="70"/>
      <c r="H3" s="70"/>
      <c r="J3" s="70"/>
      <c r="K3" s="69" t="s">
        <v>60</v>
      </c>
      <c r="L3" s="70"/>
      <c r="O3" s="70"/>
      <c r="P3" s="70"/>
      <c r="Q3" s="70"/>
      <c r="R3" s="199"/>
    </row>
    <row r="4" spans="1:23" ht="12" customHeight="1" x14ac:dyDescent="0.2">
      <c r="A4" s="201"/>
      <c r="B4" s="70"/>
      <c r="C4" s="70"/>
      <c r="D4" s="70"/>
      <c r="E4" s="70"/>
      <c r="F4" s="70"/>
      <c r="G4" s="70"/>
      <c r="H4" s="70"/>
      <c r="I4" s="70"/>
      <c r="J4" s="70"/>
      <c r="K4" s="69" t="s">
        <v>66</v>
      </c>
      <c r="L4" s="70"/>
      <c r="O4" s="70"/>
      <c r="P4" s="70"/>
      <c r="Q4" s="70"/>
      <c r="R4" s="199"/>
    </row>
    <row r="5" spans="1:23" ht="12" customHeight="1" x14ac:dyDescent="0.2">
      <c r="A5" s="70"/>
      <c r="B5" s="201"/>
      <c r="C5" s="70"/>
      <c r="D5" s="70"/>
      <c r="E5" s="70"/>
      <c r="F5" s="70"/>
      <c r="G5" s="70"/>
      <c r="H5" s="70"/>
      <c r="I5" s="70"/>
      <c r="J5" s="70"/>
      <c r="K5" s="70"/>
      <c r="L5" s="68"/>
      <c r="M5" s="70"/>
      <c r="N5" s="201"/>
      <c r="O5" s="70"/>
      <c r="P5" s="70"/>
      <c r="Q5" s="70"/>
      <c r="R5" s="199"/>
    </row>
    <row r="6" spans="1:23" ht="12" customHeight="1" x14ac:dyDescent="0.2">
      <c r="A6" s="70"/>
      <c r="B6" s="70"/>
      <c r="C6" s="70"/>
      <c r="D6" s="70"/>
      <c r="E6" s="70"/>
      <c r="F6" s="70"/>
      <c r="G6" s="70"/>
      <c r="H6" s="70"/>
      <c r="I6" s="70"/>
      <c r="J6" s="70"/>
      <c r="K6" s="70"/>
      <c r="L6" s="68"/>
      <c r="M6" s="70"/>
      <c r="N6" s="70"/>
      <c r="O6" s="68"/>
      <c r="P6" s="68"/>
      <c r="Q6" s="68"/>
      <c r="R6" s="199"/>
    </row>
    <row r="7" spans="1:23" ht="12" customHeight="1" x14ac:dyDescent="0.2">
      <c r="A7" s="70"/>
      <c r="B7" s="70"/>
      <c r="C7" s="70"/>
      <c r="D7" s="70"/>
      <c r="E7" s="70"/>
      <c r="F7" s="70"/>
      <c r="G7" s="70"/>
      <c r="H7" s="70"/>
      <c r="I7" s="70"/>
      <c r="J7" s="70"/>
      <c r="K7" s="70"/>
      <c r="L7" s="70"/>
      <c r="M7" s="70"/>
      <c r="N7" s="70"/>
      <c r="O7" s="70"/>
      <c r="P7" s="70"/>
      <c r="Q7" s="70"/>
      <c r="R7" s="199"/>
    </row>
    <row r="8" spans="1:23" ht="12" customHeight="1" x14ac:dyDescent="0.2">
      <c r="A8" s="70"/>
      <c r="B8" s="70"/>
      <c r="C8" s="70"/>
      <c r="D8" s="70"/>
      <c r="E8" s="70"/>
      <c r="F8" s="202"/>
      <c r="G8" s="70"/>
      <c r="H8" s="70"/>
      <c r="I8" s="70"/>
      <c r="J8" s="70"/>
      <c r="K8" s="70"/>
      <c r="L8" s="70"/>
      <c r="M8" s="70"/>
      <c r="N8" s="70"/>
      <c r="O8" s="70"/>
      <c r="P8" s="70"/>
      <c r="Q8" s="70"/>
      <c r="R8" s="199"/>
    </row>
    <row r="9" spans="1:23" ht="12" customHeight="1" thickBot="1" x14ac:dyDescent="0.25">
      <c r="A9" s="661"/>
      <c r="B9" s="791"/>
      <c r="C9" s="791"/>
      <c r="D9" s="791"/>
      <c r="E9" s="791"/>
      <c r="F9" s="791"/>
      <c r="G9" s="791"/>
      <c r="H9" s="791"/>
      <c r="I9" s="791"/>
      <c r="J9" s="791"/>
      <c r="K9" s="791"/>
      <c r="L9" s="791"/>
      <c r="M9" s="791"/>
      <c r="N9" s="791"/>
      <c r="O9" s="791"/>
      <c r="P9" s="791"/>
      <c r="Q9" s="203"/>
      <c r="R9" s="199"/>
    </row>
    <row r="10" spans="1:23" ht="28.5" customHeight="1" thickBot="1" x14ac:dyDescent="0.25">
      <c r="A10" s="661"/>
      <c r="B10" s="1014" t="s">
        <v>339</v>
      </c>
      <c r="C10" s="1015"/>
      <c r="D10" s="1015"/>
      <c r="E10" s="389"/>
      <c r="F10" s="1014" t="s">
        <v>445</v>
      </c>
      <c r="G10" s="1015"/>
      <c r="H10" s="1015"/>
      <c r="I10" s="389"/>
      <c r="J10" s="1014" t="s">
        <v>61</v>
      </c>
      <c r="K10" s="1015"/>
      <c r="L10" s="1015"/>
      <c r="M10" s="389"/>
      <c r="N10" s="1014" t="s">
        <v>62</v>
      </c>
      <c r="O10" s="1015"/>
      <c r="P10" s="1015"/>
    </row>
    <row r="11" spans="1:23" ht="15.95" customHeight="1" x14ac:dyDescent="0.2">
      <c r="A11" s="661"/>
      <c r="B11" s="662">
        <v>2017</v>
      </c>
      <c r="C11" s="389"/>
      <c r="D11" s="662">
        <v>2018</v>
      </c>
      <c r="E11" s="389"/>
      <c r="F11" s="662">
        <v>2017</v>
      </c>
      <c r="G11" s="389"/>
      <c r="H11" s="662">
        <v>2018</v>
      </c>
      <c r="I11" s="389"/>
      <c r="J11" s="662">
        <v>2017</v>
      </c>
      <c r="K11" s="389"/>
      <c r="L11" s="662">
        <v>2018</v>
      </c>
      <c r="M11" s="389"/>
      <c r="N11" s="662">
        <v>2017</v>
      </c>
      <c r="O11" s="389"/>
      <c r="P11" s="662">
        <v>2018</v>
      </c>
      <c r="T11" s="268"/>
      <c r="U11" s="268"/>
    </row>
    <row r="12" spans="1:23" ht="39.950000000000003" customHeight="1" x14ac:dyDescent="0.2">
      <c r="A12" s="661" t="s">
        <v>339</v>
      </c>
      <c r="B12" s="663">
        <v>92983</v>
      </c>
      <c r="C12" s="448"/>
      <c r="D12" s="663">
        <v>91532</v>
      </c>
      <c r="E12" s="444"/>
      <c r="F12" s="663">
        <v>72175</v>
      </c>
      <c r="G12" s="444"/>
      <c r="H12" s="663">
        <v>71086</v>
      </c>
      <c r="I12" s="896"/>
      <c r="J12" s="663">
        <v>14569</v>
      </c>
      <c r="K12" s="443"/>
      <c r="L12" s="663">
        <v>13921</v>
      </c>
      <c r="M12" s="896"/>
      <c r="N12" s="663">
        <v>574</v>
      </c>
      <c r="O12" s="896"/>
      <c r="P12" s="663">
        <v>584</v>
      </c>
      <c r="T12" s="266"/>
      <c r="U12" s="269"/>
    </row>
    <row r="13" spans="1:23" s="200" customFormat="1" ht="12.95" customHeight="1" x14ac:dyDescent="0.2">
      <c r="A13" s="441" t="s">
        <v>366</v>
      </c>
      <c r="B13" s="442">
        <v>211</v>
      </c>
      <c r="C13" s="448"/>
      <c r="D13" s="442">
        <v>232</v>
      </c>
      <c r="E13" s="444"/>
      <c r="F13" s="442">
        <v>134</v>
      </c>
      <c r="G13" s="444"/>
      <c r="H13" s="442">
        <v>158</v>
      </c>
      <c r="I13" s="896"/>
      <c r="J13" s="442">
        <v>25</v>
      </c>
      <c r="K13" s="443"/>
      <c r="L13" s="442">
        <v>19</v>
      </c>
      <c r="M13" s="896"/>
      <c r="N13" s="442">
        <v>2</v>
      </c>
      <c r="O13" s="896"/>
      <c r="P13" s="442" t="s">
        <v>429</v>
      </c>
      <c r="Q13" s="405"/>
      <c r="S13" s="166"/>
      <c r="T13" s="270"/>
      <c r="U13" s="267"/>
      <c r="V13" s="198"/>
      <c r="W13" s="204"/>
    </row>
    <row r="14" spans="1:23" s="200" customFormat="1" ht="12.95" customHeight="1" x14ac:dyDescent="0.2">
      <c r="A14" s="441" t="s">
        <v>367</v>
      </c>
      <c r="B14" s="442">
        <v>1035</v>
      </c>
      <c r="C14" s="448"/>
      <c r="D14" s="442">
        <v>990</v>
      </c>
      <c r="E14" s="444"/>
      <c r="F14" s="442">
        <v>762</v>
      </c>
      <c r="G14" s="444"/>
      <c r="H14" s="442">
        <v>731</v>
      </c>
      <c r="I14" s="896"/>
      <c r="J14" s="442">
        <v>75</v>
      </c>
      <c r="K14" s="443"/>
      <c r="L14" s="442">
        <v>94</v>
      </c>
      <c r="M14" s="896"/>
      <c r="N14" s="442">
        <v>6</v>
      </c>
      <c r="O14" s="896"/>
      <c r="P14" s="442">
        <v>6</v>
      </c>
      <c r="Q14" s="405"/>
      <c r="S14" s="166"/>
      <c r="T14" s="270"/>
      <c r="U14" s="267"/>
      <c r="V14" s="198"/>
      <c r="W14" s="204"/>
    </row>
    <row r="15" spans="1:23" s="200" customFormat="1" ht="12.95" customHeight="1" x14ac:dyDescent="0.2">
      <c r="A15" s="441" t="s">
        <v>368</v>
      </c>
      <c r="B15" s="442">
        <v>2779</v>
      </c>
      <c r="C15" s="448"/>
      <c r="D15" s="442">
        <v>2566</v>
      </c>
      <c r="E15" s="444"/>
      <c r="F15" s="442">
        <v>2200</v>
      </c>
      <c r="G15" s="444"/>
      <c r="H15" s="442">
        <v>2007</v>
      </c>
      <c r="I15" s="896"/>
      <c r="J15" s="442">
        <v>217</v>
      </c>
      <c r="K15" s="443"/>
      <c r="L15" s="442">
        <v>177</v>
      </c>
      <c r="M15" s="896"/>
      <c r="N15" s="442">
        <v>18</v>
      </c>
      <c r="O15" s="896"/>
      <c r="P15" s="442">
        <v>13</v>
      </c>
      <c r="Q15" s="405"/>
      <c r="S15" s="166"/>
      <c r="T15" s="267"/>
      <c r="U15" s="269"/>
      <c r="V15" s="198"/>
      <c r="W15" s="204"/>
    </row>
    <row r="16" spans="1:23" s="200" customFormat="1" ht="12.95" customHeight="1" x14ac:dyDescent="0.2">
      <c r="A16" s="441" t="s">
        <v>369</v>
      </c>
      <c r="B16" s="442">
        <v>5768</v>
      </c>
      <c r="C16" s="448"/>
      <c r="D16" s="442">
        <v>5487</v>
      </c>
      <c r="E16" s="444"/>
      <c r="F16" s="442">
        <v>4638</v>
      </c>
      <c r="G16" s="444"/>
      <c r="H16" s="442">
        <v>4355</v>
      </c>
      <c r="I16" s="896"/>
      <c r="J16" s="442">
        <v>458</v>
      </c>
      <c r="K16" s="443"/>
      <c r="L16" s="442">
        <v>446</v>
      </c>
      <c r="M16" s="896"/>
      <c r="N16" s="442">
        <v>25</v>
      </c>
      <c r="O16" s="896"/>
      <c r="P16" s="442">
        <v>42</v>
      </c>
      <c r="Q16" s="405"/>
      <c r="S16" s="166"/>
      <c r="T16" s="267"/>
      <c r="U16" s="269"/>
      <c r="V16" s="198"/>
      <c r="W16" s="204"/>
    </row>
    <row r="17" spans="1:23" s="200" customFormat="1" ht="12.95" customHeight="1" x14ac:dyDescent="0.2">
      <c r="A17" s="441" t="s">
        <v>370</v>
      </c>
      <c r="B17" s="442">
        <v>8701</v>
      </c>
      <c r="C17" s="448"/>
      <c r="D17" s="442">
        <v>8624</v>
      </c>
      <c r="E17" s="444"/>
      <c r="F17" s="442">
        <v>7010</v>
      </c>
      <c r="G17" s="444"/>
      <c r="H17" s="442">
        <v>6947</v>
      </c>
      <c r="I17" s="896"/>
      <c r="J17" s="442">
        <v>801</v>
      </c>
      <c r="K17" s="443"/>
      <c r="L17" s="442">
        <v>789</v>
      </c>
      <c r="M17" s="896"/>
      <c r="N17" s="442">
        <v>65</v>
      </c>
      <c r="O17" s="896"/>
      <c r="P17" s="442">
        <v>52</v>
      </c>
      <c r="Q17" s="405"/>
      <c r="S17" s="166"/>
      <c r="T17" s="267"/>
      <c r="U17" s="269"/>
      <c r="V17" s="198"/>
      <c r="W17" s="204"/>
    </row>
    <row r="18" spans="1:23" s="200" customFormat="1" ht="12.95" customHeight="1" x14ac:dyDescent="0.2">
      <c r="A18" s="441" t="s">
        <v>371</v>
      </c>
      <c r="B18" s="442">
        <v>11898</v>
      </c>
      <c r="C18" s="448"/>
      <c r="D18" s="442">
        <v>11594</v>
      </c>
      <c r="E18" s="444"/>
      <c r="F18" s="442">
        <v>9573</v>
      </c>
      <c r="G18" s="444"/>
      <c r="H18" s="442">
        <v>9300</v>
      </c>
      <c r="I18" s="896"/>
      <c r="J18" s="442">
        <v>1355</v>
      </c>
      <c r="K18" s="443"/>
      <c r="L18" s="442">
        <v>1290</v>
      </c>
      <c r="M18" s="896"/>
      <c r="N18" s="442">
        <v>88</v>
      </c>
      <c r="O18" s="896"/>
      <c r="P18" s="442">
        <v>86</v>
      </c>
      <c r="Q18" s="405"/>
      <c r="S18" s="166"/>
      <c r="T18" s="267"/>
      <c r="U18" s="269"/>
      <c r="V18" s="198"/>
      <c r="W18" s="204"/>
    </row>
    <row r="19" spans="1:23" s="200" customFormat="1" ht="12.95" customHeight="1" x14ac:dyDescent="0.2">
      <c r="A19" s="441" t="s">
        <v>372</v>
      </c>
      <c r="B19" s="442">
        <v>17538</v>
      </c>
      <c r="C19" s="448"/>
      <c r="D19" s="442">
        <v>16895</v>
      </c>
      <c r="E19" s="444"/>
      <c r="F19" s="442">
        <v>13933</v>
      </c>
      <c r="G19" s="444"/>
      <c r="H19" s="442">
        <v>13398</v>
      </c>
      <c r="I19" s="896"/>
      <c r="J19" s="442">
        <v>2449</v>
      </c>
      <c r="K19" s="443"/>
      <c r="L19" s="442">
        <v>2245</v>
      </c>
      <c r="M19" s="896"/>
      <c r="N19" s="442">
        <v>158</v>
      </c>
      <c r="O19" s="896"/>
      <c r="P19" s="442">
        <v>154</v>
      </c>
      <c r="Q19" s="405"/>
      <c r="S19" s="166"/>
      <c r="T19" s="267"/>
      <c r="U19" s="269"/>
      <c r="V19" s="198"/>
      <c r="W19" s="204"/>
    </row>
    <row r="20" spans="1:23" s="200" customFormat="1" ht="12.95" customHeight="1" x14ac:dyDescent="0.2">
      <c r="A20" s="441" t="s">
        <v>373</v>
      </c>
      <c r="B20" s="442">
        <v>24434</v>
      </c>
      <c r="C20" s="448"/>
      <c r="D20" s="442">
        <v>23923</v>
      </c>
      <c r="E20" s="444"/>
      <c r="F20" s="442">
        <v>19152</v>
      </c>
      <c r="G20" s="444"/>
      <c r="H20" s="442">
        <v>18757</v>
      </c>
      <c r="I20" s="896"/>
      <c r="J20" s="442">
        <v>4104</v>
      </c>
      <c r="K20" s="443"/>
      <c r="L20" s="442">
        <v>3922</v>
      </c>
      <c r="M20" s="896"/>
      <c r="N20" s="442">
        <v>144</v>
      </c>
      <c r="O20" s="896"/>
      <c r="P20" s="442">
        <v>160</v>
      </c>
      <c r="Q20" s="405"/>
      <c r="S20" s="166"/>
      <c r="T20" s="267"/>
      <c r="U20" s="269"/>
      <c r="V20" s="198"/>
      <c r="W20" s="204"/>
    </row>
    <row r="21" spans="1:23" s="200" customFormat="1" ht="12.95" customHeight="1" x14ac:dyDescent="0.2">
      <c r="A21" s="441" t="s">
        <v>374</v>
      </c>
      <c r="B21" s="442">
        <v>19612</v>
      </c>
      <c r="C21" s="448"/>
      <c r="D21" s="442">
        <v>20033</v>
      </c>
      <c r="E21" s="444"/>
      <c r="F21" s="442">
        <v>14176</v>
      </c>
      <c r="G21" s="444"/>
      <c r="H21" s="442">
        <v>14694</v>
      </c>
      <c r="I21" s="896"/>
      <c r="J21" s="442">
        <v>4830</v>
      </c>
      <c r="K21" s="443"/>
      <c r="L21" s="442">
        <v>4661</v>
      </c>
      <c r="M21" s="896"/>
      <c r="N21" s="442">
        <v>66</v>
      </c>
      <c r="O21" s="896"/>
      <c r="P21" s="442">
        <v>68</v>
      </c>
      <c r="Q21" s="405"/>
      <c r="S21" s="166"/>
      <c r="T21" s="267"/>
      <c r="U21" s="269"/>
      <c r="V21" s="198"/>
      <c r="W21" s="204"/>
    </row>
    <row r="22" spans="1:23" s="200" customFormat="1" ht="12.95" customHeight="1" x14ac:dyDescent="0.2">
      <c r="A22" s="441" t="s">
        <v>375</v>
      </c>
      <c r="B22" s="442">
        <v>999</v>
      </c>
      <c r="C22" s="448"/>
      <c r="D22" s="442">
        <v>1186</v>
      </c>
      <c r="E22" s="444"/>
      <c r="F22" s="442">
        <v>594</v>
      </c>
      <c r="G22" s="444"/>
      <c r="H22" s="442">
        <v>737</v>
      </c>
      <c r="I22" s="896"/>
      <c r="J22" s="442">
        <v>250</v>
      </c>
      <c r="K22" s="443"/>
      <c r="L22" s="442">
        <v>278</v>
      </c>
      <c r="M22" s="896"/>
      <c r="N22" s="442">
        <v>2</v>
      </c>
      <c r="O22" s="896"/>
      <c r="P22" s="442">
        <v>3</v>
      </c>
      <c r="Q22" s="405"/>
      <c r="S22" s="166"/>
      <c r="T22" s="267"/>
      <c r="U22" s="269"/>
      <c r="V22" s="198"/>
      <c r="W22" s="204"/>
    </row>
    <row r="23" spans="1:23" s="205" customFormat="1" ht="12.75" customHeight="1" x14ac:dyDescent="0.2">
      <c r="A23" s="445" t="s">
        <v>439</v>
      </c>
      <c r="B23" s="442">
        <v>8</v>
      </c>
      <c r="C23" s="389"/>
      <c r="D23" s="442">
        <v>2</v>
      </c>
      <c r="E23" s="446"/>
      <c r="F23" s="442">
        <v>3</v>
      </c>
      <c r="G23" s="446"/>
      <c r="H23" s="442">
        <v>2</v>
      </c>
      <c r="I23" s="446"/>
      <c r="J23" s="442">
        <v>5</v>
      </c>
      <c r="K23" s="446"/>
      <c r="L23" s="442" t="s">
        <v>429</v>
      </c>
      <c r="M23" s="446"/>
      <c r="N23" s="442" t="s">
        <v>429</v>
      </c>
      <c r="O23" s="446"/>
      <c r="P23" s="442" t="s">
        <v>429</v>
      </c>
      <c r="Q23" s="446"/>
      <c r="T23" s="271"/>
      <c r="U23" s="271"/>
    </row>
    <row r="24" spans="1:23" s="205" customFormat="1" ht="18.75" customHeight="1" x14ac:dyDescent="0.2">
      <c r="A24" s="446"/>
      <c r="B24" s="446"/>
      <c r="C24" s="446"/>
      <c r="D24" s="446"/>
      <c r="E24" s="446"/>
      <c r="F24" s="446"/>
      <c r="G24" s="446"/>
      <c r="H24" s="446"/>
      <c r="I24" s="446"/>
      <c r="J24" s="446"/>
      <c r="K24" s="446"/>
      <c r="L24" s="446"/>
      <c r="M24" s="446"/>
      <c r="N24" s="446"/>
      <c r="O24" s="446"/>
      <c r="P24" s="446"/>
    </row>
    <row r="25" spans="1:23" s="200" customFormat="1" ht="13.5" thickBot="1" x14ac:dyDescent="0.25">
      <c r="A25" s="445"/>
      <c r="B25" s="792"/>
      <c r="C25" s="787"/>
      <c r="D25" s="792"/>
      <c r="E25" s="787"/>
      <c r="F25" s="792"/>
      <c r="G25" s="787"/>
      <c r="H25" s="792"/>
      <c r="I25" s="787"/>
      <c r="J25" s="792"/>
      <c r="K25" s="787"/>
      <c r="L25" s="792"/>
      <c r="M25" s="445"/>
      <c r="N25" s="664"/>
      <c r="O25" s="445"/>
      <c r="P25" s="664"/>
      <c r="Q25" s="206"/>
      <c r="R25" s="207"/>
      <c r="S25" s="208"/>
    </row>
    <row r="26" spans="1:23" ht="28.5" customHeight="1" thickBot="1" x14ac:dyDescent="0.25">
      <c r="A26" s="661"/>
      <c r="B26" s="1014" t="s">
        <v>63</v>
      </c>
      <c r="C26" s="1014"/>
      <c r="D26" s="1014"/>
      <c r="E26" s="389"/>
      <c r="F26" s="1014" t="s">
        <v>64</v>
      </c>
      <c r="G26" s="1015"/>
      <c r="H26" s="1015"/>
      <c r="I26" s="389"/>
      <c r="J26" s="1014" t="s">
        <v>65</v>
      </c>
      <c r="K26" s="1015"/>
      <c r="L26" s="1015"/>
      <c r="M26" s="389"/>
      <c r="N26" s="1016"/>
      <c r="O26" s="1017"/>
      <c r="P26" s="1017"/>
    </row>
    <row r="27" spans="1:23" ht="18" customHeight="1" x14ac:dyDescent="0.2">
      <c r="A27" s="441"/>
      <c r="B27" s="662">
        <v>2017</v>
      </c>
      <c r="C27" s="389"/>
      <c r="D27" s="662">
        <v>2018</v>
      </c>
      <c r="E27" s="389"/>
      <c r="F27" s="662">
        <v>2017</v>
      </c>
      <c r="G27" s="389"/>
      <c r="H27" s="662">
        <v>2018</v>
      </c>
      <c r="I27" s="389"/>
      <c r="J27" s="662">
        <v>2017</v>
      </c>
      <c r="K27" s="389"/>
      <c r="L27" s="662">
        <v>2018</v>
      </c>
      <c r="M27" s="389"/>
      <c r="N27" s="665"/>
      <c r="O27" s="389"/>
      <c r="P27" s="665"/>
    </row>
    <row r="28" spans="1:23" ht="39.75" customHeight="1" x14ac:dyDescent="0.2">
      <c r="A28" s="661" t="s">
        <v>339</v>
      </c>
      <c r="B28" s="663">
        <v>74</v>
      </c>
      <c r="C28" s="448"/>
      <c r="D28" s="663">
        <v>88</v>
      </c>
      <c r="E28" s="448"/>
      <c r="F28" s="663">
        <v>4902</v>
      </c>
      <c r="G28" s="448"/>
      <c r="H28" s="663">
        <v>5161</v>
      </c>
      <c r="I28" s="448"/>
      <c r="J28" s="663">
        <v>689</v>
      </c>
      <c r="K28" s="448"/>
      <c r="L28" s="663">
        <v>692</v>
      </c>
      <c r="M28" s="444"/>
      <c r="N28" s="666"/>
      <c r="O28" s="389"/>
      <c r="P28" s="667"/>
    </row>
    <row r="29" spans="1:23" x14ac:dyDescent="0.2">
      <c r="A29" s="441" t="s">
        <v>366</v>
      </c>
      <c r="B29" s="442" t="s">
        <v>429</v>
      </c>
      <c r="C29" s="448"/>
      <c r="D29" s="442" t="s">
        <v>429</v>
      </c>
      <c r="E29" s="448"/>
      <c r="F29" s="442">
        <v>49</v>
      </c>
      <c r="G29" s="448"/>
      <c r="H29" s="442">
        <v>52</v>
      </c>
      <c r="I29" s="448"/>
      <c r="J29" s="442">
        <v>1</v>
      </c>
      <c r="K29" s="448"/>
      <c r="L29" s="442">
        <v>3</v>
      </c>
      <c r="M29" s="444"/>
      <c r="N29" s="447"/>
      <c r="O29" s="389"/>
      <c r="P29" s="447"/>
    </row>
    <row r="30" spans="1:23" x14ac:dyDescent="0.2">
      <c r="A30" s="441" t="s">
        <v>367</v>
      </c>
      <c r="B30" s="442">
        <v>1</v>
      </c>
      <c r="C30" s="448"/>
      <c r="D30" s="442" t="s">
        <v>429</v>
      </c>
      <c r="E30" s="448"/>
      <c r="F30" s="442">
        <v>175</v>
      </c>
      <c r="G30" s="448"/>
      <c r="H30" s="442">
        <v>144</v>
      </c>
      <c r="I30" s="448"/>
      <c r="J30" s="442">
        <v>16</v>
      </c>
      <c r="K30" s="448"/>
      <c r="L30" s="442">
        <v>15</v>
      </c>
      <c r="M30" s="444"/>
      <c r="N30" s="447"/>
      <c r="O30" s="389"/>
      <c r="P30" s="447"/>
    </row>
    <row r="31" spans="1:23" x14ac:dyDescent="0.2">
      <c r="A31" s="441" t="s">
        <v>368</v>
      </c>
      <c r="B31" s="442">
        <v>6</v>
      </c>
      <c r="C31" s="448"/>
      <c r="D31" s="442">
        <v>8</v>
      </c>
      <c r="E31" s="448"/>
      <c r="F31" s="442">
        <v>300</v>
      </c>
      <c r="G31" s="448"/>
      <c r="H31" s="442">
        <v>329</v>
      </c>
      <c r="I31" s="448"/>
      <c r="J31" s="442">
        <v>38</v>
      </c>
      <c r="K31" s="448"/>
      <c r="L31" s="442">
        <v>32</v>
      </c>
      <c r="M31" s="444"/>
      <c r="N31" s="447"/>
      <c r="O31" s="389"/>
      <c r="P31" s="447"/>
    </row>
    <row r="32" spans="1:23" x14ac:dyDescent="0.2">
      <c r="A32" s="441" t="s">
        <v>369</v>
      </c>
      <c r="B32" s="442">
        <v>13</v>
      </c>
      <c r="C32" s="448"/>
      <c r="D32" s="442">
        <v>12</v>
      </c>
      <c r="E32" s="448"/>
      <c r="F32" s="442">
        <v>574</v>
      </c>
      <c r="G32" s="448"/>
      <c r="H32" s="442">
        <v>570</v>
      </c>
      <c r="I32" s="448"/>
      <c r="J32" s="442">
        <v>60</v>
      </c>
      <c r="K32" s="448"/>
      <c r="L32" s="442">
        <v>62</v>
      </c>
      <c r="M32" s="444"/>
      <c r="N32" s="447"/>
      <c r="O32" s="389"/>
      <c r="P32" s="447"/>
    </row>
    <row r="33" spans="1:16" x14ac:dyDescent="0.2">
      <c r="A33" s="441" t="s">
        <v>370</v>
      </c>
      <c r="B33" s="442">
        <v>10</v>
      </c>
      <c r="C33" s="448"/>
      <c r="D33" s="442">
        <v>26</v>
      </c>
      <c r="E33" s="448"/>
      <c r="F33" s="442">
        <v>726</v>
      </c>
      <c r="G33" s="448"/>
      <c r="H33" s="442">
        <v>726</v>
      </c>
      <c r="I33" s="448"/>
      <c r="J33" s="442">
        <v>89</v>
      </c>
      <c r="K33" s="448"/>
      <c r="L33" s="442">
        <v>84</v>
      </c>
      <c r="M33" s="444"/>
      <c r="N33" s="447"/>
      <c r="O33" s="389"/>
      <c r="P33" s="447"/>
    </row>
    <row r="34" spans="1:16" x14ac:dyDescent="0.2">
      <c r="A34" s="441" t="s">
        <v>371</v>
      </c>
      <c r="B34" s="442">
        <v>12</v>
      </c>
      <c r="C34" s="448"/>
      <c r="D34" s="442">
        <v>17</v>
      </c>
      <c r="E34" s="448"/>
      <c r="F34" s="442">
        <v>768</v>
      </c>
      <c r="G34" s="448"/>
      <c r="H34" s="442">
        <v>807</v>
      </c>
      <c r="I34" s="448"/>
      <c r="J34" s="442">
        <v>102</v>
      </c>
      <c r="K34" s="448"/>
      <c r="L34" s="442">
        <v>94</v>
      </c>
      <c r="M34" s="444"/>
      <c r="N34" s="447"/>
      <c r="O34" s="389"/>
      <c r="P34" s="447"/>
    </row>
    <row r="35" spans="1:16" x14ac:dyDescent="0.2">
      <c r="A35" s="441" t="s">
        <v>372</v>
      </c>
      <c r="B35" s="442">
        <v>9</v>
      </c>
      <c r="C35" s="448"/>
      <c r="D35" s="442">
        <v>13</v>
      </c>
      <c r="E35" s="448"/>
      <c r="F35" s="442">
        <v>870</v>
      </c>
      <c r="G35" s="448"/>
      <c r="H35" s="442">
        <v>957</v>
      </c>
      <c r="I35" s="448"/>
      <c r="J35" s="442">
        <v>119</v>
      </c>
      <c r="K35" s="448"/>
      <c r="L35" s="442">
        <v>128</v>
      </c>
      <c r="M35" s="444"/>
      <c r="N35" s="447"/>
      <c r="O35" s="389"/>
      <c r="P35" s="447"/>
    </row>
    <row r="36" spans="1:16" x14ac:dyDescent="0.2">
      <c r="A36" s="441" t="s">
        <v>373</v>
      </c>
      <c r="B36" s="442">
        <v>16</v>
      </c>
      <c r="C36" s="448"/>
      <c r="D36" s="442">
        <v>8</v>
      </c>
      <c r="E36" s="448"/>
      <c r="F36" s="442">
        <v>910</v>
      </c>
      <c r="G36" s="448"/>
      <c r="H36" s="442">
        <v>969</v>
      </c>
      <c r="I36" s="448"/>
      <c r="J36" s="442">
        <v>108</v>
      </c>
      <c r="K36" s="448"/>
      <c r="L36" s="442">
        <v>107</v>
      </c>
      <c r="M36" s="444"/>
      <c r="N36" s="447"/>
      <c r="O36" s="389"/>
      <c r="P36" s="447"/>
    </row>
    <row r="37" spans="1:16" ht="12.75" customHeight="1" x14ac:dyDescent="0.2">
      <c r="A37" s="441" t="s">
        <v>374</v>
      </c>
      <c r="B37" s="442">
        <v>7</v>
      </c>
      <c r="C37" s="448"/>
      <c r="D37" s="442">
        <v>4</v>
      </c>
      <c r="E37" s="448"/>
      <c r="F37" s="442">
        <v>479</v>
      </c>
      <c r="G37" s="448"/>
      <c r="H37" s="442">
        <v>543</v>
      </c>
      <c r="I37" s="448"/>
      <c r="J37" s="442">
        <v>54</v>
      </c>
      <c r="K37" s="448"/>
      <c r="L37" s="442">
        <v>63</v>
      </c>
      <c r="M37" s="444"/>
      <c r="N37" s="447"/>
      <c r="O37" s="389"/>
      <c r="P37" s="447"/>
    </row>
    <row r="38" spans="1:16" ht="12.75" customHeight="1" x14ac:dyDescent="0.2">
      <c r="A38" s="441" t="s">
        <v>375</v>
      </c>
      <c r="B38" s="442" t="s">
        <v>429</v>
      </c>
      <c r="C38" s="448"/>
      <c r="D38" s="442" t="s">
        <v>429</v>
      </c>
      <c r="E38" s="448"/>
      <c r="F38" s="442">
        <v>51</v>
      </c>
      <c r="G38" s="448"/>
      <c r="H38" s="442">
        <v>64</v>
      </c>
      <c r="I38" s="448"/>
      <c r="J38" s="442">
        <v>102</v>
      </c>
      <c r="K38" s="448"/>
      <c r="L38" s="442">
        <v>104</v>
      </c>
      <c r="M38" s="444"/>
      <c r="N38" s="447"/>
      <c r="O38" s="389"/>
      <c r="P38" s="447"/>
    </row>
    <row r="39" spans="1:16" ht="12.75" customHeight="1" x14ac:dyDescent="0.2">
      <c r="A39" s="441" t="s">
        <v>439</v>
      </c>
      <c r="B39" s="442" t="s">
        <v>429</v>
      </c>
      <c r="C39" s="389"/>
      <c r="D39" s="442" t="s">
        <v>429</v>
      </c>
      <c r="E39" s="389"/>
      <c r="F39" s="442" t="s">
        <v>429</v>
      </c>
      <c r="G39" s="389"/>
      <c r="H39" s="442" t="s">
        <v>429</v>
      </c>
      <c r="I39" s="389"/>
      <c r="J39" s="442" t="s">
        <v>429</v>
      </c>
      <c r="K39" s="389"/>
      <c r="L39" s="442" t="s">
        <v>429</v>
      </c>
      <c r="M39" s="444"/>
      <c r="N39" s="442"/>
      <c r="O39" s="389"/>
      <c r="P39" s="442"/>
    </row>
    <row r="40" spans="1:16" ht="18.75" customHeight="1" x14ac:dyDescent="0.2">
      <c r="A40" s="441"/>
      <c r="B40" s="442"/>
      <c r="C40" s="405"/>
      <c r="D40" s="442"/>
      <c r="E40" s="448"/>
      <c r="F40" s="442"/>
      <c r="G40" s="389"/>
      <c r="H40" s="442"/>
      <c r="I40" s="389"/>
      <c r="J40" s="442"/>
      <c r="K40" s="389"/>
      <c r="L40" s="442"/>
      <c r="M40" s="389"/>
      <c r="N40" s="442"/>
      <c r="O40" s="389"/>
      <c r="P40" s="442"/>
    </row>
    <row r="41" spans="1:16" ht="24.75" customHeight="1" x14ac:dyDescent="0.2">
      <c r="A41" s="997" t="s">
        <v>479</v>
      </c>
      <c r="B41" s="997"/>
      <c r="C41" s="997"/>
      <c r="D41" s="997"/>
      <c r="E41" s="997"/>
      <c r="F41" s="997"/>
      <c r="G41" s="997"/>
      <c r="H41" s="997"/>
      <c r="I41" s="997"/>
      <c r="J41" s="997"/>
      <c r="K41" s="997"/>
      <c r="L41" s="997"/>
      <c r="M41" s="997"/>
      <c r="N41" s="997"/>
      <c r="O41" s="997"/>
      <c r="P41" s="997"/>
    </row>
    <row r="42" spans="1:16" ht="24" customHeight="1" x14ac:dyDescent="0.2">
      <c r="A42" s="997"/>
      <c r="B42" s="997"/>
      <c r="C42" s="997"/>
      <c r="D42" s="997"/>
      <c r="E42" s="997"/>
      <c r="F42" s="997"/>
      <c r="G42" s="997"/>
      <c r="H42" s="997"/>
      <c r="I42" s="997"/>
      <c r="J42" s="997"/>
      <c r="K42" s="997"/>
      <c r="L42" s="997"/>
      <c r="M42" s="997"/>
      <c r="N42" s="997"/>
      <c r="O42" s="997"/>
      <c r="P42" s="997"/>
    </row>
  </sheetData>
  <mergeCells count="10">
    <mergeCell ref="A41:P41"/>
    <mergeCell ref="A42:P42"/>
    <mergeCell ref="B10:D10"/>
    <mergeCell ref="F10:H10"/>
    <mergeCell ref="J10:L10"/>
    <mergeCell ref="N10:P10"/>
    <mergeCell ref="B26:D26"/>
    <mergeCell ref="F26:H26"/>
    <mergeCell ref="J26:L26"/>
    <mergeCell ref="N26:P26"/>
  </mergeCells>
  <phoneticPr fontId="20" type="noConversion"/>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showZeros="0" zoomScaleNormal="100" workbookViewId="0"/>
  </sheetViews>
  <sheetFormatPr baseColWidth="10" defaultRowHeight="12.75" x14ac:dyDescent="0.2"/>
  <cols>
    <col min="1" max="1" width="28.85546875" style="110" customWidth="1"/>
    <col min="2" max="2" width="11.7109375" style="110" customWidth="1"/>
    <col min="3" max="3" width="1.7109375" style="110" customWidth="1"/>
    <col min="4" max="4" width="11.7109375" style="110" customWidth="1"/>
    <col min="5" max="5" width="1.7109375" style="110" customWidth="1"/>
    <col min="6" max="6" width="11.7109375" style="110" customWidth="1"/>
    <col min="7" max="7" width="1.7109375" style="110" customWidth="1"/>
    <col min="8" max="8" width="11.7109375" style="110" customWidth="1"/>
    <col min="9" max="9" width="1.7109375" style="110" customWidth="1"/>
    <col min="10" max="10" width="11.7109375" style="110" customWidth="1"/>
    <col min="11" max="11" width="1.7109375" style="110" customWidth="1"/>
    <col min="12" max="12" width="11.7109375" style="110" customWidth="1"/>
    <col min="13" max="13" width="3.5703125" style="110" customWidth="1"/>
    <col min="14" max="16384" width="11.42578125" style="110"/>
  </cols>
  <sheetData>
    <row r="1" spans="1:17" ht="12" customHeight="1" x14ac:dyDescent="0.2">
      <c r="A1" s="514" t="s">
        <v>501</v>
      </c>
      <c r="B1" s="515"/>
      <c r="C1" s="515"/>
      <c r="D1" s="516"/>
      <c r="E1" s="516"/>
      <c r="F1" s="517"/>
      <c r="G1" s="718"/>
      <c r="I1" s="2" t="s">
        <v>316</v>
      </c>
      <c r="K1" s="513"/>
      <c r="L1" s="513"/>
    </row>
    <row r="2" spans="1:17" ht="12" customHeight="1" x14ac:dyDescent="0.2">
      <c r="A2" s="118"/>
      <c r="B2" s="1"/>
      <c r="C2" s="1"/>
      <c r="D2" s="125"/>
      <c r="E2" s="125"/>
      <c r="I2" s="1" t="s">
        <v>332</v>
      </c>
      <c r="J2" s="125"/>
    </row>
    <row r="3" spans="1:17" ht="12" customHeight="1" x14ac:dyDescent="0.2">
      <c r="A3" s="1"/>
      <c r="B3" s="1"/>
      <c r="C3" s="1"/>
      <c r="D3" s="125"/>
      <c r="E3" s="125"/>
      <c r="I3" s="2" t="s">
        <v>518</v>
      </c>
    </row>
    <row r="4" spans="1:17" ht="12" customHeight="1" x14ac:dyDescent="0.2">
      <c r="A4" s="119"/>
      <c r="B4" s="119"/>
      <c r="C4" s="119"/>
      <c r="D4" s="119"/>
      <c r="E4" s="119"/>
      <c r="F4" s="120"/>
      <c r="G4" s="126"/>
      <c r="H4" s="2"/>
      <c r="I4" s="2" t="s">
        <v>519</v>
      </c>
    </row>
    <row r="5" spans="1:17" ht="12" customHeight="1" x14ac:dyDescent="0.2">
      <c r="A5" s="119"/>
      <c r="B5" s="119"/>
      <c r="C5" s="119"/>
      <c r="D5" s="119"/>
      <c r="E5" s="119"/>
      <c r="F5" s="121"/>
      <c r="G5" s="121"/>
      <c r="H5" s="3"/>
    </row>
    <row r="6" spans="1:17" ht="12" customHeight="1" x14ac:dyDescent="0.2">
      <c r="A6" s="121"/>
      <c r="B6" s="121"/>
      <c r="C6" s="121"/>
      <c r="D6" s="121"/>
      <c r="E6" s="121"/>
      <c r="F6" s="121"/>
      <c r="G6" s="121"/>
      <c r="H6" s="121"/>
    </row>
    <row r="7" spans="1:17" ht="12" customHeight="1" x14ac:dyDescent="0.2">
      <c r="A7" s="121"/>
      <c r="B7" s="121"/>
      <c r="C7" s="121"/>
      <c r="D7" s="121"/>
      <c r="E7" s="121"/>
      <c r="F7" s="121"/>
      <c r="G7" s="121"/>
      <c r="H7" s="121"/>
    </row>
    <row r="8" spans="1:17" ht="12" customHeight="1" x14ac:dyDescent="0.2">
      <c r="A8" s="121"/>
      <c r="B8" s="121"/>
      <c r="C8" s="121"/>
      <c r="D8" s="121"/>
      <c r="E8" s="121"/>
      <c r="F8" s="121"/>
      <c r="G8" s="121"/>
      <c r="H8" s="121"/>
    </row>
    <row r="9" spans="1:17" ht="12" customHeight="1" thickBot="1" x14ac:dyDescent="0.25">
      <c r="A9" s="368"/>
      <c r="B9" s="942" t="s">
        <v>317</v>
      </c>
      <c r="C9" s="942"/>
      <c r="D9" s="942"/>
      <c r="E9" s="775"/>
      <c r="F9" s="775"/>
      <c r="G9" s="775"/>
      <c r="H9" s="775"/>
      <c r="I9" s="776"/>
      <c r="J9" s="776"/>
      <c r="K9" s="776"/>
      <c r="L9" s="776"/>
    </row>
    <row r="10" spans="1:17" ht="15.95" customHeight="1" thickBot="1" x14ac:dyDescent="0.25">
      <c r="A10" s="368"/>
      <c r="B10" s="945" t="s">
        <v>326</v>
      </c>
      <c r="C10" s="946"/>
      <c r="D10" s="946"/>
      <c r="E10" s="947"/>
      <c r="F10" s="947"/>
      <c r="G10" s="947"/>
      <c r="H10" s="947"/>
      <c r="I10" s="519"/>
      <c r="J10" s="945" t="s">
        <v>327</v>
      </c>
      <c r="K10" s="945"/>
      <c r="L10" s="945"/>
    </row>
    <row r="11" spans="1:17" ht="15" customHeight="1" x14ac:dyDescent="0.2">
      <c r="A11" s="368"/>
      <c r="B11" s="948" t="s">
        <v>333</v>
      </c>
      <c r="C11" s="948"/>
      <c r="D11" s="948"/>
      <c r="E11" s="805"/>
      <c r="F11" s="949" t="s">
        <v>330</v>
      </c>
      <c r="G11" s="949"/>
      <c r="H11" s="949"/>
      <c r="I11" s="806"/>
      <c r="J11" s="948" t="s">
        <v>333</v>
      </c>
      <c r="K11" s="948"/>
      <c r="L11" s="948"/>
    </row>
    <row r="12" spans="1:17" ht="8.1" customHeight="1" x14ac:dyDescent="0.2">
      <c r="A12" s="368"/>
      <c r="B12" s="372"/>
      <c r="C12" s="372"/>
      <c r="D12" s="372"/>
      <c r="E12" s="806"/>
      <c r="F12" s="943" t="s">
        <v>331</v>
      </c>
      <c r="G12" s="943"/>
      <c r="H12" s="943"/>
      <c r="I12" s="807"/>
      <c r="J12" s="372"/>
      <c r="K12" s="372"/>
      <c r="L12" s="372"/>
    </row>
    <row r="13" spans="1:17" ht="8.1" customHeight="1" thickBot="1" x14ac:dyDescent="0.25">
      <c r="A13" s="368"/>
      <c r="B13" s="808"/>
      <c r="C13" s="808"/>
      <c r="D13" s="808"/>
      <c r="E13" s="806"/>
      <c r="F13" s="944"/>
      <c r="G13" s="944"/>
      <c r="H13" s="944"/>
      <c r="I13" s="807"/>
      <c r="J13" s="808"/>
      <c r="K13" s="808"/>
      <c r="L13" s="808"/>
    </row>
    <row r="14" spans="1:17" ht="15.95" customHeight="1" x14ac:dyDescent="0.2">
      <c r="A14" s="368"/>
      <c r="B14" s="520">
        <v>2017</v>
      </c>
      <c r="C14" s="372"/>
      <c r="D14" s="520">
        <v>2018</v>
      </c>
      <c r="E14" s="519"/>
      <c r="F14" s="520">
        <v>2017</v>
      </c>
      <c r="G14" s="372"/>
      <c r="H14" s="520">
        <v>2018</v>
      </c>
      <c r="I14" s="283"/>
      <c r="J14" s="520">
        <v>2017</v>
      </c>
      <c r="K14" s="372"/>
      <c r="L14" s="520">
        <v>2018</v>
      </c>
    </row>
    <row r="15" spans="1:17" ht="15" customHeight="1" x14ac:dyDescent="0.2">
      <c r="A15" s="368"/>
      <c r="B15" s="521"/>
      <c r="C15" s="372"/>
      <c r="D15" s="521"/>
      <c r="E15" s="519"/>
      <c r="F15" s="521"/>
      <c r="G15" s="372"/>
      <c r="I15" s="283"/>
      <c r="J15" s="521"/>
      <c r="K15" s="372"/>
    </row>
    <row r="16" spans="1:17" ht="39.950000000000003" customHeight="1" x14ac:dyDescent="0.2">
      <c r="A16" s="522" t="s">
        <v>328</v>
      </c>
      <c r="B16" s="523">
        <v>9514801.25</v>
      </c>
      <c r="C16" s="351"/>
      <c r="D16" s="523">
        <v>9622518.5833333302</v>
      </c>
      <c r="E16" s="352"/>
      <c r="F16" s="354">
        <v>920.6</v>
      </c>
      <c r="G16" s="354"/>
      <c r="H16" s="354">
        <v>944.69</v>
      </c>
      <c r="I16" s="355"/>
      <c r="J16" s="524">
        <v>8646059.9166666698</v>
      </c>
      <c r="K16" s="351"/>
      <c r="L16" s="524">
        <v>8741677.6666666698</v>
      </c>
      <c r="M16" s="122"/>
      <c r="O16" s="127"/>
      <c r="P16" s="128"/>
      <c r="Q16" s="127"/>
    </row>
    <row r="17" spans="1:24" ht="12.95" customHeight="1" x14ac:dyDescent="0.2">
      <c r="A17" s="349" t="s">
        <v>334</v>
      </c>
      <c r="B17" s="350">
        <v>947129.5</v>
      </c>
      <c r="C17" s="352"/>
      <c r="D17" s="350">
        <v>951837.91666666698</v>
      </c>
      <c r="E17" s="352"/>
      <c r="F17" s="353">
        <v>936</v>
      </c>
      <c r="G17" s="830"/>
      <c r="H17" s="830">
        <v>946.19</v>
      </c>
      <c r="I17" s="355"/>
      <c r="J17" s="355">
        <v>937230.41666666698</v>
      </c>
      <c r="K17" s="352"/>
      <c r="L17" s="355">
        <v>942953</v>
      </c>
      <c r="M17" s="122"/>
      <c r="O17" s="130"/>
      <c r="P17" s="831"/>
      <c r="Q17" s="130"/>
    </row>
    <row r="18" spans="1:24" ht="12.95" customHeight="1" x14ac:dyDescent="0.2">
      <c r="A18" s="349" t="s">
        <v>318</v>
      </c>
      <c r="B18" s="350">
        <v>5826122.5</v>
      </c>
      <c r="C18" s="352"/>
      <c r="D18" s="350">
        <v>5929470.9166666698</v>
      </c>
      <c r="E18" s="352"/>
      <c r="F18" s="353">
        <v>1063.5</v>
      </c>
      <c r="G18" s="830"/>
      <c r="H18" s="830">
        <v>1090.7</v>
      </c>
      <c r="I18" s="355"/>
      <c r="J18" s="355">
        <v>5688285.8333333302</v>
      </c>
      <c r="K18" s="352"/>
      <c r="L18" s="355">
        <v>5793853.9166666698</v>
      </c>
      <c r="M18" s="122"/>
      <c r="N18" s="130"/>
      <c r="O18" s="831"/>
      <c r="P18" s="130"/>
      <c r="Q18" s="122"/>
      <c r="R18" s="129"/>
      <c r="S18" s="831"/>
      <c r="T18" s="129"/>
      <c r="U18" s="122"/>
      <c r="V18" s="130"/>
      <c r="W18" s="831"/>
      <c r="X18" s="130"/>
    </row>
    <row r="19" spans="1:24" ht="12.95" customHeight="1" x14ac:dyDescent="0.2">
      <c r="A19" s="349" t="s">
        <v>319</v>
      </c>
      <c r="B19" s="350">
        <v>2360395.3333333302</v>
      </c>
      <c r="C19" s="352"/>
      <c r="D19" s="350">
        <v>2359931.3333333302</v>
      </c>
      <c r="E19" s="352"/>
      <c r="F19" s="353">
        <v>646.4</v>
      </c>
      <c r="G19" s="830"/>
      <c r="H19" s="830">
        <v>664.44</v>
      </c>
      <c r="I19" s="355"/>
      <c r="J19" s="355">
        <v>1656145.5</v>
      </c>
      <c r="K19" s="352"/>
      <c r="L19" s="355">
        <v>1640646</v>
      </c>
      <c r="M19" s="122"/>
      <c r="O19" s="130"/>
      <c r="P19" s="831"/>
      <c r="Q19" s="130"/>
    </row>
    <row r="20" spans="1:24" ht="12.95" customHeight="1" x14ac:dyDescent="0.2">
      <c r="A20" s="349" t="s">
        <v>320</v>
      </c>
      <c r="B20" s="350">
        <v>340427.08333333302</v>
      </c>
      <c r="C20" s="352"/>
      <c r="D20" s="350">
        <v>339588.58333333302</v>
      </c>
      <c r="E20" s="352"/>
      <c r="F20" s="353">
        <v>379.43</v>
      </c>
      <c r="G20" s="830"/>
      <c r="H20" s="830">
        <v>387.39</v>
      </c>
      <c r="I20" s="355"/>
      <c r="J20" s="355">
        <v>325209.16666666698</v>
      </c>
      <c r="K20" s="352"/>
      <c r="L20" s="355">
        <v>323877.41666666698</v>
      </c>
      <c r="M20" s="122"/>
      <c r="O20" s="130"/>
      <c r="P20" s="831"/>
      <c r="Q20" s="130"/>
    </row>
    <row r="21" spans="1:24" ht="12.95" customHeight="1" x14ac:dyDescent="0.2">
      <c r="A21" s="349" t="s">
        <v>321</v>
      </c>
      <c r="B21" s="350">
        <v>40726.833333333299</v>
      </c>
      <c r="C21" s="352"/>
      <c r="D21" s="350">
        <v>41689.833333333299</v>
      </c>
      <c r="E21" s="352"/>
      <c r="F21" s="353">
        <v>535.27</v>
      </c>
      <c r="G21" s="830"/>
      <c r="H21" s="830">
        <v>548.62</v>
      </c>
      <c r="I21" s="355"/>
      <c r="J21" s="355">
        <v>39189</v>
      </c>
      <c r="K21" s="352"/>
      <c r="L21" s="355">
        <v>40347.333333333299</v>
      </c>
      <c r="M21" s="122"/>
      <c r="O21" s="130"/>
      <c r="P21" s="831"/>
      <c r="Q21" s="130"/>
    </row>
    <row r="22" spans="1:24" ht="7.5" customHeight="1" x14ac:dyDescent="0.2">
      <c r="A22" s="349"/>
      <c r="B22" s="350"/>
      <c r="C22" s="352"/>
      <c r="D22" s="350"/>
      <c r="E22" s="352"/>
      <c r="F22" s="353"/>
      <c r="G22" s="830"/>
      <c r="H22" s="830"/>
      <c r="I22" s="355"/>
      <c r="J22" s="355"/>
      <c r="K22" s="352"/>
      <c r="L22" s="355"/>
      <c r="M22" s="122"/>
      <c r="O22" s="130"/>
      <c r="P22" s="831"/>
      <c r="Q22" s="130"/>
    </row>
    <row r="23" spans="1:24" ht="39.950000000000003" customHeight="1" x14ac:dyDescent="0.2">
      <c r="A23" s="522" t="s">
        <v>322</v>
      </c>
      <c r="B23" s="523">
        <v>4622758.1666666698</v>
      </c>
      <c r="C23" s="357"/>
      <c r="D23" s="523">
        <v>4661768.25</v>
      </c>
      <c r="E23" s="357"/>
      <c r="F23" s="525">
        <v>1137.69</v>
      </c>
      <c r="G23" s="358"/>
      <c r="H23" s="354">
        <v>1162.33</v>
      </c>
      <c r="I23" s="355"/>
      <c r="J23" s="524">
        <v>4477130.1666666698</v>
      </c>
      <c r="K23" s="357"/>
      <c r="L23" s="524">
        <v>4513963.8333333302</v>
      </c>
      <c r="O23" s="131"/>
      <c r="P23" s="132"/>
      <c r="Q23" s="131"/>
    </row>
    <row r="24" spans="1:24" ht="12.75" customHeight="1" x14ac:dyDescent="0.2">
      <c r="A24" s="349" t="s">
        <v>323</v>
      </c>
      <c r="B24" s="350">
        <v>610591.33333333302</v>
      </c>
      <c r="C24" s="355"/>
      <c r="D24" s="350">
        <v>609820.5</v>
      </c>
      <c r="E24" s="355"/>
      <c r="F24" s="353">
        <v>995.8</v>
      </c>
      <c r="G24" s="356"/>
      <c r="H24" s="830">
        <v>1003.97</v>
      </c>
      <c r="I24" s="355"/>
      <c r="J24" s="355">
        <v>608659.83333333302</v>
      </c>
      <c r="K24" s="355"/>
      <c r="L24" s="355">
        <v>607907.91666666698</v>
      </c>
      <c r="O24" s="133"/>
      <c r="P24" s="134"/>
      <c r="Q24" s="133"/>
    </row>
    <row r="25" spans="1:24" ht="13.5" customHeight="1" x14ac:dyDescent="0.2">
      <c r="A25" s="349" t="s">
        <v>324</v>
      </c>
      <c r="B25" s="350">
        <v>3642247.0833333302</v>
      </c>
      <c r="C25" s="357"/>
      <c r="D25" s="350">
        <v>3678593.0833333302</v>
      </c>
      <c r="E25" s="357"/>
      <c r="F25" s="353">
        <v>1232.83</v>
      </c>
      <c r="G25" s="358"/>
      <c r="H25" s="830">
        <v>1261.56</v>
      </c>
      <c r="I25" s="355"/>
      <c r="J25" s="355">
        <v>3623401.6666666698</v>
      </c>
      <c r="K25" s="357"/>
      <c r="L25" s="355">
        <v>3660914.8333333302</v>
      </c>
      <c r="M25" s="122"/>
      <c r="N25" s="130"/>
      <c r="O25" s="132"/>
      <c r="P25" s="130"/>
      <c r="Q25" s="132"/>
      <c r="R25" s="135"/>
      <c r="S25" s="132"/>
      <c r="T25" s="135"/>
      <c r="V25" s="133"/>
      <c r="W25" s="132"/>
      <c r="X25" s="133"/>
    </row>
    <row r="26" spans="1:24" x14ac:dyDescent="0.2">
      <c r="A26" s="349" t="s">
        <v>319</v>
      </c>
      <c r="B26" s="350">
        <v>179984.66666666701</v>
      </c>
      <c r="C26" s="359"/>
      <c r="D26" s="350">
        <v>182652.75</v>
      </c>
      <c r="E26" s="359"/>
      <c r="F26" s="353">
        <v>485.71</v>
      </c>
      <c r="G26" s="360"/>
      <c r="H26" s="830">
        <v>492.3</v>
      </c>
      <c r="I26" s="355"/>
      <c r="J26" s="355">
        <v>63234.5</v>
      </c>
      <c r="K26" s="359"/>
      <c r="L26" s="355">
        <v>62869.166666666701</v>
      </c>
      <c r="O26" s="133"/>
      <c r="P26" s="136"/>
      <c r="Q26" s="133"/>
    </row>
    <row r="27" spans="1:24" x14ac:dyDescent="0.2">
      <c r="A27" s="349" t="s">
        <v>320</v>
      </c>
      <c r="B27" s="350">
        <v>178234.33333333299</v>
      </c>
      <c r="C27" s="359"/>
      <c r="D27" s="350">
        <v>178206.41666666701</v>
      </c>
      <c r="E27" s="359"/>
      <c r="F27" s="353">
        <v>379.63</v>
      </c>
      <c r="G27" s="360"/>
      <c r="H27" s="830">
        <v>387.84000000000003</v>
      </c>
      <c r="I27" s="355"/>
      <c r="J27" s="355">
        <v>170236.66666666701</v>
      </c>
      <c r="K27" s="359"/>
      <c r="L27" s="355">
        <v>169874.16666666701</v>
      </c>
      <c r="O27" s="133"/>
      <c r="P27" s="136"/>
      <c r="Q27" s="133"/>
    </row>
    <row r="28" spans="1:24" x14ac:dyDescent="0.2">
      <c r="A28" s="349" t="s">
        <v>321</v>
      </c>
      <c r="B28" s="350">
        <v>11700.75</v>
      </c>
      <c r="C28" s="359"/>
      <c r="D28" s="350">
        <v>12495.5</v>
      </c>
      <c r="E28" s="359"/>
      <c r="F28" s="353">
        <v>503.47</v>
      </c>
      <c r="G28" s="360"/>
      <c r="H28" s="830">
        <v>518.15</v>
      </c>
      <c r="I28" s="355"/>
      <c r="J28" s="355">
        <v>11597.5</v>
      </c>
      <c r="K28" s="359"/>
      <c r="L28" s="355">
        <v>12397.75</v>
      </c>
      <c r="O28" s="133"/>
      <c r="P28" s="136"/>
      <c r="Q28" s="133"/>
    </row>
    <row r="29" spans="1:24" ht="9" customHeight="1" x14ac:dyDescent="0.2">
      <c r="A29" s="349"/>
      <c r="B29" s="350"/>
      <c r="C29" s="359"/>
      <c r="D29" s="523"/>
      <c r="E29" s="359"/>
      <c r="F29" s="353"/>
      <c r="G29" s="360"/>
      <c r="H29" s="354"/>
      <c r="I29" s="355"/>
      <c r="J29" s="355"/>
      <c r="K29" s="359"/>
      <c r="L29" s="524"/>
      <c r="O29" s="133"/>
      <c r="P29" s="136"/>
      <c r="Q29" s="133"/>
    </row>
    <row r="30" spans="1:24" ht="39.950000000000003" customHeight="1" x14ac:dyDescent="0.2">
      <c r="A30" s="522" t="s">
        <v>325</v>
      </c>
      <c r="B30" s="523">
        <v>4891884.5</v>
      </c>
      <c r="C30" s="355"/>
      <c r="D30" s="523">
        <v>4960585</v>
      </c>
      <c r="E30" s="355"/>
      <c r="F30" s="525">
        <v>715.46</v>
      </c>
      <c r="G30" s="356"/>
      <c r="H30" s="354">
        <v>740.18</v>
      </c>
      <c r="I30" s="355"/>
      <c r="J30" s="524">
        <v>4168773.75</v>
      </c>
      <c r="K30" s="355"/>
      <c r="L30" s="524">
        <v>4227550.5</v>
      </c>
      <c r="O30" s="137"/>
      <c r="Q30" s="137"/>
    </row>
    <row r="31" spans="1:24" x14ac:dyDescent="0.2">
      <c r="A31" s="349" t="s">
        <v>323</v>
      </c>
      <c r="B31" s="350">
        <v>336529.41666666698</v>
      </c>
      <c r="C31" s="355"/>
      <c r="D31" s="350">
        <v>342005.75</v>
      </c>
      <c r="E31" s="355"/>
      <c r="F31" s="353">
        <v>827.52</v>
      </c>
      <c r="G31" s="356"/>
      <c r="H31" s="830">
        <v>843.18</v>
      </c>
      <c r="I31" s="355"/>
      <c r="J31" s="355">
        <v>328561.83333333302</v>
      </c>
      <c r="K31" s="355"/>
      <c r="L31" s="355">
        <v>335033.5</v>
      </c>
      <c r="O31" s="139"/>
      <c r="Q31" s="139"/>
    </row>
    <row r="32" spans="1:24" x14ac:dyDescent="0.2">
      <c r="A32" s="349" t="s">
        <v>324</v>
      </c>
      <c r="B32" s="350">
        <v>2183808.0833333302</v>
      </c>
      <c r="C32" s="355"/>
      <c r="D32" s="350">
        <v>2250809.1666666698</v>
      </c>
      <c r="E32" s="355"/>
      <c r="F32" s="353">
        <v>781.1</v>
      </c>
      <c r="G32" s="356"/>
      <c r="H32" s="830">
        <v>811.46</v>
      </c>
      <c r="I32" s="355"/>
      <c r="J32" s="355">
        <v>2064816.91666667</v>
      </c>
      <c r="K32" s="355"/>
      <c r="L32" s="355">
        <v>2132870.5</v>
      </c>
      <c r="M32" s="122"/>
      <c r="N32" s="141"/>
      <c r="P32" s="141"/>
      <c r="R32" s="138"/>
      <c r="T32" s="138"/>
      <c r="V32" s="139"/>
      <c r="X32" s="139"/>
    </row>
    <row r="33" spans="1:17" x14ac:dyDescent="0.2">
      <c r="A33" s="349" t="s">
        <v>319</v>
      </c>
      <c r="B33" s="350">
        <v>2180382.0833333302</v>
      </c>
      <c r="C33" s="355"/>
      <c r="D33" s="350">
        <v>2177248.25</v>
      </c>
      <c r="E33" s="355"/>
      <c r="F33" s="353">
        <v>659.66</v>
      </c>
      <c r="G33" s="356"/>
      <c r="H33" s="830">
        <v>678.88</v>
      </c>
      <c r="I33" s="355"/>
      <c r="J33" s="355">
        <v>1592884.66666667</v>
      </c>
      <c r="K33" s="355"/>
      <c r="L33" s="355">
        <v>1577748.08333333</v>
      </c>
      <c r="O33" s="139"/>
      <c r="Q33" s="139"/>
    </row>
    <row r="34" spans="1:17" x14ac:dyDescent="0.2">
      <c r="A34" s="349" t="s">
        <v>320</v>
      </c>
      <c r="B34" s="350">
        <v>162138.83333333299</v>
      </c>
      <c r="C34" s="355"/>
      <c r="D34" s="350">
        <v>161327.5</v>
      </c>
      <c r="E34" s="355"/>
      <c r="F34" s="353">
        <v>379.23</v>
      </c>
      <c r="G34" s="356"/>
      <c r="H34" s="830">
        <v>386.92</v>
      </c>
      <c r="I34" s="355"/>
      <c r="J34" s="355">
        <v>154918.83333333299</v>
      </c>
      <c r="K34" s="355"/>
      <c r="L34" s="355">
        <v>153948.83333333299</v>
      </c>
      <c r="O34" s="139"/>
      <c r="Q34" s="139"/>
    </row>
    <row r="35" spans="1:17" x14ac:dyDescent="0.2">
      <c r="A35" s="349" t="s">
        <v>321</v>
      </c>
      <c r="B35" s="350">
        <v>29026.083333333299</v>
      </c>
      <c r="C35" s="355"/>
      <c r="D35" s="350">
        <v>29194.333333333299</v>
      </c>
      <c r="E35" s="355"/>
      <c r="F35" s="353">
        <v>548.09</v>
      </c>
      <c r="G35" s="356"/>
      <c r="H35" s="830">
        <v>561.66</v>
      </c>
      <c r="I35" s="355"/>
      <c r="J35" s="355">
        <v>27591.5</v>
      </c>
      <c r="K35" s="355"/>
      <c r="L35" s="355">
        <v>27949.583333333299</v>
      </c>
      <c r="O35" s="139"/>
      <c r="Q35" s="139"/>
    </row>
    <row r="36" spans="1:17" s="120" customFormat="1" x14ac:dyDescent="0.2">
      <c r="A36" s="349"/>
      <c r="B36" s="361"/>
      <c r="C36" s="362"/>
      <c r="D36" s="361"/>
      <c r="E36" s="362"/>
      <c r="F36" s="363"/>
      <c r="G36" s="364"/>
      <c r="H36" s="353"/>
      <c r="I36" s="362"/>
      <c r="J36" s="362"/>
      <c r="K36" s="362"/>
      <c r="L36" s="362"/>
      <c r="O36" s="139"/>
      <c r="P36" s="110"/>
      <c r="Q36" s="140"/>
    </row>
    <row r="37" spans="1:17" s="120" customFormat="1" x14ac:dyDescent="0.2">
      <c r="A37" s="283"/>
      <c r="B37" s="315"/>
      <c r="C37" s="283"/>
      <c r="D37" s="315"/>
      <c r="E37" s="283"/>
      <c r="F37" s="315"/>
      <c r="G37" s="283"/>
      <c r="H37" s="315"/>
      <c r="I37" s="283"/>
      <c r="J37" s="283"/>
      <c r="K37" s="283"/>
      <c r="L37" s="283"/>
    </row>
    <row r="38" spans="1:17" s="120" customFormat="1" ht="26.25" customHeight="1" x14ac:dyDescent="0.2">
      <c r="A38" s="941" t="s">
        <v>335</v>
      </c>
      <c r="B38" s="941"/>
      <c r="C38" s="941"/>
      <c r="D38" s="941"/>
      <c r="E38" s="941"/>
      <c r="F38" s="941"/>
      <c r="G38" s="941"/>
      <c r="H38" s="941"/>
      <c r="I38" s="941"/>
      <c r="J38" s="941"/>
      <c r="K38" s="941"/>
      <c r="L38" s="941"/>
    </row>
    <row r="39" spans="1:17" x14ac:dyDescent="0.2">
      <c r="A39" s="349" t="s">
        <v>329</v>
      </c>
      <c r="B39" s="283"/>
      <c r="C39" s="283"/>
      <c r="D39" s="283"/>
      <c r="E39" s="283"/>
      <c r="F39" s="283"/>
      <c r="G39" s="283"/>
      <c r="H39" s="283"/>
      <c r="I39" s="283"/>
      <c r="J39" s="283"/>
      <c r="K39" s="283"/>
      <c r="L39" s="283"/>
    </row>
    <row r="40" spans="1:17" x14ac:dyDescent="0.2">
      <c r="D40" s="122"/>
    </row>
    <row r="41" spans="1:17" x14ac:dyDescent="0.2">
      <c r="D41" s="122"/>
    </row>
    <row r="42" spans="1:17" x14ac:dyDescent="0.2">
      <c r="D42" s="122"/>
    </row>
    <row r="43" spans="1:17" x14ac:dyDescent="0.2">
      <c r="D43" s="122"/>
    </row>
    <row r="44" spans="1:17" x14ac:dyDescent="0.2">
      <c r="D44" s="122"/>
    </row>
    <row r="45" spans="1:17" x14ac:dyDescent="0.2">
      <c r="D45" s="122"/>
    </row>
    <row r="46" spans="1:17" x14ac:dyDescent="0.2">
      <c r="D46" s="122"/>
    </row>
    <row r="47" spans="1:17" x14ac:dyDescent="0.2">
      <c r="D47" s="122"/>
    </row>
  </sheetData>
  <mergeCells count="8">
    <mergeCell ref="A38:L38"/>
    <mergeCell ref="B9:D9"/>
    <mergeCell ref="F12:H13"/>
    <mergeCell ref="J10:L10"/>
    <mergeCell ref="B10:H10"/>
    <mergeCell ref="B11:D11"/>
    <mergeCell ref="F11:H11"/>
    <mergeCell ref="J11:L11"/>
  </mergeCells>
  <phoneticPr fontId="0" type="noConversion"/>
  <pageMargins left="0.27559055118110237" right="0.19685039370078741" top="0.47244094488188981" bottom="0.19685039370078741" header="0.15748031496062992" footer="0"/>
  <pageSetup paperSize="9" scale="90"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80" zoomScaleNormal="80" workbookViewId="0"/>
  </sheetViews>
  <sheetFormatPr baseColWidth="10" defaultColWidth="13.28515625" defaultRowHeight="12.75" x14ac:dyDescent="0.2"/>
  <cols>
    <col min="1" max="1" width="24.42578125" style="150" customWidth="1"/>
    <col min="2" max="2" width="10.7109375" style="150" customWidth="1"/>
    <col min="3" max="3" width="1.28515625" style="150" customWidth="1"/>
    <col min="4" max="4" width="10.7109375" style="150" customWidth="1"/>
    <col min="5" max="5" width="1.28515625" style="150" customWidth="1"/>
    <col min="6" max="6" width="9.42578125" style="150" customWidth="1"/>
    <col min="7" max="7" width="1.28515625" style="150" customWidth="1"/>
    <col min="8" max="8" width="8.7109375" style="150" customWidth="1"/>
    <col min="9" max="9" width="1.28515625" style="150" customWidth="1"/>
    <col min="10" max="10" width="12.42578125" style="150" customWidth="1"/>
    <col min="11" max="11" width="1.28515625" style="150" customWidth="1"/>
    <col min="12" max="12" width="12" style="150" customWidth="1"/>
    <col min="13" max="13" width="1.28515625" style="150" customWidth="1"/>
    <col min="14" max="14" width="12.42578125" style="150" customWidth="1"/>
    <col min="15" max="15" width="1.28515625" style="150" customWidth="1"/>
    <col min="16" max="16" width="12.42578125" style="150" customWidth="1"/>
    <col min="17" max="17" width="5.85546875" style="150" customWidth="1"/>
    <col min="18" max="16384" width="13.28515625" style="150"/>
  </cols>
  <sheetData>
    <row r="1" spans="1:20" s="148" customFormat="1" ht="12" customHeight="1" x14ac:dyDescent="0.2">
      <c r="A1" s="514" t="s">
        <v>501</v>
      </c>
      <c r="B1" s="515"/>
      <c r="C1" s="515"/>
      <c r="D1" s="516"/>
      <c r="E1" s="516"/>
      <c r="F1" s="517"/>
      <c r="G1" s="550"/>
      <c r="H1" s="655"/>
      <c r="I1" s="747"/>
      <c r="J1" s="756"/>
      <c r="K1" s="755"/>
      <c r="L1" s="62" t="s">
        <v>68</v>
      </c>
      <c r="M1" s="545"/>
      <c r="N1" s="552"/>
      <c r="O1" s="552"/>
      <c r="P1" s="552"/>
      <c r="Q1" s="149"/>
    </row>
    <row r="2" spans="1:20" s="148" customFormat="1" ht="12" customHeight="1" x14ac:dyDescent="0.2">
      <c r="A2" s="195"/>
      <c r="B2" s="58"/>
      <c r="C2" s="58"/>
      <c r="D2" s="58"/>
      <c r="E2" s="58"/>
      <c r="F2" s="58"/>
      <c r="G2" s="58"/>
      <c r="H2" s="58"/>
      <c r="J2" s="58"/>
      <c r="K2" s="61"/>
      <c r="L2" s="62" t="s">
        <v>25</v>
      </c>
      <c r="N2" s="211"/>
      <c r="P2" s="62"/>
      <c r="Q2" s="149"/>
    </row>
    <row r="3" spans="1:20" s="148" customFormat="1" ht="12" customHeight="1" x14ac:dyDescent="0.2">
      <c r="A3" s="58"/>
      <c r="B3" s="58"/>
      <c r="C3" s="58"/>
      <c r="D3" s="58"/>
      <c r="E3" s="58"/>
      <c r="F3" s="58"/>
      <c r="G3" s="58"/>
      <c r="H3" s="211"/>
      <c r="J3" s="211"/>
      <c r="K3" s="58"/>
      <c r="L3" s="62" t="s">
        <v>69</v>
      </c>
      <c r="N3" s="211"/>
      <c r="P3" s="62"/>
      <c r="Q3" s="149"/>
    </row>
    <row r="4" spans="1:20" s="148" customFormat="1" ht="12" customHeight="1" x14ac:dyDescent="0.2">
      <c r="A4" s="211"/>
      <c r="B4" s="211"/>
      <c r="C4" s="211"/>
      <c r="D4" s="211"/>
      <c r="E4" s="211"/>
      <c r="F4" s="211"/>
      <c r="G4" s="211"/>
      <c r="H4" s="211"/>
      <c r="I4" s="211"/>
      <c r="J4" s="211"/>
      <c r="K4" s="195"/>
      <c r="L4" s="62" t="s">
        <v>71</v>
      </c>
      <c r="N4" s="211"/>
      <c r="O4" s="58"/>
      <c r="P4" s="58"/>
      <c r="Q4" s="149"/>
    </row>
    <row r="5" spans="1:20" s="148" customFormat="1" ht="12" customHeight="1" x14ac:dyDescent="0.2">
      <c r="A5" s="58"/>
      <c r="B5" s="58"/>
      <c r="C5" s="58"/>
      <c r="D5" s="58"/>
      <c r="E5" s="58"/>
      <c r="F5" s="58"/>
      <c r="G5" s="58"/>
      <c r="H5" s="58"/>
      <c r="I5" s="58"/>
      <c r="J5" s="58"/>
      <c r="K5" s="58"/>
      <c r="L5" s="58"/>
      <c r="M5" s="58"/>
      <c r="N5" s="211"/>
      <c r="O5" s="58"/>
      <c r="P5" s="211"/>
      <c r="Q5" s="149"/>
    </row>
    <row r="6" spans="1:20" s="148" customFormat="1" ht="12" customHeight="1" x14ac:dyDescent="0.2">
      <c r="A6" s="58"/>
      <c r="B6" s="793"/>
      <c r="C6" s="793"/>
      <c r="D6" s="793"/>
      <c r="E6" s="793"/>
      <c r="F6" s="793"/>
      <c r="G6" s="793"/>
      <c r="H6" s="793"/>
      <c r="I6" s="793"/>
      <c r="J6" s="793"/>
      <c r="K6" s="793"/>
      <c r="L6" s="793"/>
      <c r="M6" s="793"/>
      <c r="N6" s="793"/>
      <c r="O6" s="793"/>
      <c r="P6" s="793"/>
      <c r="Q6" s="149"/>
    </row>
    <row r="7" spans="1:20" s="148" customFormat="1" ht="11.25" customHeight="1" thickBot="1" x14ac:dyDescent="0.25">
      <c r="A7" s="306"/>
      <c r="B7" s="959"/>
      <c r="C7" s="959"/>
      <c r="D7" s="959"/>
      <c r="E7" s="959"/>
      <c r="F7" s="959"/>
      <c r="G7" s="959"/>
      <c r="H7" s="959"/>
      <c r="I7" s="959"/>
      <c r="J7" s="959"/>
      <c r="K7" s="959"/>
      <c r="L7" s="959"/>
      <c r="M7" s="959"/>
      <c r="N7" s="959"/>
      <c r="O7" s="959"/>
      <c r="P7" s="959"/>
      <c r="Q7" s="149"/>
    </row>
    <row r="8" spans="1:20" s="148" customFormat="1" ht="39.75" customHeight="1" thickBot="1" x14ac:dyDescent="0.25">
      <c r="A8" s="306"/>
      <c r="B8" s="960" t="s">
        <v>339</v>
      </c>
      <c r="C8" s="960"/>
      <c r="D8" s="960"/>
      <c r="E8" s="307"/>
      <c r="F8" s="960" t="s">
        <v>357</v>
      </c>
      <c r="G8" s="960"/>
      <c r="H8" s="960"/>
      <c r="I8" s="307"/>
      <c r="J8" s="960" t="s">
        <v>358</v>
      </c>
      <c r="K8" s="960"/>
      <c r="L8" s="960"/>
      <c r="M8" s="307"/>
      <c r="N8" s="960" t="s">
        <v>70</v>
      </c>
      <c r="O8" s="960"/>
      <c r="P8" s="960"/>
      <c r="Q8" s="149"/>
    </row>
    <row r="9" spans="1:20" s="148" customFormat="1" ht="15" customHeight="1" x14ac:dyDescent="0.2">
      <c r="A9" s="306"/>
      <c r="B9" s="794">
        <v>2017</v>
      </c>
      <c r="C9" s="309"/>
      <c r="D9" s="794">
        <v>2018</v>
      </c>
      <c r="E9" s="308"/>
      <c r="F9" s="794">
        <v>2017</v>
      </c>
      <c r="G9" s="309"/>
      <c r="H9" s="794">
        <v>2018</v>
      </c>
      <c r="I9" s="308"/>
      <c r="J9" s="794">
        <v>2017</v>
      </c>
      <c r="K9" s="379"/>
      <c r="L9" s="794">
        <v>2018</v>
      </c>
      <c r="M9" s="308"/>
      <c r="N9" s="794">
        <v>2017</v>
      </c>
      <c r="O9" s="308"/>
      <c r="P9" s="794">
        <v>2018</v>
      </c>
      <c r="Q9" s="149"/>
    </row>
    <row r="10" spans="1:20" s="148" customFormat="1" ht="5.25" customHeight="1" x14ac:dyDescent="0.2">
      <c r="A10" s="306"/>
      <c r="B10" s="379"/>
      <c r="C10" s="309"/>
      <c r="E10" s="308"/>
      <c r="F10" s="379"/>
      <c r="G10" s="309"/>
      <c r="I10" s="308"/>
      <c r="J10" s="379"/>
      <c r="K10" s="379"/>
      <c r="M10" s="308"/>
      <c r="N10" s="379"/>
      <c r="O10" s="308"/>
      <c r="Q10" s="149"/>
    </row>
    <row r="11" spans="1:20" s="209" customFormat="1" ht="30" customHeight="1" x14ac:dyDescent="0.2">
      <c r="A11" s="668" t="s">
        <v>328</v>
      </c>
      <c r="B11" s="897">
        <v>92983</v>
      </c>
      <c r="C11" s="542"/>
      <c r="D11" s="897">
        <v>91532</v>
      </c>
      <c r="E11" s="542"/>
      <c r="F11" s="897">
        <v>2162</v>
      </c>
      <c r="G11" s="542"/>
      <c r="H11" s="897">
        <v>2163</v>
      </c>
      <c r="I11" s="898"/>
      <c r="J11" s="897">
        <v>29466</v>
      </c>
      <c r="K11" s="898"/>
      <c r="L11" s="897">
        <v>28300</v>
      </c>
      <c r="M11" s="898"/>
      <c r="N11" s="897">
        <v>61355</v>
      </c>
      <c r="O11" s="898"/>
      <c r="P11" s="897">
        <v>61069</v>
      </c>
      <c r="Q11" s="284"/>
      <c r="R11" s="212"/>
      <c r="S11" s="212"/>
      <c r="T11" s="212"/>
    </row>
    <row r="12" spans="1:20" s="209" customFormat="1" x14ac:dyDescent="0.2">
      <c r="A12" s="449" t="s">
        <v>366</v>
      </c>
      <c r="B12" s="450">
        <v>211</v>
      </c>
      <c r="C12" s="451"/>
      <c r="D12" s="450">
        <v>232</v>
      </c>
      <c r="E12" s="451"/>
      <c r="F12" s="450">
        <v>19</v>
      </c>
      <c r="G12" s="451"/>
      <c r="H12" s="450">
        <v>15</v>
      </c>
      <c r="I12" s="898"/>
      <c r="J12" s="450">
        <v>63</v>
      </c>
      <c r="K12" s="898"/>
      <c r="L12" s="450">
        <v>70</v>
      </c>
      <c r="M12" s="898"/>
      <c r="N12" s="450">
        <v>129</v>
      </c>
      <c r="O12" s="898"/>
      <c r="P12" s="450">
        <v>147</v>
      </c>
      <c r="Q12" s="284"/>
    </row>
    <row r="13" spans="1:20" s="209" customFormat="1" x14ac:dyDescent="0.2">
      <c r="A13" s="449" t="s">
        <v>367</v>
      </c>
      <c r="B13" s="450">
        <v>1035</v>
      </c>
      <c r="C13" s="451"/>
      <c r="D13" s="450">
        <v>990</v>
      </c>
      <c r="E13" s="451"/>
      <c r="F13" s="450">
        <v>37</v>
      </c>
      <c r="G13" s="451"/>
      <c r="H13" s="450">
        <v>34</v>
      </c>
      <c r="I13" s="898"/>
      <c r="J13" s="450">
        <v>304</v>
      </c>
      <c r="K13" s="898"/>
      <c r="L13" s="450">
        <v>314</v>
      </c>
      <c r="M13" s="898"/>
      <c r="N13" s="450">
        <v>694</v>
      </c>
      <c r="O13" s="898"/>
      <c r="P13" s="450">
        <v>642</v>
      </c>
      <c r="Q13" s="284"/>
    </row>
    <row r="14" spans="1:20" s="209" customFormat="1" x14ac:dyDescent="0.2">
      <c r="A14" s="449" t="s">
        <v>368</v>
      </c>
      <c r="B14" s="450">
        <v>2779</v>
      </c>
      <c r="C14" s="451"/>
      <c r="D14" s="450">
        <v>2566</v>
      </c>
      <c r="E14" s="451"/>
      <c r="F14" s="450">
        <v>75</v>
      </c>
      <c r="G14" s="451"/>
      <c r="H14" s="450">
        <v>43</v>
      </c>
      <c r="I14" s="898"/>
      <c r="J14" s="450">
        <v>887</v>
      </c>
      <c r="K14" s="898"/>
      <c r="L14" s="450">
        <v>795</v>
      </c>
      <c r="M14" s="898"/>
      <c r="N14" s="450">
        <v>1817</v>
      </c>
      <c r="O14" s="898"/>
      <c r="P14" s="450">
        <v>1728</v>
      </c>
      <c r="Q14" s="284"/>
    </row>
    <row r="15" spans="1:20" s="209" customFormat="1" x14ac:dyDescent="0.2">
      <c r="A15" s="449" t="s">
        <v>369</v>
      </c>
      <c r="B15" s="450">
        <v>5768</v>
      </c>
      <c r="C15" s="451"/>
      <c r="D15" s="450">
        <v>5487</v>
      </c>
      <c r="E15" s="451"/>
      <c r="F15" s="450">
        <v>118</v>
      </c>
      <c r="G15" s="451"/>
      <c r="H15" s="450">
        <v>129</v>
      </c>
      <c r="I15" s="898"/>
      <c r="J15" s="450">
        <v>1779</v>
      </c>
      <c r="K15" s="898"/>
      <c r="L15" s="450">
        <v>1587</v>
      </c>
      <c r="M15" s="898"/>
      <c r="N15" s="450">
        <v>3871</v>
      </c>
      <c r="O15" s="898"/>
      <c r="P15" s="450">
        <v>3771</v>
      </c>
      <c r="Q15" s="284"/>
    </row>
    <row r="16" spans="1:20" s="209" customFormat="1" x14ac:dyDescent="0.2">
      <c r="A16" s="449" t="s">
        <v>370</v>
      </c>
      <c r="B16" s="450">
        <v>8701</v>
      </c>
      <c r="C16" s="451"/>
      <c r="D16" s="450">
        <v>8624</v>
      </c>
      <c r="E16" s="451"/>
      <c r="F16" s="450">
        <v>180</v>
      </c>
      <c r="G16" s="451"/>
      <c r="H16" s="450">
        <v>207</v>
      </c>
      <c r="I16" s="898"/>
      <c r="J16" s="450">
        <v>2695</v>
      </c>
      <c r="K16" s="898"/>
      <c r="L16" s="450">
        <v>2582</v>
      </c>
      <c r="M16" s="898"/>
      <c r="N16" s="450">
        <v>5826</v>
      </c>
      <c r="O16" s="898"/>
      <c r="P16" s="450">
        <v>5835</v>
      </c>
      <c r="Q16" s="284"/>
    </row>
    <row r="17" spans="1:20" s="209" customFormat="1" x14ac:dyDescent="0.2">
      <c r="A17" s="449" t="s">
        <v>371</v>
      </c>
      <c r="B17" s="450">
        <v>11898</v>
      </c>
      <c r="C17" s="451"/>
      <c r="D17" s="450">
        <v>11594</v>
      </c>
      <c r="E17" s="451"/>
      <c r="F17" s="450">
        <v>281</v>
      </c>
      <c r="G17" s="451"/>
      <c r="H17" s="450">
        <v>291</v>
      </c>
      <c r="I17" s="898"/>
      <c r="J17" s="450">
        <v>3742</v>
      </c>
      <c r="K17" s="898"/>
      <c r="L17" s="450">
        <v>3536</v>
      </c>
      <c r="M17" s="898"/>
      <c r="N17" s="450">
        <v>7875</v>
      </c>
      <c r="O17" s="898"/>
      <c r="P17" s="450">
        <v>7767</v>
      </c>
      <c r="Q17" s="284"/>
    </row>
    <row r="18" spans="1:20" s="209" customFormat="1" x14ac:dyDescent="0.2">
      <c r="A18" s="449" t="s">
        <v>372</v>
      </c>
      <c r="B18" s="450">
        <v>17538</v>
      </c>
      <c r="C18" s="451"/>
      <c r="D18" s="450">
        <v>16895</v>
      </c>
      <c r="E18" s="451"/>
      <c r="F18" s="450">
        <v>392</v>
      </c>
      <c r="G18" s="451"/>
      <c r="H18" s="450">
        <v>414</v>
      </c>
      <c r="I18" s="898"/>
      <c r="J18" s="450">
        <v>5548</v>
      </c>
      <c r="K18" s="898"/>
      <c r="L18" s="450">
        <v>5230</v>
      </c>
      <c r="M18" s="898"/>
      <c r="N18" s="450">
        <v>11598</v>
      </c>
      <c r="O18" s="898"/>
      <c r="P18" s="450">
        <v>11251</v>
      </c>
      <c r="Q18" s="284"/>
    </row>
    <row r="19" spans="1:20" s="209" customFormat="1" x14ac:dyDescent="0.2">
      <c r="A19" s="449" t="s">
        <v>373</v>
      </c>
      <c r="B19" s="450">
        <v>24434</v>
      </c>
      <c r="C19" s="451"/>
      <c r="D19" s="450">
        <v>23923</v>
      </c>
      <c r="E19" s="451"/>
      <c r="F19" s="450">
        <v>539</v>
      </c>
      <c r="G19" s="451"/>
      <c r="H19" s="450">
        <v>507</v>
      </c>
      <c r="I19" s="898"/>
      <c r="J19" s="450">
        <v>7517</v>
      </c>
      <c r="K19" s="898"/>
      <c r="L19" s="450">
        <v>7155</v>
      </c>
      <c r="M19" s="898"/>
      <c r="N19" s="450">
        <v>16378</v>
      </c>
      <c r="O19" s="898"/>
      <c r="P19" s="450">
        <v>16261</v>
      </c>
      <c r="Q19" s="284"/>
    </row>
    <row r="20" spans="1:20" s="209" customFormat="1" x14ac:dyDescent="0.2">
      <c r="A20" s="449" t="s">
        <v>374</v>
      </c>
      <c r="B20" s="450">
        <v>19612</v>
      </c>
      <c r="C20" s="451"/>
      <c r="D20" s="450">
        <v>20033</v>
      </c>
      <c r="E20" s="451"/>
      <c r="F20" s="450">
        <v>491</v>
      </c>
      <c r="G20" s="451"/>
      <c r="H20" s="450">
        <v>494</v>
      </c>
      <c r="I20" s="898"/>
      <c r="J20" s="450">
        <v>6612</v>
      </c>
      <c r="K20" s="898"/>
      <c r="L20" s="450">
        <v>6656</v>
      </c>
      <c r="M20" s="898"/>
      <c r="N20" s="450">
        <v>12509</v>
      </c>
      <c r="O20" s="898"/>
      <c r="P20" s="450">
        <v>12883</v>
      </c>
      <c r="Q20" s="284"/>
    </row>
    <row r="21" spans="1:20" s="209" customFormat="1" x14ac:dyDescent="0.2">
      <c r="A21" s="449" t="s">
        <v>375</v>
      </c>
      <c r="B21" s="450">
        <v>999</v>
      </c>
      <c r="C21" s="451"/>
      <c r="D21" s="450">
        <v>1186</v>
      </c>
      <c r="E21" s="451"/>
      <c r="F21" s="450">
        <v>30</v>
      </c>
      <c r="G21" s="451"/>
      <c r="H21" s="450">
        <v>29</v>
      </c>
      <c r="I21" s="898"/>
      <c r="J21" s="450">
        <v>319</v>
      </c>
      <c r="K21" s="898"/>
      <c r="L21" s="450">
        <v>374</v>
      </c>
      <c r="M21" s="898"/>
      <c r="N21" s="450">
        <v>650</v>
      </c>
      <c r="O21" s="898"/>
      <c r="P21" s="450">
        <v>783</v>
      </c>
      <c r="Q21" s="284"/>
    </row>
    <row r="22" spans="1:20" s="209" customFormat="1" x14ac:dyDescent="0.2">
      <c r="A22" s="337" t="s">
        <v>439</v>
      </c>
      <c r="B22" s="450">
        <v>8</v>
      </c>
      <c r="C22" s="451"/>
      <c r="D22" s="450">
        <v>2</v>
      </c>
      <c r="E22" s="451"/>
      <c r="F22" s="450" t="s">
        <v>429</v>
      </c>
      <c r="G22" s="451"/>
      <c r="H22" s="450" t="s">
        <v>429</v>
      </c>
      <c r="I22" s="898"/>
      <c r="J22" s="450" t="s">
        <v>429</v>
      </c>
      <c r="K22" s="898"/>
      <c r="L22" s="450">
        <v>1</v>
      </c>
      <c r="M22" s="898"/>
      <c r="N22" s="450">
        <v>8</v>
      </c>
      <c r="O22" s="898"/>
      <c r="P22" s="450">
        <v>1</v>
      </c>
      <c r="Q22" s="284"/>
    </row>
    <row r="23" spans="1:20" s="210" customFormat="1" x14ac:dyDescent="0.2">
      <c r="A23" s="453"/>
      <c r="B23" s="899"/>
      <c r="C23" s="451"/>
      <c r="D23" s="899"/>
      <c r="E23" s="451"/>
      <c r="F23" s="899"/>
      <c r="G23" s="451"/>
      <c r="H23" s="899"/>
      <c r="I23" s="899"/>
      <c r="J23" s="899"/>
      <c r="K23" s="899"/>
      <c r="L23" s="899"/>
      <c r="M23" s="899"/>
      <c r="N23" s="899"/>
      <c r="O23" s="899"/>
      <c r="P23" s="899"/>
      <c r="Q23" s="285"/>
    </row>
    <row r="24" spans="1:20" s="210" customFormat="1" ht="30" customHeight="1" x14ac:dyDescent="0.2">
      <c r="A24" s="669" t="s">
        <v>322</v>
      </c>
      <c r="B24" s="897">
        <v>56424</v>
      </c>
      <c r="C24" s="542"/>
      <c r="D24" s="897">
        <v>54415</v>
      </c>
      <c r="E24" s="542"/>
      <c r="F24" s="897">
        <v>1395</v>
      </c>
      <c r="G24" s="542"/>
      <c r="H24" s="897">
        <v>1412</v>
      </c>
      <c r="I24" s="898"/>
      <c r="J24" s="897">
        <v>17970</v>
      </c>
      <c r="K24" s="898"/>
      <c r="L24" s="897">
        <v>16778</v>
      </c>
      <c r="M24" s="898"/>
      <c r="N24" s="897">
        <v>37059</v>
      </c>
      <c r="O24" s="898"/>
      <c r="P24" s="897">
        <v>36225</v>
      </c>
      <c r="Q24" s="284"/>
      <c r="R24" s="212"/>
      <c r="S24" s="212"/>
      <c r="T24" s="212"/>
    </row>
    <row r="25" spans="1:20" s="209" customFormat="1" x14ac:dyDescent="0.2">
      <c r="A25" s="449" t="s">
        <v>366</v>
      </c>
      <c r="B25" s="450">
        <v>147</v>
      </c>
      <c r="C25" s="451"/>
      <c r="D25" s="450">
        <v>159</v>
      </c>
      <c r="E25" s="451"/>
      <c r="F25" s="450">
        <v>12</v>
      </c>
      <c r="G25" s="451"/>
      <c r="H25" s="450">
        <v>10</v>
      </c>
      <c r="I25" s="898"/>
      <c r="J25" s="450">
        <v>41</v>
      </c>
      <c r="K25" s="898"/>
      <c r="L25" s="450">
        <v>35</v>
      </c>
      <c r="M25" s="898"/>
      <c r="N25" s="450">
        <v>94</v>
      </c>
      <c r="O25" s="898"/>
      <c r="P25" s="450">
        <v>114</v>
      </c>
      <c r="Q25" s="284"/>
    </row>
    <row r="26" spans="1:20" s="209" customFormat="1" x14ac:dyDescent="0.2">
      <c r="A26" s="449" t="s">
        <v>367</v>
      </c>
      <c r="B26" s="450">
        <v>646</v>
      </c>
      <c r="C26" s="451"/>
      <c r="D26" s="450">
        <v>647</v>
      </c>
      <c r="E26" s="451"/>
      <c r="F26" s="450">
        <v>25</v>
      </c>
      <c r="G26" s="451"/>
      <c r="H26" s="450">
        <v>23</v>
      </c>
      <c r="I26" s="898"/>
      <c r="J26" s="450">
        <v>165</v>
      </c>
      <c r="K26" s="898"/>
      <c r="L26" s="450">
        <v>188</v>
      </c>
      <c r="M26" s="898"/>
      <c r="N26" s="450">
        <v>456</v>
      </c>
      <c r="O26" s="898"/>
      <c r="P26" s="450">
        <v>436</v>
      </c>
      <c r="Q26" s="284"/>
    </row>
    <row r="27" spans="1:20" s="209" customFormat="1" x14ac:dyDescent="0.2">
      <c r="A27" s="449" t="s">
        <v>368</v>
      </c>
      <c r="B27" s="450">
        <v>1666</v>
      </c>
      <c r="C27" s="451"/>
      <c r="D27" s="450">
        <v>1553</v>
      </c>
      <c r="E27" s="451"/>
      <c r="F27" s="450">
        <v>47</v>
      </c>
      <c r="G27" s="451"/>
      <c r="H27" s="450">
        <v>25</v>
      </c>
      <c r="I27" s="898"/>
      <c r="J27" s="450">
        <v>487</v>
      </c>
      <c r="K27" s="898"/>
      <c r="L27" s="450">
        <v>434</v>
      </c>
      <c r="M27" s="898"/>
      <c r="N27" s="450">
        <v>1132</v>
      </c>
      <c r="O27" s="898"/>
      <c r="P27" s="450">
        <v>1094</v>
      </c>
      <c r="Q27" s="284"/>
    </row>
    <row r="28" spans="1:20" s="209" customFormat="1" x14ac:dyDescent="0.2">
      <c r="A28" s="449" t="s">
        <v>369</v>
      </c>
      <c r="B28" s="450">
        <v>3407</v>
      </c>
      <c r="C28" s="451"/>
      <c r="D28" s="450">
        <v>3178</v>
      </c>
      <c r="E28" s="451"/>
      <c r="F28" s="450">
        <v>71</v>
      </c>
      <c r="G28" s="451"/>
      <c r="H28" s="450">
        <v>72</v>
      </c>
      <c r="I28" s="898"/>
      <c r="J28" s="450">
        <v>942</v>
      </c>
      <c r="K28" s="898"/>
      <c r="L28" s="450">
        <v>834</v>
      </c>
      <c r="M28" s="898"/>
      <c r="N28" s="450">
        <v>2394</v>
      </c>
      <c r="O28" s="898"/>
      <c r="P28" s="450">
        <v>2272</v>
      </c>
      <c r="Q28" s="284"/>
    </row>
    <row r="29" spans="1:20" s="209" customFormat="1" x14ac:dyDescent="0.2">
      <c r="A29" s="449" t="s">
        <v>370</v>
      </c>
      <c r="B29" s="450">
        <v>5029</v>
      </c>
      <c r="C29" s="451"/>
      <c r="D29" s="450">
        <v>4992</v>
      </c>
      <c r="E29" s="451"/>
      <c r="F29" s="450">
        <v>95</v>
      </c>
      <c r="G29" s="451"/>
      <c r="H29" s="450">
        <v>135</v>
      </c>
      <c r="I29" s="898"/>
      <c r="J29" s="450">
        <v>1411</v>
      </c>
      <c r="K29" s="898"/>
      <c r="L29" s="450">
        <v>1335</v>
      </c>
      <c r="M29" s="898"/>
      <c r="N29" s="450">
        <v>3523</v>
      </c>
      <c r="O29" s="898"/>
      <c r="P29" s="450">
        <v>3522</v>
      </c>
      <c r="Q29" s="284"/>
    </row>
    <row r="30" spans="1:20" s="209" customFormat="1" x14ac:dyDescent="0.2">
      <c r="A30" s="449" t="s">
        <v>371</v>
      </c>
      <c r="B30" s="450">
        <v>7118</v>
      </c>
      <c r="C30" s="451"/>
      <c r="D30" s="450">
        <v>6808</v>
      </c>
      <c r="E30" s="451"/>
      <c r="F30" s="450">
        <v>186</v>
      </c>
      <c r="G30" s="451"/>
      <c r="H30" s="450">
        <v>186</v>
      </c>
      <c r="I30" s="898"/>
      <c r="J30" s="450">
        <v>2107</v>
      </c>
      <c r="K30" s="898"/>
      <c r="L30" s="450">
        <v>1940</v>
      </c>
      <c r="M30" s="898"/>
      <c r="N30" s="450">
        <v>4825</v>
      </c>
      <c r="O30" s="898"/>
      <c r="P30" s="450">
        <v>4682</v>
      </c>
      <c r="Q30" s="284"/>
    </row>
    <row r="31" spans="1:20" s="209" customFormat="1" x14ac:dyDescent="0.2">
      <c r="A31" s="449" t="s">
        <v>372</v>
      </c>
      <c r="B31" s="450">
        <v>10809</v>
      </c>
      <c r="C31" s="451"/>
      <c r="D31" s="450">
        <v>10074</v>
      </c>
      <c r="E31" s="451"/>
      <c r="F31" s="450">
        <v>254</v>
      </c>
      <c r="G31" s="451"/>
      <c r="H31" s="450">
        <v>266</v>
      </c>
      <c r="I31" s="898"/>
      <c r="J31" s="450">
        <v>3393</v>
      </c>
      <c r="K31" s="898"/>
      <c r="L31" s="450">
        <v>3015</v>
      </c>
      <c r="M31" s="898"/>
      <c r="N31" s="450">
        <v>7162</v>
      </c>
      <c r="O31" s="898"/>
      <c r="P31" s="450">
        <v>6793</v>
      </c>
      <c r="Q31" s="284"/>
    </row>
    <row r="32" spans="1:20" s="209" customFormat="1" x14ac:dyDescent="0.2">
      <c r="A32" s="449" t="s">
        <v>373</v>
      </c>
      <c r="B32" s="450">
        <v>15463</v>
      </c>
      <c r="C32" s="451"/>
      <c r="D32" s="450">
        <v>14787</v>
      </c>
      <c r="E32" s="451"/>
      <c r="F32" s="450">
        <v>368</v>
      </c>
      <c r="G32" s="451"/>
      <c r="H32" s="450">
        <v>353</v>
      </c>
      <c r="I32" s="898"/>
      <c r="J32" s="450">
        <v>4881</v>
      </c>
      <c r="K32" s="898"/>
      <c r="L32" s="450">
        <v>4530</v>
      </c>
      <c r="M32" s="898"/>
      <c r="N32" s="450">
        <v>10214</v>
      </c>
      <c r="O32" s="898"/>
      <c r="P32" s="450">
        <v>9904</v>
      </c>
      <c r="Q32" s="284"/>
    </row>
    <row r="33" spans="1:20" s="209" customFormat="1" x14ac:dyDescent="0.2">
      <c r="A33" s="449" t="s">
        <v>374</v>
      </c>
      <c r="B33" s="450">
        <v>11736</v>
      </c>
      <c r="C33" s="451"/>
      <c r="D33" s="450">
        <v>11762</v>
      </c>
      <c r="E33" s="451"/>
      <c r="F33" s="450">
        <v>322</v>
      </c>
      <c r="G33" s="451"/>
      <c r="H33" s="450">
        <v>328</v>
      </c>
      <c r="I33" s="898"/>
      <c r="J33" s="450">
        <v>4370</v>
      </c>
      <c r="K33" s="898"/>
      <c r="L33" s="450">
        <v>4272</v>
      </c>
      <c r="M33" s="898"/>
      <c r="N33" s="450">
        <v>7044</v>
      </c>
      <c r="O33" s="898"/>
      <c r="P33" s="450">
        <v>7162</v>
      </c>
      <c r="Q33" s="284"/>
    </row>
    <row r="34" spans="1:20" s="209" customFormat="1" x14ac:dyDescent="0.2">
      <c r="A34" s="449" t="s">
        <v>375</v>
      </c>
      <c r="B34" s="450">
        <v>396</v>
      </c>
      <c r="C34" s="451"/>
      <c r="D34" s="450">
        <v>453</v>
      </c>
      <c r="E34" s="451"/>
      <c r="F34" s="450">
        <v>15</v>
      </c>
      <c r="G34" s="451"/>
      <c r="H34" s="450">
        <v>14</v>
      </c>
      <c r="I34" s="898"/>
      <c r="J34" s="450">
        <v>173</v>
      </c>
      <c r="K34" s="898"/>
      <c r="L34" s="450">
        <v>194</v>
      </c>
      <c r="M34" s="898"/>
      <c r="N34" s="450">
        <v>208</v>
      </c>
      <c r="O34" s="898"/>
      <c r="P34" s="450">
        <v>245</v>
      </c>
      <c r="Q34" s="284"/>
    </row>
    <row r="35" spans="1:20" s="210" customFormat="1" x14ac:dyDescent="0.2">
      <c r="A35" s="337" t="s">
        <v>439</v>
      </c>
      <c r="B35" s="450">
        <v>7</v>
      </c>
      <c r="C35" s="451"/>
      <c r="D35" s="450">
        <v>2</v>
      </c>
      <c r="E35" s="451"/>
      <c r="F35" s="450" t="s">
        <v>429</v>
      </c>
      <c r="G35" s="451"/>
      <c r="H35" s="450" t="s">
        <v>429</v>
      </c>
      <c r="I35" s="898"/>
      <c r="J35" s="450" t="s">
        <v>429</v>
      </c>
      <c r="K35" s="898"/>
      <c r="L35" s="450">
        <v>1</v>
      </c>
      <c r="M35" s="898"/>
      <c r="N35" s="450">
        <v>7</v>
      </c>
      <c r="O35" s="898"/>
      <c r="P35" s="450">
        <v>1</v>
      </c>
      <c r="Q35" s="284"/>
    </row>
    <row r="36" spans="1:20" s="210" customFormat="1" x14ac:dyDescent="0.2">
      <c r="A36" s="453"/>
      <c r="B36" s="899"/>
      <c r="C36" s="451"/>
      <c r="D36" s="899"/>
      <c r="E36" s="451"/>
      <c r="F36" s="899"/>
      <c r="G36" s="451"/>
      <c r="H36" s="899"/>
      <c r="I36" s="899"/>
      <c r="J36" s="899"/>
      <c r="K36" s="899"/>
      <c r="L36" s="899"/>
      <c r="M36" s="899"/>
      <c r="N36" s="899"/>
      <c r="O36" s="899"/>
      <c r="P36" s="899"/>
      <c r="Q36" s="285"/>
    </row>
    <row r="37" spans="1:20" s="209" customFormat="1" ht="26.25" customHeight="1" x14ac:dyDescent="0.2">
      <c r="A37" s="668" t="s">
        <v>325</v>
      </c>
      <c r="B37" s="897">
        <v>36557</v>
      </c>
      <c r="C37" s="542"/>
      <c r="D37" s="897">
        <v>37110</v>
      </c>
      <c r="E37" s="542"/>
      <c r="F37" s="897">
        <v>767</v>
      </c>
      <c r="G37" s="542"/>
      <c r="H37" s="897">
        <v>751</v>
      </c>
      <c r="I37" s="898"/>
      <c r="J37" s="897">
        <v>11496</v>
      </c>
      <c r="K37" s="898"/>
      <c r="L37" s="897">
        <v>11520</v>
      </c>
      <c r="M37" s="898"/>
      <c r="N37" s="897">
        <v>24294</v>
      </c>
      <c r="O37" s="898"/>
      <c r="P37" s="897">
        <v>24839</v>
      </c>
      <c r="Q37" s="284"/>
      <c r="R37" s="212"/>
      <c r="S37" s="212"/>
      <c r="T37" s="212"/>
    </row>
    <row r="38" spans="1:20" s="209" customFormat="1" x14ac:dyDescent="0.2">
      <c r="A38" s="449" t="s">
        <v>366</v>
      </c>
      <c r="B38" s="450">
        <v>64</v>
      </c>
      <c r="C38" s="451"/>
      <c r="D38" s="450">
        <v>73</v>
      </c>
      <c r="E38" s="451"/>
      <c r="F38" s="450">
        <v>7</v>
      </c>
      <c r="G38" s="451"/>
      <c r="H38" s="450">
        <v>5</v>
      </c>
      <c r="I38" s="898"/>
      <c r="J38" s="450">
        <v>22</v>
      </c>
      <c r="K38" s="898"/>
      <c r="L38" s="450">
        <v>35</v>
      </c>
      <c r="M38" s="898"/>
      <c r="N38" s="450">
        <v>35</v>
      </c>
      <c r="O38" s="898"/>
      <c r="P38" s="450">
        <v>33</v>
      </c>
      <c r="Q38" s="284"/>
    </row>
    <row r="39" spans="1:20" s="209" customFormat="1" x14ac:dyDescent="0.2">
      <c r="A39" s="449" t="s">
        <v>367</v>
      </c>
      <c r="B39" s="450">
        <v>389</v>
      </c>
      <c r="C39" s="451"/>
      <c r="D39" s="450">
        <v>343</v>
      </c>
      <c r="E39" s="451"/>
      <c r="F39" s="450">
        <v>12</v>
      </c>
      <c r="G39" s="451"/>
      <c r="H39" s="450">
        <v>11</v>
      </c>
      <c r="I39" s="898"/>
      <c r="J39" s="450">
        <v>139</v>
      </c>
      <c r="K39" s="898"/>
      <c r="L39" s="450">
        <v>126</v>
      </c>
      <c r="M39" s="898"/>
      <c r="N39" s="450">
        <v>238</v>
      </c>
      <c r="O39" s="898"/>
      <c r="P39" s="450">
        <v>206</v>
      </c>
      <c r="Q39" s="284"/>
    </row>
    <row r="40" spans="1:20" s="209" customFormat="1" x14ac:dyDescent="0.2">
      <c r="A40" s="449" t="s">
        <v>368</v>
      </c>
      <c r="B40" s="450">
        <v>1113</v>
      </c>
      <c r="C40" s="451"/>
      <c r="D40" s="450">
        <v>1013</v>
      </c>
      <c r="E40" s="451"/>
      <c r="F40" s="450">
        <v>28</v>
      </c>
      <c r="G40" s="451"/>
      <c r="H40" s="450">
        <v>18</v>
      </c>
      <c r="I40" s="898"/>
      <c r="J40" s="450">
        <v>400</v>
      </c>
      <c r="K40" s="898"/>
      <c r="L40" s="450">
        <v>361</v>
      </c>
      <c r="M40" s="898"/>
      <c r="N40" s="450">
        <v>685</v>
      </c>
      <c r="O40" s="898"/>
      <c r="P40" s="450">
        <v>634</v>
      </c>
      <c r="Q40" s="284"/>
    </row>
    <row r="41" spans="1:20" s="209" customFormat="1" x14ac:dyDescent="0.2">
      <c r="A41" s="449" t="s">
        <v>369</v>
      </c>
      <c r="B41" s="450">
        <v>2361</v>
      </c>
      <c r="C41" s="451"/>
      <c r="D41" s="450">
        <v>2308</v>
      </c>
      <c r="E41" s="451"/>
      <c r="F41" s="450">
        <v>47</v>
      </c>
      <c r="G41" s="451"/>
      <c r="H41" s="450">
        <v>57</v>
      </c>
      <c r="I41" s="898"/>
      <c r="J41" s="450">
        <v>837</v>
      </c>
      <c r="K41" s="898"/>
      <c r="L41" s="450">
        <v>753</v>
      </c>
      <c r="M41" s="898"/>
      <c r="N41" s="450">
        <v>1477</v>
      </c>
      <c r="O41" s="898"/>
      <c r="P41" s="450">
        <v>1498</v>
      </c>
      <c r="Q41" s="284"/>
    </row>
    <row r="42" spans="1:20" s="209" customFormat="1" x14ac:dyDescent="0.2">
      <c r="A42" s="449" t="s">
        <v>370</v>
      </c>
      <c r="B42" s="450">
        <v>3671</v>
      </c>
      <c r="C42" s="451"/>
      <c r="D42" s="450">
        <v>3632</v>
      </c>
      <c r="E42" s="451"/>
      <c r="F42" s="450">
        <v>85</v>
      </c>
      <c r="G42" s="451"/>
      <c r="H42" s="450">
        <v>72</v>
      </c>
      <c r="I42" s="898"/>
      <c r="J42" s="450">
        <v>1284</v>
      </c>
      <c r="K42" s="898"/>
      <c r="L42" s="450">
        <v>1247</v>
      </c>
      <c r="M42" s="898"/>
      <c r="N42" s="450">
        <v>2302</v>
      </c>
      <c r="O42" s="898"/>
      <c r="P42" s="450">
        <v>2313</v>
      </c>
      <c r="Q42" s="284"/>
    </row>
    <row r="43" spans="1:20" s="209" customFormat="1" x14ac:dyDescent="0.2">
      <c r="A43" s="449" t="s">
        <v>371</v>
      </c>
      <c r="B43" s="450">
        <v>4779</v>
      </c>
      <c r="C43" s="451"/>
      <c r="D43" s="450">
        <v>4785</v>
      </c>
      <c r="E43" s="451"/>
      <c r="F43" s="450">
        <v>95</v>
      </c>
      <c r="G43" s="451"/>
      <c r="H43" s="450">
        <v>105</v>
      </c>
      <c r="I43" s="898"/>
      <c r="J43" s="450">
        <v>1635</v>
      </c>
      <c r="K43" s="898"/>
      <c r="L43" s="450">
        <v>1595</v>
      </c>
      <c r="M43" s="898"/>
      <c r="N43" s="450">
        <v>3049</v>
      </c>
      <c r="O43" s="898"/>
      <c r="P43" s="450">
        <v>3085</v>
      </c>
      <c r="Q43" s="284"/>
    </row>
    <row r="44" spans="1:20" s="209" customFormat="1" x14ac:dyDescent="0.2">
      <c r="A44" s="449" t="s">
        <v>372</v>
      </c>
      <c r="B44" s="450">
        <v>6729</v>
      </c>
      <c r="C44" s="451"/>
      <c r="D44" s="450">
        <v>6819</v>
      </c>
      <c r="E44" s="451"/>
      <c r="F44" s="450">
        <v>138</v>
      </c>
      <c r="G44" s="451"/>
      <c r="H44" s="450">
        <v>148</v>
      </c>
      <c r="I44" s="898"/>
      <c r="J44" s="450">
        <v>2155</v>
      </c>
      <c r="K44" s="898"/>
      <c r="L44" s="450">
        <v>2215</v>
      </c>
      <c r="M44" s="898"/>
      <c r="N44" s="450">
        <v>4436</v>
      </c>
      <c r="O44" s="898"/>
      <c r="P44" s="450">
        <v>4456</v>
      </c>
      <c r="Q44" s="284"/>
    </row>
    <row r="45" spans="1:20" s="209" customFormat="1" x14ac:dyDescent="0.2">
      <c r="A45" s="449" t="s">
        <v>373</v>
      </c>
      <c r="B45" s="450">
        <v>8971</v>
      </c>
      <c r="C45" s="451"/>
      <c r="D45" s="450">
        <v>9135</v>
      </c>
      <c r="E45" s="451"/>
      <c r="F45" s="450">
        <v>171</v>
      </c>
      <c r="G45" s="451"/>
      <c r="H45" s="450">
        <v>154</v>
      </c>
      <c r="I45" s="898"/>
      <c r="J45" s="450">
        <v>2636</v>
      </c>
      <c r="K45" s="898"/>
      <c r="L45" s="450">
        <v>2625</v>
      </c>
      <c r="M45" s="898"/>
      <c r="N45" s="450">
        <v>6164</v>
      </c>
      <c r="O45" s="898"/>
      <c r="P45" s="450">
        <v>6356</v>
      </c>
      <c r="Q45" s="284"/>
    </row>
    <row r="46" spans="1:20" s="209" customFormat="1" x14ac:dyDescent="0.2">
      <c r="A46" s="449" t="s">
        <v>374</v>
      </c>
      <c r="B46" s="450">
        <v>7876</v>
      </c>
      <c r="C46" s="451"/>
      <c r="D46" s="450">
        <v>8270</v>
      </c>
      <c r="E46" s="451"/>
      <c r="F46" s="450">
        <v>169</v>
      </c>
      <c r="G46" s="451"/>
      <c r="H46" s="450">
        <v>166</v>
      </c>
      <c r="I46" s="898"/>
      <c r="J46" s="450">
        <v>2242</v>
      </c>
      <c r="K46" s="898"/>
      <c r="L46" s="450">
        <v>2383</v>
      </c>
      <c r="M46" s="898"/>
      <c r="N46" s="450">
        <v>5465</v>
      </c>
      <c r="O46" s="898"/>
      <c r="P46" s="450">
        <v>5721</v>
      </c>
      <c r="Q46" s="284"/>
    </row>
    <row r="47" spans="1:20" s="209" customFormat="1" x14ac:dyDescent="0.2">
      <c r="A47" s="449" t="s">
        <v>375</v>
      </c>
      <c r="B47" s="450">
        <v>603</v>
      </c>
      <c r="C47" s="451"/>
      <c r="D47" s="450">
        <v>732</v>
      </c>
      <c r="E47" s="451"/>
      <c r="F47" s="450">
        <v>15</v>
      </c>
      <c r="G47" s="451"/>
      <c r="H47" s="450">
        <v>15</v>
      </c>
      <c r="I47" s="898"/>
      <c r="J47" s="450">
        <v>146</v>
      </c>
      <c r="K47" s="898"/>
      <c r="L47" s="450">
        <v>180</v>
      </c>
      <c r="M47" s="898"/>
      <c r="N47" s="450">
        <v>442</v>
      </c>
      <c r="O47" s="898"/>
      <c r="P47" s="450">
        <v>537</v>
      </c>
      <c r="Q47" s="284"/>
    </row>
    <row r="48" spans="1:20" s="209" customFormat="1" x14ac:dyDescent="0.2">
      <c r="A48" s="337" t="s">
        <v>439</v>
      </c>
      <c r="B48" s="450">
        <v>1</v>
      </c>
      <c r="C48" s="451"/>
      <c r="D48" s="450" t="s">
        <v>429</v>
      </c>
      <c r="E48" s="451"/>
      <c r="F48" s="450" t="s">
        <v>429</v>
      </c>
      <c r="G48" s="451"/>
      <c r="H48" s="450" t="s">
        <v>429</v>
      </c>
      <c r="I48" s="898"/>
      <c r="J48" s="450" t="s">
        <v>429</v>
      </c>
      <c r="K48" s="898"/>
      <c r="L48" s="450" t="s">
        <v>429</v>
      </c>
      <c r="M48" s="898"/>
      <c r="N48" s="450">
        <v>1</v>
      </c>
      <c r="O48" s="898"/>
      <c r="P48" s="450" t="s">
        <v>429</v>
      </c>
      <c r="Q48" s="284"/>
    </row>
    <row r="49" spans="1:17" x14ac:dyDescent="0.2">
      <c r="A49" s="1018" t="s">
        <v>417</v>
      </c>
      <c r="B49" s="1018"/>
      <c r="C49" s="1018"/>
      <c r="D49" s="1018"/>
      <c r="E49" s="1018"/>
      <c r="F49" s="1018"/>
      <c r="G49" s="1018"/>
      <c r="H49" s="1018"/>
      <c r="I49" s="1018"/>
      <c r="J49" s="1018"/>
      <c r="K49" s="1018"/>
      <c r="L49" s="1018"/>
      <c r="M49" s="1018"/>
      <c r="N49" s="1018"/>
      <c r="O49" s="1018"/>
      <c r="P49" s="1018"/>
      <c r="Q49" s="157"/>
    </row>
    <row r="50" spans="1:17" ht="12" customHeight="1" x14ac:dyDescent="0.2">
      <c r="A50" s="1012" t="s">
        <v>72</v>
      </c>
      <c r="B50" s="1012"/>
      <c r="C50" s="1012"/>
      <c r="D50" s="1012"/>
      <c r="E50" s="1012"/>
      <c r="F50" s="1012"/>
      <c r="G50" s="1012"/>
      <c r="H50" s="1012"/>
      <c r="I50" s="1012"/>
      <c r="J50" s="1012"/>
      <c r="K50" s="1012"/>
      <c r="L50" s="1012"/>
      <c r="M50" s="1012"/>
      <c r="N50" s="1012"/>
      <c r="O50" s="1012"/>
      <c r="P50" s="1012"/>
    </row>
    <row r="51" spans="1:17" x14ac:dyDescent="0.2">
      <c r="A51" s="1012" t="s">
        <v>329</v>
      </c>
      <c r="B51" s="1012"/>
      <c r="C51" s="1012"/>
      <c r="D51" s="1012"/>
      <c r="E51" s="1012"/>
      <c r="F51" s="1012"/>
      <c r="G51" s="1012"/>
      <c r="H51" s="1012"/>
      <c r="I51" s="1012"/>
      <c r="J51" s="1012"/>
      <c r="K51" s="1012"/>
      <c r="L51" s="1012"/>
      <c r="M51" s="1012"/>
      <c r="N51" s="1012"/>
      <c r="O51" s="1012"/>
      <c r="P51" s="1012"/>
    </row>
    <row r="52" spans="1:17" x14ac:dyDescent="0.2">
      <c r="A52" s="379"/>
      <c r="B52" s="379"/>
      <c r="C52" s="379"/>
      <c r="D52" s="670"/>
      <c r="E52" s="670"/>
      <c r="F52" s="670"/>
      <c r="G52" s="670"/>
      <c r="H52" s="670"/>
      <c r="I52" s="670"/>
      <c r="J52" s="670"/>
      <c r="K52" s="670"/>
      <c r="L52" s="670"/>
      <c r="M52" s="670"/>
      <c r="N52" s="670"/>
      <c r="O52" s="670"/>
      <c r="P52" s="670"/>
    </row>
    <row r="53" spans="1:17" x14ac:dyDescent="0.2">
      <c r="D53" s="213"/>
      <c r="E53" s="213"/>
      <c r="F53" s="213"/>
      <c r="G53" s="213"/>
      <c r="H53" s="213"/>
      <c r="I53" s="213"/>
      <c r="J53" s="213"/>
      <c r="K53" s="213"/>
      <c r="L53" s="213"/>
      <c r="M53" s="213"/>
      <c r="N53" s="213"/>
      <c r="O53" s="213"/>
      <c r="P53" s="213"/>
    </row>
    <row r="54" spans="1:17" x14ac:dyDescent="0.2">
      <c r="D54" s="213"/>
      <c r="E54" s="213"/>
      <c r="F54" s="213"/>
      <c r="G54" s="213"/>
      <c r="H54" s="213"/>
      <c r="I54" s="213"/>
      <c r="J54" s="213"/>
      <c r="K54" s="213"/>
      <c r="L54" s="213"/>
      <c r="M54" s="213"/>
      <c r="N54" s="213"/>
      <c r="O54" s="213"/>
      <c r="P54" s="213"/>
    </row>
    <row r="55" spans="1:17" x14ac:dyDescent="0.2">
      <c r="D55" s="213"/>
      <c r="E55" s="213"/>
      <c r="F55" s="213"/>
      <c r="G55" s="213"/>
      <c r="H55" s="213"/>
      <c r="I55" s="213"/>
      <c r="J55" s="213"/>
      <c r="K55" s="213"/>
      <c r="L55" s="213"/>
      <c r="M55" s="213"/>
      <c r="N55" s="213"/>
      <c r="O55" s="213"/>
      <c r="P55" s="213"/>
    </row>
    <row r="56" spans="1:17" x14ac:dyDescent="0.2">
      <c r="D56" s="213"/>
      <c r="E56" s="213"/>
      <c r="F56" s="213"/>
      <c r="G56" s="213"/>
      <c r="H56" s="213"/>
      <c r="I56" s="213"/>
      <c r="J56" s="213"/>
      <c r="K56" s="213"/>
      <c r="L56" s="213"/>
      <c r="M56" s="213"/>
      <c r="N56" s="213"/>
      <c r="O56" s="213"/>
      <c r="P56" s="213"/>
    </row>
    <row r="57" spans="1:17" x14ac:dyDescent="0.2">
      <c r="D57" s="213"/>
      <c r="E57" s="213"/>
      <c r="F57" s="213"/>
      <c r="G57" s="213"/>
      <c r="H57" s="213"/>
      <c r="I57" s="213"/>
      <c r="J57" s="213"/>
      <c r="K57" s="213"/>
      <c r="L57" s="213"/>
      <c r="M57" s="213"/>
      <c r="N57" s="213"/>
      <c r="O57" s="213"/>
      <c r="P57" s="213"/>
    </row>
    <row r="58" spans="1:17" x14ac:dyDescent="0.2">
      <c r="D58" s="213"/>
      <c r="E58" s="213"/>
      <c r="F58" s="213"/>
      <c r="G58" s="213"/>
      <c r="H58" s="213"/>
      <c r="I58" s="213"/>
      <c r="J58" s="213"/>
      <c r="K58" s="213"/>
      <c r="L58" s="213"/>
      <c r="M58" s="213"/>
      <c r="N58" s="213"/>
      <c r="O58" s="213"/>
      <c r="P58" s="213"/>
    </row>
    <row r="59" spans="1:17" x14ac:dyDescent="0.2">
      <c r="D59" s="213"/>
      <c r="E59" s="213"/>
      <c r="F59" s="213"/>
      <c r="G59" s="213"/>
      <c r="H59" s="213"/>
      <c r="I59" s="213"/>
      <c r="J59" s="213"/>
      <c r="K59" s="213"/>
      <c r="L59" s="213"/>
      <c r="M59" s="213"/>
      <c r="N59" s="213"/>
      <c r="O59" s="213"/>
      <c r="P59" s="213"/>
    </row>
    <row r="60" spans="1:17" x14ac:dyDescent="0.2">
      <c r="D60" s="213"/>
      <c r="E60" s="213"/>
      <c r="F60" s="213"/>
      <c r="G60" s="213"/>
      <c r="H60" s="213"/>
      <c r="I60" s="213"/>
      <c r="J60" s="213"/>
      <c r="K60" s="213"/>
      <c r="L60" s="213"/>
      <c r="M60" s="213"/>
      <c r="N60" s="213"/>
      <c r="O60" s="213"/>
      <c r="P60" s="213"/>
    </row>
    <row r="61" spans="1:17" x14ac:dyDescent="0.2">
      <c r="D61" s="213"/>
      <c r="E61" s="213"/>
      <c r="F61" s="213"/>
      <c r="G61" s="213"/>
      <c r="H61" s="213"/>
      <c r="I61" s="213"/>
      <c r="J61" s="213"/>
      <c r="K61" s="213"/>
      <c r="L61" s="213"/>
      <c r="M61" s="213"/>
      <c r="N61" s="213"/>
      <c r="O61" s="213"/>
      <c r="P61" s="213"/>
    </row>
    <row r="62" spans="1:17" x14ac:dyDescent="0.2">
      <c r="D62" s="213"/>
      <c r="E62" s="213"/>
      <c r="F62" s="213"/>
      <c r="G62" s="213"/>
      <c r="H62" s="213"/>
      <c r="I62" s="213"/>
      <c r="J62" s="213"/>
      <c r="K62" s="213"/>
      <c r="L62" s="213"/>
      <c r="M62" s="213"/>
      <c r="N62" s="213"/>
      <c r="O62" s="213"/>
      <c r="P62" s="213"/>
    </row>
    <row r="63" spans="1:17" x14ac:dyDescent="0.2">
      <c r="D63" s="213"/>
      <c r="E63" s="213"/>
      <c r="F63" s="213"/>
      <c r="G63" s="213"/>
      <c r="H63" s="213"/>
      <c r="I63" s="213"/>
      <c r="J63" s="213"/>
      <c r="K63" s="213"/>
      <c r="L63" s="213"/>
      <c r="M63" s="213"/>
      <c r="N63" s="213"/>
      <c r="O63" s="213"/>
      <c r="P63" s="213"/>
    </row>
    <row r="64" spans="1:17" x14ac:dyDescent="0.2">
      <c r="D64" s="213"/>
      <c r="E64" s="213"/>
      <c r="F64" s="213"/>
      <c r="G64" s="213"/>
      <c r="H64" s="213"/>
      <c r="I64" s="213"/>
      <c r="J64" s="213"/>
      <c r="K64" s="213"/>
      <c r="L64" s="213"/>
      <c r="M64" s="213"/>
      <c r="N64" s="213"/>
      <c r="O64" s="213"/>
      <c r="P64" s="213"/>
    </row>
    <row r="65" spans="4:4" x14ac:dyDescent="0.2">
      <c r="D65" s="213"/>
    </row>
    <row r="66" spans="4:4" x14ac:dyDescent="0.2">
      <c r="D66" s="213"/>
    </row>
    <row r="67" spans="4:4" x14ac:dyDescent="0.2">
      <c r="D67" s="213"/>
    </row>
    <row r="68" spans="4:4" x14ac:dyDescent="0.2">
      <c r="D68" s="213"/>
    </row>
    <row r="69" spans="4:4" x14ac:dyDescent="0.2">
      <c r="D69" s="213"/>
    </row>
    <row r="70" spans="4:4" x14ac:dyDescent="0.2">
      <c r="D70" s="213"/>
    </row>
    <row r="71" spans="4:4" x14ac:dyDescent="0.2">
      <c r="D71" s="213"/>
    </row>
    <row r="72" spans="4:4" x14ac:dyDescent="0.2">
      <c r="D72" s="213"/>
    </row>
    <row r="73" spans="4:4" x14ac:dyDescent="0.2">
      <c r="D73" s="213"/>
    </row>
    <row r="74" spans="4:4" x14ac:dyDescent="0.2">
      <c r="D74" s="213"/>
    </row>
  </sheetData>
  <mergeCells count="8">
    <mergeCell ref="A50:P50"/>
    <mergeCell ref="A51:P51"/>
    <mergeCell ref="B7:P7"/>
    <mergeCell ref="B8:D8"/>
    <mergeCell ref="F8:H8"/>
    <mergeCell ref="J8:L8"/>
    <mergeCell ref="N8:P8"/>
    <mergeCell ref="A49:P49"/>
  </mergeCells>
  <phoneticPr fontId="20" type="noConversion"/>
  <pageMargins left="0.47244094488188981" right="0.19685039370078741" top="0.47244094488188981" bottom="0.19685039370078741" header="0.15748031496062992" footer="0"/>
  <pageSetup paperSize="9"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Normal="100" workbookViewId="0"/>
  </sheetViews>
  <sheetFormatPr baseColWidth="10" defaultColWidth="11.5703125" defaultRowHeight="12.75" x14ac:dyDescent="0.2"/>
  <cols>
    <col min="1" max="1" width="25.85546875" style="64" customWidth="1"/>
    <col min="2" max="2" width="12.7109375" style="64" customWidth="1"/>
    <col min="3" max="3" width="0.85546875" style="64" customWidth="1"/>
    <col min="4" max="4" width="12.7109375" style="64" customWidth="1"/>
    <col min="5" max="5" width="0.85546875" style="64" customWidth="1"/>
    <col min="6" max="6" width="12.7109375" style="64" customWidth="1"/>
    <col min="7" max="7" width="0.85546875" style="64" customWidth="1"/>
    <col min="8" max="8" width="12.7109375" style="64" customWidth="1"/>
    <col min="9" max="9" width="0.85546875" style="64" customWidth="1"/>
    <col min="10" max="10" width="11.7109375" style="64" customWidth="1"/>
    <col min="11" max="11" width="0.85546875" style="64" customWidth="1"/>
    <col min="12" max="12" width="11.7109375" style="64" customWidth="1"/>
    <col min="13" max="13" width="1.7109375" style="64" customWidth="1"/>
    <col min="14" max="14" width="10.7109375" style="64" customWidth="1"/>
    <col min="15" max="15" width="1.7109375" style="64" customWidth="1"/>
    <col min="16" max="16" width="10.7109375" style="64" customWidth="1"/>
    <col min="17" max="17" width="5.28515625" style="64" customWidth="1"/>
    <col min="18" max="18" width="1.7109375" style="64" customWidth="1"/>
    <col min="19" max="19" width="7.140625" style="64" customWidth="1"/>
    <col min="20" max="16384" width="11.5703125" style="64"/>
  </cols>
  <sheetData>
    <row r="1" spans="1:22" ht="12" customHeight="1" x14ac:dyDescent="0.2">
      <c r="A1" s="514" t="s">
        <v>501</v>
      </c>
      <c r="B1" s="515"/>
      <c r="C1" s="515"/>
      <c r="D1" s="516"/>
      <c r="E1" s="516"/>
      <c r="F1" s="517"/>
      <c r="G1" s="759"/>
      <c r="H1" s="71" t="s">
        <v>525</v>
      </c>
      <c r="I1" s="558"/>
      <c r="J1" s="671"/>
      <c r="K1" s="671"/>
      <c r="L1" s="671"/>
      <c r="M1" s="74"/>
      <c r="N1" s="74"/>
      <c r="O1" s="66"/>
    </row>
    <row r="2" spans="1:22" ht="12" customHeight="1" x14ac:dyDescent="0.2">
      <c r="A2" s="72"/>
      <c r="B2" s="73"/>
      <c r="C2" s="73"/>
      <c r="D2" s="74"/>
      <c r="E2" s="74"/>
      <c r="F2" s="74"/>
      <c r="G2" s="74"/>
      <c r="H2" s="71" t="s">
        <v>526</v>
      </c>
      <c r="L2" s="74"/>
      <c r="O2" s="74"/>
      <c r="P2" s="74"/>
      <c r="Q2" s="74"/>
    </row>
    <row r="3" spans="1:22" ht="12" customHeight="1" x14ac:dyDescent="0.2">
      <c r="A3" s="344"/>
      <c r="B3" s="344"/>
      <c r="C3" s="344"/>
      <c r="D3" s="74"/>
      <c r="E3" s="74"/>
      <c r="F3" s="73"/>
      <c r="G3" s="74"/>
      <c r="H3" s="71" t="s">
        <v>527</v>
      </c>
      <c r="L3" s="74"/>
      <c r="O3" s="74"/>
      <c r="P3" s="74"/>
      <c r="Q3" s="74"/>
    </row>
    <row r="4" spans="1:22" ht="12" customHeight="1" x14ac:dyDescent="0.2">
      <c r="A4" s="74"/>
      <c r="B4" s="74"/>
      <c r="C4" s="74"/>
      <c r="D4" s="74"/>
      <c r="E4" s="74"/>
      <c r="F4" s="74"/>
      <c r="G4" s="74"/>
      <c r="H4" s="74"/>
      <c r="I4" s="74"/>
      <c r="J4" s="74"/>
      <c r="K4" s="74"/>
      <c r="L4" s="74"/>
      <c r="M4" s="74"/>
      <c r="N4" s="74"/>
      <c r="O4" s="74"/>
      <c r="P4" s="74"/>
      <c r="Q4" s="74"/>
    </row>
    <row r="5" spans="1:22" ht="12" customHeight="1" x14ac:dyDescent="0.2">
      <c r="A5" s="74"/>
      <c r="B5" s="74"/>
      <c r="C5" s="74"/>
      <c r="D5" s="74"/>
      <c r="E5" s="74"/>
      <c r="F5" s="214"/>
      <c r="G5" s="74"/>
      <c r="H5" s="74"/>
      <c r="I5" s="74"/>
      <c r="J5" s="74"/>
      <c r="K5" s="74"/>
      <c r="L5" s="74"/>
      <c r="M5" s="74"/>
      <c r="N5" s="74"/>
      <c r="O5" s="74"/>
      <c r="P5" s="74"/>
      <c r="Q5" s="74"/>
    </row>
    <row r="6" spans="1:22" ht="12" customHeight="1" thickBot="1" x14ac:dyDescent="0.25">
      <c r="A6" s="457"/>
      <c r="B6" s="795"/>
      <c r="C6" s="795"/>
      <c r="D6" s="795"/>
      <c r="E6" s="795"/>
      <c r="F6" s="795"/>
      <c r="G6" s="795"/>
      <c r="H6" s="795"/>
      <c r="I6" s="795"/>
      <c r="J6" s="795"/>
      <c r="K6" s="795"/>
      <c r="L6" s="795"/>
      <c r="M6" s="672"/>
      <c r="N6" s="672"/>
      <c r="O6" s="672"/>
      <c r="P6" s="672"/>
      <c r="Q6" s="215"/>
    </row>
    <row r="7" spans="1:22" ht="28.5" customHeight="1" thickBot="1" x14ac:dyDescent="0.25">
      <c r="A7" s="457"/>
      <c r="B7" s="1021" t="s">
        <v>339</v>
      </c>
      <c r="C7" s="1022"/>
      <c r="D7" s="1022"/>
      <c r="E7" s="460"/>
      <c r="F7" s="1021" t="s">
        <v>445</v>
      </c>
      <c r="G7" s="1022"/>
      <c r="H7" s="1022"/>
      <c r="I7" s="460"/>
      <c r="J7" s="1021" t="s">
        <v>61</v>
      </c>
      <c r="K7" s="1022"/>
      <c r="L7" s="1022"/>
      <c r="M7" s="460"/>
      <c r="N7" s="1023"/>
      <c r="O7" s="1024"/>
      <c r="P7" s="1024"/>
    </row>
    <row r="8" spans="1:22" ht="17.25" customHeight="1" x14ac:dyDescent="0.2">
      <c r="A8" s="457"/>
      <c r="B8" s="673">
        <v>2017</v>
      </c>
      <c r="C8" s="460"/>
      <c r="D8" s="673">
        <v>2018</v>
      </c>
      <c r="E8" s="460"/>
      <c r="F8" s="673">
        <v>2017</v>
      </c>
      <c r="G8" s="460"/>
      <c r="H8" s="673">
        <v>2018</v>
      </c>
      <c r="I8" s="460"/>
      <c r="J8" s="673">
        <v>2017</v>
      </c>
      <c r="K8" s="460"/>
      <c r="L8" s="673">
        <v>2018</v>
      </c>
      <c r="M8" s="370"/>
      <c r="N8" s="674"/>
      <c r="O8" s="460"/>
      <c r="P8" s="674"/>
    </row>
    <row r="9" spans="1:22" ht="7.5" customHeight="1" x14ac:dyDescent="0.2">
      <c r="A9" s="457"/>
      <c r="B9" s="370"/>
      <c r="C9" s="460"/>
      <c r="E9" s="460"/>
      <c r="F9" s="370"/>
      <c r="G9" s="460"/>
      <c r="I9" s="460"/>
      <c r="J9" s="370"/>
      <c r="K9" s="460"/>
      <c r="M9" s="370"/>
      <c r="N9" s="674"/>
      <c r="O9" s="460"/>
      <c r="P9" s="674"/>
    </row>
    <row r="10" spans="1:22" ht="39.950000000000003" customHeight="1" x14ac:dyDescent="0.2">
      <c r="A10" s="454" t="s">
        <v>7</v>
      </c>
      <c r="B10" s="456">
        <v>309709</v>
      </c>
      <c r="C10" s="460"/>
      <c r="D10" s="456">
        <v>328159</v>
      </c>
      <c r="E10" s="462"/>
      <c r="F10" s="456">
        <v>247899</v>
      </c>
      <c r="G10" s="460"/>
      <c r="H10" s="456">
        <v>262282</v>
      </c>
      <c r="I10" s="900"/>
      <c r="J10" s="456">
        <v>57619</v>
      </c>
      <c r="K10" s="900"/>
      <c r="L10" s="456">
        <v>61662</v>
      </c>
      <c r="M10" s="370"/>
      <c r="N10" s="456"/>
      <c r="O10" s="460"/>
      <c r="P10" s="456"/>
      <c r="R10" s="63"/>
      <c r="S10" s="218"/>
      <c r="T10" s="63"/>
    </row>
    <row r="11" spans="1:22" ht="18" customHeight="1" x14ac:dyDescent="0.2">
      <c r="A11" s="454" t="s">
        <v>73</v>
      </c>
      <c r="B11" s="455">
        <v>133602</v>
      </c>
      <c r="C11" s="460"/>
      <c r="D11" s="455">
        <v>141093</v>
      </c>
      <c r="E11" s="462"/>
      <c r="F11" s="455">
        <v>121145</v>
      </c>
      <c r="G11" s="460"/>
      <c r="H11" s="455">
        <v>128492</v>
      </c>
      <c r="I11" s="900"/>
      <c r="J11" s="455">
        <v>9088</v>
      </c>
      <c r="K11" s="900"/>
      <c r="L11" s="455">
        <v>9144</v>
      </c>
      <c r="M11" s="370"/>
      <c r="N11" s="675"/>
      <c r="O11" s="460"/>
      <c r="P11" s="675"/>
      <c r="R11" s="63"/>
      <c r="S11" s="216"/>
      <c r="T11" s="63"/>
      <c r="V11" s="217"/>
    </row>
    <row r="12" spans="1:22" ht="18" customHeight="1" x14ac:dyDescent="0.2">
      <c r="A12" s="458" t="s">
        <v>74</v>
      </c>
      <c r="B12" s="459">
        <v>4357</v>
      </c>
      <c r="C12" s="460"/>
      <c r="D12" s="459">
        <v>4445</v>
      </c>
      <c r="E12" s="462"/>
      <c r="F12" s="459">
        <v>1765</v>
      </c>
      <c r="G12" s="460"/>
      <c r="H12" s="459">
        <v>1868</v>
      </c>
      <c r="I12" s="900"/>
      <c r="J12" s="459">
        <v>40</v>
      </c>
      <c r="K12" s="900"/>
      <c r="L12" s="459">
        <v>26</v>
      </c>
      <c r="M12" s="370"/>
      <c r="N12" s="676"/>
      <c r="O12" s="460"/>
      <c r="P12" s="676"/>
      <c r="R12" s="63"/>
      <c r="S12" s="217"/>
      <c r="T12" s="63"/>
      <c r="V12" s="217"/>
    </row>
    <row r="13" spans="1:22" ht="18" customHeight="1" x14ac:dyDescent="0.2">
      <c r="A13" s="458" t="s">
        <v>75</v>
      </c>
      <c r="B13" s="459">
        <v>56518</v>
      </c>
      <c r="C13" s="460"/>
      <c r="D13" s="459">
        <v>58222</v>
      </c>
      <c r="E13" s="462"/>
      <c r="F13" s="459">
        <v>56131</v>
      </c>
      <c r="G13" s="460"/>
      <c r="H13" s="459">
        <v>57748</v>
      </c>
      <c r="I13" s="900"/>
      <c r="J13" s="459">
        <v>111</v>
      </c>
      <c r="K13" s="900"/>
      <c r="L13" s="459">
        <v>158</v>
      </c>
      <c r="M13" s="370"/>
      <c r="N13" s="676"/>
      <c r="O13" s="460"/>
      <c r="P13" s="676"/>
      <c r="R13" s="63"/>
      <c r="S13" s="217"/>
      <c r="T13" s="217"/>
      <c r="V13" s="217"/>
    </row>
    <row r="14" spans="1:22" ht="18" customHeight="1" x14ac:dyDescent="0.2">
      <c r="A14" s="458" t="s">
        <v>76</v>
      </c>
      <c r="B14" s="459">
        <v>10274</v>
      </c>
      <c r="C14" s="460"/>
      <c r="D14" s="459">
        <v>11525</v>
      </c>
      <c r="E14" s="462"/>
      <c r="F14" s="459">
        <v>10029</v>
      </c>
      <c r="G14" s="460"/>
      <c r="H14" s="459">
        <v>11222</v>
      </c>
      <c r="I14" s="900"/>
      <c r="J14" s="459">
        <v>46</v>
      </c>
      <c r="K14" s="900"/>
      <c r="L14" s="459">
        <v>78</v>
      </c>
      <c r="M14" s="370"/>
      <c r="N14" s="676"/>
      <c r="O14" s="460"/>
      <c r="P14" s="676"/>
      <c r="R14" s="63"/>
      <c r="S14" s="217"/>
      <c r="T14" s="217"/>
      <c r="V14" s="217"/>
    </row>
    <row r="15" spans="1:22" ht="18" customHeight="1" x14ac:dyDescent="0.2">
      <c r="A15" s="458" t="s">
        <v>77</v>
      </c>
      <c r="B15" s="459">
        <v>41751</v>
      </c>
      <c r="C15" s="460"/>
      <c r="D15" s="459">
        <v>44666</v>
      </c>
      <c r="E15" s="462"/>
      <c r="F15" s="459">
        <v>35415</v>
      </c>
      <c r="G15" s="460"/>
      <c r="H15" s="459">
        <v>38316</v>
      </c>
      <c r="I15" s="900"/>
      <c r="J15" s="459">
        <v>6097</v>
      </c>
      <c r="K15" s="900"/>
      <c r="L15" s="459">
        <v>6099</v>
      </c>
      <c r="M15" s="370"/>
      <c r="N15" s="676"/>
      <c r="O15" s="460"/>
      <c r="P15" s="676"/>
      <c r="R15" s="63"/>
      <c r="S15" s="217"/>
      <c r="T15" s="63"/>
      <c r="V15" s="217"/>
    </row>
    <row r="16" spans="1:22" ht="18" customHeight="1" x14ac:dyDescent="0.2">
      <c r="A16" s="458" t="s">
        <v>78</v>
      </c>
      <c r="B16" s="459">
        <v>20702</v>
      </c>
      <c r="C16" s="460"/>
      <c r="D16" s="459">
        <v>22235</v>
      </c>
      <c r="E16" s="462"/>
      <c r="F16" s="459">
        <v>17805</v>
      </c>
      <c r="G16" s="460"/>
      <c r="H16" s="459">
        <v>19338</v>
      </c>
      <c r="I16" s="900"/>
      <c r="J16" s="459">
        <v>2794</v>
      </c>
      <c r="K16" s="900"/>
      <c r="L16" s="459">
        <v>2783</v>
      </c>
      <c r="M16" s="370"/>
      <c r="N16" s="676"/>
      <c r="O16" s="460"/>
      <c r="P16" s="676"/>
      <c r="R16" s="63"/>
      <c r="S16" s="217"/>
      <c r="T16" s="63"/>
      <c r="V16" s="217"/>
    </row>
    <row r="17" spans="1:22" ht="18" customHeight="1" x14ac:dyDescent="0.2">
      <c r="A17" s="454" t="s">
        <v>447</v>
      </c>
      <c r="B17" s="455">
        <v>176107</v>
      </c>
      <c r="C17" s="460"/>
      <c r="D17" s="455">
        <v>187066</v>
      </c>
      <c r="E17" s="462"/>
      <c r="F17" s="455">
        <v>126754</v>
      </c>
      <c r="G17" s="460"/>
      <c r="H17" s="455">
        <v>133790</v>
      </c>
      <c r="I17" s="900"/>
      <c r="J17" s="455">
        <v>48531</v>
      </c>
      <c r="K17" s="900"/>
      <c r="L17" s="455">
        <v>52518</v>
      </c>
      <c r="M17" s="370"/>
      <c r="N17" s="675"/>
      <c r="O17" s="460"/>
      <c r="P17" s="675"/>
      <c r="R17" s="63"/>
      <c r="S17" s="216"/>
      <c r="T17" s="63"/>
      <c r="V17" s="217"/>
    </row>
    <row r="18" spans="1:22" s="75" customFormat="1" ht="39" customHeight="1" thickBot="1" x14ac:dyDescent="0.25">
      <c r="A18" s="677"/>
      <c r="B18" s="796"/>
      <c r="C18" s="796"/>
      <c r="D18" s="796"/>
      <c r="E18" s="796"/>
      <c r="F18" s="796"/>
      <c r="G18" s="796"/>
      <c r="H18" s="796"/>
      <c r="I18" s="796"/>
      <c r="J18" s="796"/>
      <c r="K18" s="796"/>
      <c r="L18" s="796"/>
      <c r="M18" s="677"/>
      <c r="N18" s="677"/>
      <c r="O18" s="677"/>
      <c r="P18" s="677"/>
    </row>
    <row r="19" spans="1:22" ht="28.5" customHeight="1" thickBot="1" x14ac:dyDescent="0.25">
      <c r="A19" s="370"/>
      <c r="B19" s="1021" t="s">
        <v>62</v>
      </c>
      <c r="C19" s="1022"/>
      <c r="D19" s="1022"/>
      <c r="E19" s="460"/>
      <c r="F19" s="1021" t="s">
        <v>63</v>
      </c>
      <c r="G19" s="1021"/>
      <c r="H19" s="1021"/>
      <c r="I19" s="460"/>
      <c r="J19" s="1025" t="s">
        <v>350</v>
      </c>
      <c r="K19" s="1025"/>
      <c r="L19" s="1025"/>
      <c r="M19" s="370"/>
      <c r="N19" s="370"/>
      <c r="O19" s="370"/>
      <c r="P19" s="370"/>
    </row>
    <row r="20" spans="1:22" ht="18" customHeight="1" x14ac:dyDescent="0.2">
      <c r="A20" s="370"/>
      <c r="B20" s="673">
        <v>2017</v>
      </c>
      <c r="C20" s="460"/>
      <c r="D20" s="673">
        <v>2018</v>
      </c>
      <c r="E20" s="460"/>
      <c r="F20" s="673">
        <v>2017</v>
      </c>
      <c r="G20" s="460"/>
      <c r="H20" s="673">
        <v>2018</v>
      </c>
      <c r="I20" s="460"/>
      <c r="J20" s="673">
        <v>2017</v>
      </c>
      <c r="K20" s="460"/>
      <c r="L20" s="673">
        <v>2018</v>
      </c>
      <c r="M20" s="460"/>
      <c r="N20" s="370"/>
      <c r="O20" s="370"/>
      <c r="P20" s="370"/>
    </row>
    <row r="21" spans="1:22" ht="7.5" customHeight="1" x14ac:dyDescent="0.2">
      <c r="A21" s="370"/>
      <c r="B21" s="370"/>
      <c r="C21" s="460"/>
      <c r="E21" s="460"/>
      <c r="F21" s="370"/>
      <c r="G21" s="460"/>
      <c r="I21" s="460"/>
      <c r="J21" s="370"/>
      <c r="K21" s="460"/>
      <c r="M21" s="460"/>
      <c r="N21" s="370"/>
      <c r="O21" s="370"/>
      <c r="P21" s="370"/>
    </row>
    <row r="22" spans="1:22" ht="39.950000000000003" customHeight="1" x14ac:dyDescent="0.2">
      <c r="A22" s="454" t="s">
        <v>7</v>
      </c>
      <c r="B22" s="456">
        <v>1998</v>
      </c>
      <c r="C22" s="460"/>
      <c r="D22" s="456">
        <v>2180</v>
      </c>
      <c r="E22" s="462"/>
      <c r="F22" s="456">
        <v>1641</v>
      </c>
      <c r="G22" s="460"/>
      <c r="H22" s="456">
        <v>1592</v>
      </c>
      <c r="I22" s="462"/>
      <c r="J22" s="456">
        <v>552</v>
      </c>
      <c r="K22" s="462"/>
      <c r="L22" s="456">
        <v>443</v>
      </c>
      <c r="M22" s="460"/>
      <c r="N22" s="370"/>
      <c r="O22" s="370"/>
      <c r="P22" s="370"/>
    </row>
    <row r="23" spans="1:22" ht="18" customHeight="1" x14ac:dyDescent="0.2">
      <c r="A23" s="454" t="s">
        <v>73</v>
      </c>
      <c r="B23" s="455">
        <v>1760</v>
      </c>
      <c r="C23" s="460"/>
      <c r="D23" s="455">
        <v>1890</v>
      </c>
      <c r="E23" s="462"/>
      <c r="F23" s="455">
        <v>1609</v>
      </c>
      <c r="G23" s="460"/>
      <c r="H23" s="455">
        <v>1567</v>
      </c>
      <c r="I23" s="462"/>
      <c r="J23" s="455" t="s">
        <v>429</v>
      </c>
      <c r="K23" s="462"/>
      <c r="L23" s="455" t="s">
        <v>429</v>
      </c>
      <c r="M23" s="460"/>
      <c r="N23" s="455"/>
      <c r="O23" s="461"/>
      <c r="P23" s="455"/>
    </row>
    <row r="24" spans="1:22" ht="18" customHeight="1" x14ac:dyDescent="0.2">
      <c r="A24" s="458" t="s">
        <v>74</v>
      </c>
      <c r="B24" s="459">
        <v>1213</v>
      </c>
      <c r="C24" s="460"/>
      <c r="D24" s="459">
        <v>1307</v>
      </c>
      <c r="E24" s="462"/>
      <c r="F24" s="459">
        <v>1339</v>
      </c>
      <c r="G24" s="460"/>
      <c r="H24" s="459">
        <v>1244</v>
      </c>
      <c r="I24" s="462"/>
      <c r="J24" s="459" t="s">
        <v>429</v>
      </c>
      <c r="K24" s="462"/>
      <c r="L24" s="459" t="s">
        <v>429</v>
      </c>
      <c r="M24" s="460"/>
      <c r="N24" s="459"/>
      <c r="O24" s="461"/>
      <c r="P24" s="459"/>
    </row>
    <row r="25" spans="1:22" ht="18" customHeight="1" x14ac:dyDescent="0.2">
      <c r="A25" s="458" t="s">
        <v>75</v>
      </c>
      <c r="B25" s="459">
        <v>178</v>
      </c>
      <c r="C25" s="460"/>
      <c r="D25" s="459">
        <v>203</v>
      </c>
      <c r="E25" s="462"/>
      <c r="F25" s="459">
        <v>98</v>
      </c>
      <c r="G25" s="460"/>
      <c r="H25" s="459">
        <v>113</v>
      </c>
      <c r="I25" s="462"/>
      <c r="J25" s="459" t="s">
        <v>429</v>
      </c>
      <c r="K25" s="462"/>
      <c r="L25" s="459" t="s">
        <v>429</v>
      </c>
      <c r="M25" s="460"/>
      <c r="N25" s="459"/>
      <c r="O25" s="461"/>
      <c r="P25" s="459"/>
    </row>
    <row r="26" spans="1:22" ht="18" customHeight="1" x14ac:dyDescent="0.2">
      <c r="A26" s="458" t="s">
        <v>76</v>
      </c>
      <c r="B26" s="459">
        <v>121</v>
      </c>
      <c r="C26" s="460"/>
      <c r="D26" s="459">
        <v>116</v>
      </c>
      <c r="E26" s="462"/>
      <c r="F26" s="459">
        <v>78</v>
      </c>
      <c r="G26" s="460"/>
      <c r="H26" s="459">
        <v>109</v>
      </c>
      <c r="I26" s="462"/>
      <c r="J26" s="459" t="s">
        <v>429</v>
      </c>
      <c r="K26" s="462"/>
      <c r="L26" s="459" t="s">
        <v>429</v>
      </c>
      <c r="M26" s="460"/>
      <c r="N26" s="459"/>
      <c r="O26" s="461"/>
      <c r="P26" s="459"/>
    </row>
    <row r="27" spans="1:22" ht="18" customHeight="1" x14ac:dyDescent="0.2">
      <c r="A27" s="458" t="s">
        <v>77</v>
      </c>
      <c r="B27" s="459">
        <v>171</v>
      </c>
      <c r="C27" s="460"/>
      <c r="D27" s="459">
        <v>180</v>
      </c>
      <c r="E27" s="462"/>
      <c r="F27" s="459">
        <v>68</v>
      </c>
      <c r="G27" s="460"/>
      <c r="H27" s="459">
        <v>71</v>
      </c>
      <c r="I27" s="462"/>
      <c r="J27" s="459" t="s">
        <v>429</v>
      </c>
      <c r="K27" s="462"/>
      <c r="L27" s="459" t="s">
        <v>429</v>
      </c>
      <c r="M27" s="460"/>
      <c r="N27" s="459"/>
      <c r="O27" s="461"/>
      <c r="P27" s="459"/>
    </row>
    <row r="28" spans="1:22" ht="18" customHeight="1" x14ac:dyDescent="0.2">
      <c r="A28" s="458" t="s">
        <v>78</v>
      </c>
      <c r="B28" s="459">
        <v>77</v>
      </c>
      <c r="C28" s="370"/>
      <c r="D28" s="459">
        <v>84</v>
      </c>
      <c r="E28" s="462"/>
      <c r="F28" s="459">
        <v>26</v>
      </c>
      <c r="G28" s="370"/>
      <c r="H28" s="459">
        <v>30</v>
      </c>
      <c r="I28" s="462"/>
      <c r="J28" s="459" t="s">
        <v>429</v>
      </c>
      <c r="K28" s="462"/>
      <c r="L28" s="459" t="s">
        <v>429</v>
      </c>
      <c r="M28" s="370"/>
      <c r="N28" s="459"/>
      <c r="O28" s="461"/>
      <c r="P28" s="459"/>
    </row>
    <row r="29" spans="1:22" ht="18" customHeight="1" x14ac:dyDescent="0.2">
      <c r="A29" s="454" t="s">
        <v>447</v>
      </c>
      <c r="B29" s="455">
        <v>238</v>
      </c>
      <c r="C29" s="370"/>
      <c r="D29" s="455">
        <v>290</v>
      </c>
      <c r="E29" s="462"/>
      <c r="F29" s="455">
        <v>32</v>
      </c>
      <c r="G29" s="370"/>
      <c r="H29" s="455">
        <v>25</v>
      </c>
      <c r="I29" s="462"/>
      <c r="J29" s="455">
        <v>552</v>
      </c>
      <c r="K29" s="462"/>
      <c r="L29" s="455">
        <v>443</v>
      </c>
      <c r="M29" s="370"/>
      <c r="N29" s="455"/>
      <c r="O29" s="461"/>
      <c r="P29" s="455"/>
    </row>
    <row r="30" spans="1:22" ht="15" customHeight="1" x14ac:dyDescent="0.2">
      <c r="A30" s="454"/>
      <c r="B30" s="455"/>
      <c r="C30" s="370"/>
      <c r="D30" s="455"/>
      <c r="E30" s="462"/>
      <c r="F30" s="455"/>
      <c r="G30" s="370"/>
      <c r="H30" s="455"/>
      <c r="I30" s="462"/>
      <c r="J30" s="455"/>
      <c r="K30" s="462"/>
      <c r="L30" s="455"/>
      <c r="M30" s="370"/>
      <c r="N30" s="455"/>
      <c r="O30" s="461"/>
      <c r="P30" s="455"/>
    </row>
    <row r="31" spans="1:22" ht="18.600000000000001" customHeight="1" x14ac:dyDescent="0.2">
      <c r="A31" s="1019" t="s">
        <v>446</v>
      </c>
      <c r="B31" s="1019"/>
      <c r="C31" s="1019"/>
      <c r="D31" s="1019"/>
      <c r="E31" s="1019"/>
      <c r="F31" s="1019"/>
      <c r="G31" s="1019"/>
      <c r="H31" s="1019"/>
      <c r="I31" s="1019"/>
      <c r="J31" s="1019"/>
      <c r="K31" s="1019"/>
      <c r="L31" s="1019"/>
      <c r="M31" s="1019"/>
      <c r="N31" s="1019"/>
      <c r="O31" s="1019"/>
      <c r="P31" s="1019"/>
    </row>
    <row r="32" spans="1:22" ht="15.75" customHeight="1" x14ac:dyDescent="0.2"/>
    <row r="33" spans="1:16" ht="12.75" customHeight="1" x14ac:dyDescent="0.2">
      <c r="A33" s="1020"/>
      <c r="B33" s="1020"/>
      <c r="C33" s="1020"/>
      <c r="D33" s="1020"/>
      <c r="E33" s="1020"/>
      <c r="F33" s="1020"/>
      <c r="G33" s="1020"/>
      <c r="H33" s="1020"/>
      <c r="I33" s="1020"/>
      <c r="J33" s="1020"/>
      <c r="K33" s="1020"/>
      <c r="L33" s="1020"/>
      <c r="M33" s="1020"/>
      <c r="N33" s="1020"/>
      <c r="O33" s="1020"/>
      <c r="P33" s="1020"/>
    </row>
    <row r="35" spans="1:16" ht="26.25" customHeight="1" x14ac:dyDescent="0.2"/>
  </sheetData>
  <mergeCells count="9">
    <mergeCell ref="A31:P31"/>
    <mergeCell ref="A33:P33"/>
    <mergeCell ref="B7:D7"/>
    <mergeCell ref="F7:H7"/>
    <mergeCell ref="J7:L7"/>
    <mergeCell ref="N7:P7"/>
    <mergeCell ref="B19:D19"/>
    <mergeCell ref="F19:H19"/>
    <mergeCell ref="J19:L19"/>
  </mergeCells>
  <phoneticPr fontId="20" type="noConversion"/>
  <conditionalFormatting sqref="M20:P27 B18:P19 M17:P17">
    <cfRule type="cellIs" dxfId="24" priority="38" operator="equal">
      <formula>0</formula>
    </cfRule>
  </conditionalFormatting>
  <conditionalFormatting sqref="M10:P17">
    <cfRule type="cellIs" dxfId="23" priority="37" operator="equal">
      <formula>0</formula>
    </cfRule>
  </conditionalFormatting>
  <conditionalFormatting sqref="C17 G17 K17 I17 E17">
    <cfRule type="cellIs" dxfId="22" priority="23" operator="equal">
      <formula>0</formula>
    </cfRule>
  </conditionalFormatting>
  <conditionalFormatting sqref="C10:C17 G10:G17 K10:K17 I10:I17 E10:E17">
    <cfRule type="cellIs" dxfId="21" priority="22" operator="equal">
      <formula>0</formula>
    </cfRule>
  </conditionalFormatting>
  <conditionalFormatting sqref="B17">
    <cfRule type="cellIs" dxfId="20" priority="21" operator="equal">
      <formula>0</formula>
    </cfRule>
  </conditionalFormatting>
  <conditionalFormatting sqref="B12:B17">
    <cfRule type="cellIs" dxfId="19" priority="20" operator="equal">
      <formula>0</formula>
    </cfRule>
  </conditionalFormatting>
  <conditionalFormatting sqref="F17">
    <cfRule type="cellIs" dxfId="18" priority="19" operator="equal">
      <formula>0</formula>
    </cfRule>
  </conditionalFormatting>
  <conditionalFormatting sqref="F10:F17">
    <cfRule type="cellIs" dxfId="17" priority="18" operator="equal">
      <formula>0</formula>
    </cfRule>
  </conditionalFormatting>
  <conditionalFormatting sqref="L17 J17 H17">
    <cfRule type="cellIs" dxfId="16" priority="17" operator="equal">
      <formula>0</formula>
    </cfRule>
  </conditionalFormatting>
  <conditionalFormatting sqref="L10:L17 J10:J17 H10:H17">
    <cfRule type="cellIs" dxfId="15" priority="16" operator="equal">
      <formula>0</formula>
    </cfRule>
  </conditionalFormatting>
  <conditionalFormatting sqref="B11">
    <cfRule type="cellIs" dxfId="14" priority="15" operator="equal">
      <formula>0</formula>
    </cfRule>
  </conditionalFormatting>
  <conditionalFormatting sqref="B10">
    <cfRule type="cellIs" dxfId="13" priority="14" operator="equal">
      <formula>0</formula>
    </cfRule>
  </conditionalFormatting>
  <conditionalFormatting sqref="D17">
    <cfRule type="cellIs" dxfId="12" priority="13" operator="equal">
      <formula>0</formula>
    </cfRule>
  </conditionalFormatting>
  <conditionalFormatting sqref="D12:D17">
    <cfRule type="cellIs" dxfId="11" priority="12" operator="equal">
      <formula>0</formula>
    </cfRule>
  </conditionalFormatting>
  <conditionalFormatting sqref="D11">
    <cfRule type="cellIs" dxfId="10" priority="11" operator="equal">
      <formula>0</formula>
    </cfRule>
  </conditionalFormatting>
  <conditionalFormatting sqref="D10">
    <cfRule type="cellIs" dxfId="9" priority="10" operator="equal">
      <formula>0</formula>
    </cfRule>
  </conditionalFormatting>
  <conditionalFormatting sqref="C22:C29 G22:G29 K22:K29 E22:E29 I22:I29">
    <cfRule type="cellIs" dxfId="8" priority="9" operator="equal">
      <formula>0</formula>
    </cfRule>
  </conditionalFormatting>
  <conditionalFormatting sqref="B29">
    <cfRule type="cellIs" dxfId="7" priority="8" operator="equal">
      <formula>0</formula>
    </cfRule>
  </conditionalFormatting>
  <conditionalFormatting sqref="B22:B29">
    <cfRule type="cellIs" dxfId="6" priority="7" operator="equal">
      <formula>0</formula>
    </cfRule>
  </conditionalFormatting>
  <conditionalFormatting sqref="H29 F29 D29">
    <cfRule type="cellIs" dxfId="5" priority="6" operator="equal">
      <formula>0</formula>
    </cfRule>
  </conditionalFormatting>
  <conditionalFormatting sqref="H22:H29 F22:F29 D22:D29">
    <cfRule type="cellIs" dxfId="4" priority="5" operator="equal">
      <formula>0</formula>
    </cfRule>
  </conditionalFormatting>
  <conditionalFormatting sqref="J29">
    <cfRule type="cellIs" dxfId="3" priority="4" operator="equal">
      <formula>0</formula>
    </cfRule>
  </conditionalFormatting>
  <conditionalFormatting sqref="J22:J29">
    <cfRule type="cellIs" dxfId="2" priority="3" operator="equal">
      <formula>0</formula>
    </cfRule>
  </conditionalFormatting>
  <conditionalFormatting sqref="L29">
    <cfRule type="cellIs" dxfId="1" priority="2" operator="equal">
      <formula>0</formula>
    </cfRule>
  </conditionalFormatting>
  <conditionalFormatting sqref="L22:L29">
    <cfRule type="cellIs" dxfId="0" priority="1" operator="equal">
      <formula>0</formula>
    </cfRule>
  </conditionalFormatting>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zoomScaleNormal="100" workbookViewId="0"/>
  </sheetViews>
  <sheetFormatPr baseColWidth="10" defaultColWidth="11.5703125" defaultRowHeight="12.75" x14ac:dyDescent="0.2"/>
  <cols>
    <col min="1" max="1" width="32.7109375" style="64" customWidth="1"/>
    <col min="2" max="2" width="9.42578125" style="64" customWidth="1"/>
    <col min="3" max="3" width="1.7109375" style="64" customWidth="1"/>
    <col min="4" max="4" width="9.42578125" style="64" customWidth="1"/>
    <col min="5" max="5" width="1.7109375" style="64" customWidth="1"/>
    <col min="6" max="6" width="9" style="64" customWidth="1"/>
    <col min="7" max="7" width="1.7109375" style="64" customWidth="1"/>
    <col min="8" max="8" width="8.7109375" style="64" customWidth="1"/>
    <col min="9" max="9" width="1.7109375" style="64" customWidth="1"/>
    <col min="10" max="10" width="9.7109375" style="64" customWidth="1"/>
    <col min="11" max="11" width="1.7109375" style="64" customWidth="1"/>
    <col min="12" max="12" width="10.28515625" style="64" customWidth="1"/>
    <col min="13" max="13" width="1.7109375" style="64" customWidth="1"/>
    <col min="14" max="14" width="9.140625" style="64" customWidth="1"/>
    <col min="15" max="15" width="1.7109375" style="64" customWidth="1"/>
    <col min="16" max="16" width="9.140625" style="64" customWidth="1"/>
    <col min="17" max="17" width="1.7109375" style="64" customWidth="1"/>
    <col min="18" max="18" width="8.7109375" style="64" customWidth="1"/>
    <col min="19" max="19" width="1.7109375" style="64" customWidth="1"/>
    <col min="20" max="20" width="8.7109375" style="64" customWidth="1"/>
    <col min="21" max="21" width="1.7109375" style="64" customWidth="1"/>
    <col min="22" max="22" width="8.7109375" style="64" customWidth="1"/>
    <col min="23" max="23" width="1.7109375" style="64" customWidth="1"/>
    <col min="24" max="24" width="7.7109375" style="64" customWidth="1"/>
    <col min="25" max="25" width="5.42578125" style="64" customWidth="1"/>
    <col min="26" max="26" width="5.7109375" style="64" customWidth="1"/>
    <col min="27" max="27" width="1.5703125" style="64" customWidth="1"/>
    <col min="28" max="16384" width="11.5703125" style="64"/>
  </cols>
  <sheetData>
    <row r="1" spans="1:25" ht="12" customHeight="1" x14ac:dyDescent="0.2">
      <c r="A1" s="514" t="s">
        <v>501</v>
      </c>
      <c r="B1" s="515"/>
      <c r="C1" s="515"/>
      <c r="D1" s="516"/>
      <c r="E1" s="516"/>
      <c r="F1" s="517"/>
      <c r="G1" s="655"/>
      <c r="H1" s="655"/>
      <c r="I1" s="721"/>
      <c r="J1" s="756"/>
      <c r="K1" s="756"/>
      <c r="L1" s="756"/>
      <c r="M1" s="757"/>
      <c r="N1" s="721"/>
      <c r="P1" s="62" t="s">
        <v>79</v>
      </c>
      <c r="Q1" s="548"/>
      <c r="R1" s="548"/>
      <c r="S1" s="548"/>
      <c r="T1" s="548"/>
      <c r="U1" s="656"/>
      <c r="V1" s="558"/>
      <c r="W1" s="558"/>
      <c r="X1" s="558"/>
    </row>
    <row r="2" spans="1:25" ht="12" customHeight="1" x14ac:dyDescent="0.2">
      <c r="A2" s="195"/>
      <c r="B2" s="58"/>
      <c r="C2" s="58"/>
      <c r="D2" s="58"/>
      <c r="E2" s="58"/>
      <c r="F2" s="61"/>
      <c r="G2" s="58"/>
      <c r="H2" s="58"/>
      <c r="J2" s="58"/>
      <c r="K2" s="61"/>
      <c r="L2" s="58"/>
      <c r="M2" s="196"/>
      <c r="P2" s="62" t="s">
        <v>80</v>
      </c>
      <c r="Q2" s="195"/>
      <c r="R2" s="195"/>
      <c r="S2" s="195"/>
      <c r="T2" s="58"/>
      <c r="U2" s="66"/>
    </row>
    <row r="3" spans="1:25" ht="12" customHeight="1" x14ac:dyDescent="0.2">
      <c r="A3" s="58"/>
      <c r="B3" s="58"/>
      <c r="C3" s="58"/>
      <c r="D3" s="58"/>
      <c r="E3" s="58"/>
      <c r="F3" s="58"/>
      <c r="G3" s="58"/>
      <c r="H3" s="58"/>
      <c r="J3" s="58"/>
      <c r="K3" s="61"/>
      <c r="L3" s="58"/>
      <c r="M3" s="196"/>
      <c r="P3" s="62" t="s">
        <v>54</v>
      </c>
      <c r="Q3" s="58"/>
      <c r="R3" s="58"/>
      <c r="S3" s="58"/>
      <c r="T3" s="58"/>
      <c r="U3" s="66"/>
    </row>
    <row r="4" spans="1:25" ht="12" customHeight="1" x14ac:dyDescent="0.2">
      <c r="A4" s="58"/>
      <c r="B4" s="58"/>
      <c r="C4" s="58"/>
      <c r="D4" s="58"/>
      <c r="E4" s="58"/>
      <c r="F4" s="58"/>
      <c r="G4" s="58"/>
      <c r="H4" s="58"/>
      <c r="I4" s="58"/>
      <c r="J4" s="58"/>
      <c r="K4" s="58"/>
      <c r="L4" s="58"/>
      <c r="M4" s="58"/>
      <c r="N4" s="58"/>
      <c r="O4" s="58"/>
      <c r="P4" s="58"/>
      <c r="Q4" s="58"/>
      <c r="R4" s="58"/>
      <c r="S4" s="58"/>
      <c r="T4" s="58"/>
      <c r="U4" s="66"/>
    </row>
    <row r="5" spans="1:25" ht="12" customHeight="1" x14ac:dyDescent="0.2">
      <c r="A5" s="58"/>
      <c r="B5" s="58"/>
      <c r="C5" s="58"/>
      <c r="D5" s="58"/>
      <c r="E5" s="58"/>
      <c r="F5" s="58"/>
      <c r="G5" s="58"/>
      <c r="H5" s="58"/>
      <c r="I5" s="58"/>
      <c r="J5" s="58"/>
      <c r="K5" s="58"/>
      <c r="L5" s="58"/>
      <c r="M5" s="58"/>
      <c r="N5" s="58"/>
      <c r="O5" s="58"/>
      <c r="P5" s="58"/>
      <c r="Q5" s="58"/>
      <c r="R5" s="58"/>
      <c r="S5" s="58"/>
      <c r="T5" s="58"/>
      <c r="U5" s="66"/>
    </row>
    <row r="6" spans="1:25" ht="12" customHeight="1" thickBot="1" x14ac:dyDescent="0.25">
      <c r="A6" s="306"/>
      <c r="B6" s="812"/>
      <c r="C6" s="812"/>
      <c r="D6" s="812"/>
      <c r="E6" s="812"/>
      <c r="F6" s="812"/>
      <c r="G6" s="812"/>
      <c r="H6" s="812"/>
      <c r="I6" s="812"/>
      <c r="J6" s="812"/>
      <c r="K6" s="812"/>
      <c r="L6" s="812"/>
      <c r="M6" s="812"/>
      <c r="N6" s="812"/>
      <c r="O6" s="812"/>
      <c r="P6" s="812"/>
      <c r="Q6" s="812"/>
      <c r="R6" s="812"/>
      <c r="S6" s="812"/>
      <c r="T6" s="812"/>
      <c r="U6" s="597"/>
      <c r="V6" s="781"/>
      <c r="W6" s="781"/>
      <c r="X6" s="781"/>
    </row>
    <row r="7" spans="1:25" ht="30" customHeight="1" thickBot="1" x14ac:dyDescent="0.25">
      <c r="A7" s="813"/>
      <c r="B7" s="1010" t="s">
        <v>384</v>
      </c>
      <c r="C7" s="1010"/>
      <c r="D7" s="1010"/>
      <c r="E7" s="1010"/>
      <c r="F7" s="1010"/>
      <c r="G7" s="1010"/>
      <c r="H7" s="1010"/>
      <c r="I7" s="1010"/>
      <c r="J7" s="1010"/>
      <c r="K7" s="1010"/>
      <c r="L7" s="1010"/>
      <c r="M7" s="1010"/>
      <c r="N7" s="1010"/>
      <c r="O7" s="1010"/>
      <c r="P7" s="1010"/>
      <c r="Q7" s="1010"/>
      <c r="R7" s="1010"/>
      <c r="S7" s="1010"/>
      <c r="T7" s="1010"/>
      <c r="U7" s="1010"/>
      <c r="V7" s="1010"/>
      <c r="W7" s="1010"/>
      <c r="X7" s="1010"/>
    </row>
    <row r="8" spans="1:25" ht="28.5" customHeight="1" thickBot="1" x14ac:dyDescent="0.25">
      <c r="A8" s="813"/>
      <c r="B8" s="1010" t="s">
        <v>20</v>
      </c>
      <c r="C8" s="1010"/>
      <c r="D8" s="1010"/>
      <c r="E8" s="814"/>
      <c r="F8" s="1010" t="s">
        <v>55</v>
      </c>
      <c r="G8" s="1011"/>
      <c r="H8" s="1011"/>
      <c r="I8" s="814"/>
      <c r="J8" s="1010" t="s">
        <v>318</v>
      </c>
      <c r="K8" s="1010"/>
      <c r="L8" s="1010"/>
      <c r="M8" s="814"/>
      <c r="N8" s="1010" t="s">
        <v>423</v>
      </c>
      <c r="O8" s="1010"/>
      <c r="P8" s="1010"/>
      <c r="Q8" s="814"/>
      <c r="R8" s="1010" t="s">
        <v>56</v>
      </c>
      <c r="S8" s="1010"/>
      <c r="T8" s="1010"/>
      <c r="U8" s="323"/>
      <c r="V8" s="1010" t="s">
        <v>57</v>
      </c>
      <c r="W8" s="1010"/>
      <c r="X8" s="1010"/>
    </row>
    <row r="9" spans="1:25" ht="15.95" customHeight="1" x14ac:dyDescent="0.2">
      <c r="A9" s="813"/>
      <c r="B9" s="815">
        <v>2017</v>
      </c>
      <c r="C9" s="814"/>
      <c r="D9" s="815">
        <v>2018</v>
      </c>
      <c r="E9" s="814"/>
      <c r="F9" s="815">
        <v>2017</v>
      </c>
      <c r="G9" s="814"/>
      <c r="H9" s="815">
        <v>2018</v>
      </c>
      <c r="I9" s="814"/>
      <c r="J9" s="815">
        <v>2017</v>
      </c>
      <c r="K9" s="814"/>
      <c r="L9" s="815">
        <v>2018</v>
      </c>
      <c r="M9" s="814"/>
      <c r="N9" s="815">
        <v>2017</v>
      </c>
      <c r="O9" s="814"/>
      <c r="P9" s="815">
        <v>2018</v>
      </c>
      <c r="Q9" s="814"/>
      <c r="R9" s="815">
        <v>2017</v>
      </c>
      <c r="S9" s="814"/>
      <c r="T9" s="815">
        <v>2018</v>
      </c>
      <c r="U9" s="814"/>
      <c r="V9" s="815">
        <v>2017</v>
      </c>
      <c r="W9" s="814"/>
      <c r="X9" s="815">
        <v>2018</v>
      </c>
    </row>
    <row r="10" spans="1:25" ht="39.950000000000003" customHeight="1" x14ac:dyDescent="0.2">
      <c r="A10" s="813" t="s">
        <v>7</v>
      </c>
      <c r="B10" s="822">
        <v>456413</v>
      </c>
      <c r="C10" s="370"/>
      <c r="D10" s="822">
        <v>460087</v>
      </c>
      <c r="E10" s="370"/>
      <c r="F10" s="822">
        <v>28478</v>
      </c>
      <c r="G10" s="370"/>
      <c r="H10" s="822">
        <v>28631</v>
      </c>
      <c r="I10" s="370"/>
      <c r="J10" s="822">
        <v>268294</v>
      </c>
      <c r="K10" s="370"/>
      <c r="L10" s="822">
        <v>270651</v>
      </c>
      <c r="M10" s="370"/>
      <c r="N10" s="822">
        <v>130298</v>
      </c>
      <c r="O10" s="370"/>
      <c r="P10" s="822">
        <v>132494</v>
      </c>
      <c r="Q10" s="370"/>
      <c r="R10" s="822">
        <v>25558</v>
      </c>
      <c r="S10" s="370"/>
      <c r="T10" s="822">
        <v>24803</v>
      </c>
      <c r="U10" s="370"/>
      <c r="V10" s="822">
        <v>3785</v>
      </c>
      <c r="W10" s="370"/>
      <c r="X10" s="822">
        <v>3508</v>
      </c>
      <c r="Y10" s="63"/>
    </row>
    <row r="11" spans="1:25" ht="18" customHeight="1" x14ac:dyDescent="0.2">
      <c r="A11" s="435" t="s">
        <v>230</v>
      </c>
      <c r="B11" s="436">
        <v>323163</v>
      </c>
      <c r="C11" s="370"/>
      <c r="D11" s="436">
        <v>326695</v>
      </c>
      <c r="E11" s="370"/>
      <c r="F11" s="436">
        <v>20968</v>
      </c>
      <c r="G11" s="370"/>
      <c r="H11" s="436">
        <v>21543</v>
      </c>
      <c r="I11" s="370"/>
      <c r="J11" s="436">
        <v>188165</v>
      </c>
      <c r="K11" s="370"/>
      <c r="L11" s="436">
        <v>190061</v>
      </c>
      <c r="M11" s="370"/>
      <c r="N11" s="436">
        <v>91758</v>
      </c>
      <c r="O11" s="370"/>
      <c r="P11" s="436">
        <v>93585</v>
      </c>
      <c r="Q11" s="370"/>
      <c r="R11" s="436">
        <v>19277</v>
      </c>
      <c r="S11" s="370"/>
      <c r="T11" s="436">
        <v>18739</v>
      </c>
      <c r="U11" s="370"/>
      <c r="V11" s="436">
        <v>2995</v>
      </c>
      <c r="W11" s="370"/>
      <c r="X11" s="436">
        <v>2767</v>
      </c>
      <c r="Y11" s="63"/>
    </row>
    <row r="12" spans="1:25" ht="18" customHeight="1" x14ac:dyDescent="0.2">
      <c r="A12" s="435" t="s">
        <v>346</v>
      </c>
      <c r="B12" s="436">
        <v>96155</v>
      </c>
      <c r="C12" s="370"/>
      <c r="D12" s="436">
        <v>96462</v>
      </c>
      <c r="E12" s="370"/>
      <c r="F12" s="436">
        <v>4093</v>
      </c>
      <c r="G12" s="370"/>
      <c r="H12" s="436">
        <v>3851</v>
      </c>
      <c r="I12" s="370"/>
      <c r="J12" s="436">
        <v>57235</v>
      </c>
      <c r="K12" s="370"/>
      <c r="L12" s="436">
        <v>57619</v>
      </c>
      <c r="M12" s="370"/>
      <c r="N12" s="436">
        <v>29655</v>
      </c>
      <c r="O12" s="370"/>
      <c r="P12" s="436">
        <v>29979</v>
      </c>
      <c r="Q12" s="370"/>
      <c r="R12" s="436">
        <v>4579</v>
      </c>
      <c r="S12" s="370"/>
      <c r="T12" s="436">
        <v>4469</v>
      </c>
      <c r="U12" s="370"/>
      <c r="V12" s="436">
        <v>593</v>
      </c>
      <c r="W12" s="370"/>
      <c r="X12" s="436">
        <v>544</v>
      </c>
      <c r="Y12" s="63"/>
    </row>
    <row r="13" spans="1:25" ht="18" customHeight="1" x14ac:dyDescent="0.2">
      <c r="A13" s="435" t="s">
        <v>347</v>
      </c>
      <c r="B13" s="436">
        <v>6317</v>
      </c>
      <c r="C13" s="370"/>
      <c r="D13" s="436">
        <v>6502</v>
      </c>
      <c r="E13" s="370"/>
      <c r="F13" s="436">
        <v>252</v>
      </c>
      <c r="G13" s="370"/>
      <c r="H13" s="436">
        <v>218</v>
      </c>
      <c r="I13" s="370"/>
      <c r="J13" s="436">
        <v>3122</v>
      </c>
      <c r="K13" s="370"/>
      <c r="L13" s="436">
        <v>3229</v>
      </c>
      <c r="M13" s="370"/>
      <c r="N13" s="436">
        <v>2463</v>
      </c>
      <c r="O13" s="370"/>
      <c r="P13" s="436">
        <v>2586</v>
      </c>
      <c r="Q13" s="370"/>
      <c r="R13" s="436">
        <v>375</v>
      </c>
      <c r="S13" s="370"/>
      <c r="T13" s="436">
        <v>365</v>
      </c>
      <c r="U13" s="370"/>
      <c r="V13" s="436">
        <v>105</v>
      </c>
      <c r="W13" s="370"/>
      <c r="X13" s="436">
        <v>104</v>
      </c>
      <c r="Y13" s="63"/>
    </row>
    <row r="14" spans="1:25" ht="18" customHeight="1" x14ac:dyDescent="0.2">
      <c r="A14" s="435" t="s">
        <v>348</v>
      </c>
      <c r="B14" s="436">
        <v>3385</v>
      </c>
      <c r="C14" s="370"/>
      <c r="D14" s="436">
        <v>3424</v>
      </c>
      <c r="E14" s="370"/>
      <c r="F14" s="436">
        <v>131</v>
      </c>
      <c r="G14" s="370"/>
      <c r="H14" s="436">
        <v>136</v>
      </c>
      <c r="I14" s="370"/>
      <c r="J14" s="436">
        <v>1705</v>
      </c>
      <c r="K14" s="370"/>
      <c r="L14" s="436">
        <v>1723</v>
      </c>
      <c r="M14" s="370"/>
      <c r="N14" s="436">
        <v>1386</v>
      </c>
      <c r="O14" s="370"/>
      <c r="P14" s="436">
        <v>1413</v>
      </c>
      <c r="Q14" s="370"/>
      <c r="R14" s="436">
        <v>134</v>
      </c>
      <c r="S14" s="370"/>
      <c r="T14" s="436">
        <v>121</v>
      </c>
      <c r="U14" s="370"/>
      <c r="V14" s="436">
        <v>29</v>
      </c>
      <c r="W14" s="370"/>
      <c r="X14" s="436">
        <v>31</v>
      </c>
      <c r="Y14" s="63"/>
    </row>
    <row r="15" spans="1:25" ht="18" customHeight="1" x14ac:dyDescent="0.2">
      <c r="A15" s="435" t="s">
        <v>349</v>
      </c>
      <c r="B15" s="436">
        <v>8942</v>
      </c>
      <c r="C15" s="370"/>
      <c r="D15" s="436">
        <v>8855</v>
      </c>
      <c r="E15" s="370"/>
      <c r="F15" s="436">
        <v>1382</v>
      </c>
      <c r="G15" s="370"/>
      <c r="H15" s="436">
        <v>1346</v>
      </c>
      <c r="I15" s="370"/>
      <c r="J15" s="436">
        <v>3588</v>
      </c>
      <c r="K15" s="370"/>
      <c r="L15" s="436">
        <v>3541</v>
      </c>
      <c r="M15" s="370"/>
      <c r="N15" s="436">
        <v>2716</v>
      </c>
      <c r="O15" s="370"/>
      <c r="P15" s="436">
        <v>2797</v>
      </c>
      <c r="Q15" s="370"/>
      <c r="R15" s="436">
        <v>1193</v>
      </c>
      <c r="S15" s="370"/>
      <c r="T15" s="436">
        <v>1109</v>
      </c>
      <c r="U15" s="370"/>
      <c r="V15" s="436">
        <v>63</v>
      </c>
      <c r="W15" s="370"/>
      <c r="X15" s="436">
        <v>62</v>
      </c>
      <c r="Y15" s="63"/>
    </row>
    <row r="16" spans="1:25" ht="18" customHeight="1" x14ac:dyDescent="0.2">
      <c r="A16" s="435" t="s">
        <v>350</v>
      </c>
      <c r="B16" s="436">
        <v>18451</v>
      </c>
      <c r="C16" s="370"/>
      <c r="D16" s="436">
        <v>18149</v>
      </c>
      <c r="E16" s="370"/>
      <c r="F16" s="436">
        <v>1652</v>
      </c>
      <c r="G16" s="370"/>
      <c r="H16" s="436">
        <v>1537</v>
      </c>
      <c r="I16" s="370"/>
      <c r="J16" s="436">
        <v>14479</v>
      </c>
      <c r="K16" s="370"/>
      <c r="L16" s="436">
        <v>14478</v>
      </c>
      <c r="M16" s="370"/>
      <c r="N16" s="436">
        <v>2320</v>
      </c>
      <c r="O16" s="370"/>
      <c r="P16" s="436">
        <v>2134</v>
      </c>
      <c r="Q16" s="370"/>
      <c r="R16" s="436" t="s">
        <v>429</v>
      </c>
      <c r="S16" s="370"/>
      <c r="T16" s="436" t="s">
        <v>429</v>
      </c>
      <c r="U16" s="370"/>
      <c r="V16" s="436" t="s">
        <v>429</v>
      </c>
      <c r="W16" s="370"/>
      <c r="X16" s="436" t="s">
        <v>429</v>
      </c>
      <c r="Y16" s="63"/>
    </row>
    <row r="17" spans="1:25" x14ac:dyDescent="0.2">
      <c r="A17" s="816"/>
      <c r="B17" s="823"/>
      <c r="C17" s="823"/>
      <c r="D17" s="823"/>
      <c r="E17" s="823"/>
      <c r="F17" s="823"/>
      <c r="G17" s="823"/>
      <c r="H17" s="823"/>
      <c r="I17" s="823"/>
      <c r="J17" s="823"/>
      <c r="K17" s="823"/>
      <c r="L17" s="823"/>
      <c r="M17" s="823"/>
      <c r="N17" s="823"/>
      <c r="O17" s="823"/>
      <c r="P17" s="823"/>
      <c r="Q17" s="823"/>
      <c r="R17" s="823"/>
      <c r="S17" s="823"/>
      <c r="T17" s="823"/>
      <c r="U17" s="823"/>
      <c r="V17" s="823"/>
      <c r="W17" s="823"/>
      <c r="X17" s="823"/>
      <c r="Y17" s="63"/>
    </row>
    <row r="18" spans="1:25" ht="49.5" customHeight="1" thickBot="1" x14ac:dyDescent="0.25">
      <c r="A18" s="816"/>
      <c r="B18" s="817" t="s">
        <v>331</v>
      </c>
      <c r="C18" s="818"/>
      <c r="D18" s="818"/>
      <c r="E18" s="818"/>
      <c r="F18" s="818"/>
      <c r="G18" s="818"/>
      <c r="H18" s="818"/>
      <c r="I18" s="818"/>
      <c r="J18" s="818"/>
      <c r="K18" s="818"/>
      <c r="L18" s="818"/>
      <c r="M18" s="818"/>
      <c r="N18" s="818"/>
      <c r="O18" s="818"/>
      <c r="P18" s="818"/>
      <c r="Q18" s="818"/>
      <c r="R18" s="818"/>
      <c r="S18" s="818"/>
      <c r="T18" s="818"/>
      <c r="U18" s="818"/>
      <c r="V18" s="818"/>
      <c r="W18" s="818"/>
      <c r="X18" s="818"/>
    </row>
    <row r="19" spans="1:25" ht="30" customHeight="1" thickBot="1" x14ac:dyDescent="0.25">
      <c r="A19" s="813"/>
      <c r="B19" s="1010" t="s">
        <v>385</v>
      </c>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1010"/>
    </row>
    <row r="20" spans="1:25" ht="28.5" customHeight="1" thickBot="1" x14ac:dyDescent="0.25">
      <c r="A20" s="306"/>
      <c r="B20" s="1010" t="s">
        <v>20</v>
      </c>
      <c r="C20" s="1010"/>
      <c r="D20" s="1010"/>
      <c r="E20" s="814"/>
      <c r="F20" s="1010" t="s">
        <v>55</v>
      </c>
      <c r="G20" s="1011"/>
      <c r="H20" s="1011"/>
      <c r="I20" s="814"/>
      <c r="J20" s="1010" t="s">
        <v>318</v>
      </c>
      <c r="K20" s="1010"/>
      <c r="L20" s="1010"/>
      <c r="M20" s="814"/>
      <c r="N20" s="1010" t="s">
        <v>423</v>
      </c>
      <c r="O20" s="1010"/>
      <c r="P20" s="1010"/>
      <c r="Q20" s="814"/>
      <c r="R20" s="1010" t="s">
        <v>56</v>
      </c>
      <c r="S20" s="1010"/>
      <c r="T20" s="1010"/>
      <c r="U20" s="323"/>
      <c r="V20" s="1010" t="s">
        <v>57</v>
      </c>
      <c r="W20" s="1010"/>
      <c r="X20" s="1010"/>
    </row>
    <row r="21" spans="1:25" ht="15.95" customHeight="1" x14ac:dyDescent="0.2">
      <c r="A21" s="306"/>
      <c r="B21" s="815">
        <v>2017</v>
      </c>
      <c r="C21" s="824"/>
      <c r="D21" s="815">
        <v>2018</v>
      </c>
      <c r="E21" s="814"/>
      <c r="F21" s="815">
        <v>2017</v>
      </c>
      <c r="G21" s="824"/>
      <c r="H21" s="815">
        <v>2018</v>
      </c>
      <c r="I21" s="814"/>
      <c r="J21" s="815">
        <v>2017</v>
      </c>
      <c r="K21" s="824"/>
      <c r="L21" s="815">
        <v>2018</v>
      </c>
      <c r="M21" s="814"/>
      <c r="N21" s="815">
        <v>2017</v>
      </c>
      <c r="O21" s="814"/>
      <c r="P21" s="815">
        <v>2018</v>
      </c>
      <c r="Q21" s="370"/>
      <c r="R21" s="815">
        <v>2017</v>
      </c>
      <c r="S21" s="824"/>
      <c r="T21" s="815">
        <v>2018</v>
      </c>
      <c r="U21" s="814"/>
      <c r="V21" s="815">
        <v>2017</v>
      </c>
      <c r="W21" s="814"/>
      <c r="X21" s="815">
        <v>2018</v>
      </c>
    </row>
    <row r="22" spans="1:25" ht="39.950000000000003" customHeight="1" x14ac:dyDescent="0.2">
      <c r="A22" s="306" t="s">
        <v>7</v>
      </c>
      <c r="B22" s="825">
        <v>822.62</v>
      </c>
      <c r="C22" s="463"/>
      <c r="D22" s="825">
        <v>837.76</v>
      </c>
      <c r="E22" s="463"/>
      <c r="F22" s="825">
        <v>1035.8399999999999</v>
      </c>
      <c r="G22" s="463"/>
      <c r="H22" s="825">
        <v>1031.42</v>
      </c>
      <c r="I22" s="463"/>
      <c r="J22" s="825">
        <v>969.68000000000006</v>
      </c>
      <c r="K22" s="463"/>
      <c r="L22" s="825">
        <v>985.87</v>
      </c>
      <c r="M22" s="463"/>
      <c r="N22" s="825">
        <v>582.30999999999995</v>
      </c>
      <c r="O22" s="463"/>
      <c r="P22" s="825">
        <v>598.65</v>
      </c>
      <c r="Q22" s="463"/>
      <c r="R22" s="825">
        <v>336.61</v>
      </c>
      <c r="S22" s="475"/>
      <c r="T22" s="825">
        <v>343.61</v>
      </c>
      <c r="U22" s="463"/>
      <c r="V22" s="825">
        <v>348.37</v>
      </c>
      <c r="W22" s="370"/>
      <c r="X22" s="825">
        <v>355.28</v>
      </c>
    </row>
    <row r="23" spans="1:25" ht="18" customHeight="1" x14ac:dyDescent="0.2">
      <c r="A23" s="440" t="s">
        <v>230</v>
      </c>
      <c r="B23" s="438">
        <v>920.3</v>
      </c>
      <c r="C23" s="463"/>
      <c r="D23" s="438">
        <v>936.2</v>
      </c>
      <c r="E23" s="463"/>
      <c r="F23" s="438">
        <v>1124.79</v>
      </c>
      <c r="G23" s="463"/>
      <c r="H23" s="438">
        <v>1111.58</v>
      </c>
      <c r="I23" s="463"/>
      <c r="J23" s="438">
        <v>1109.08</v>
      </c>
      <c r="K23" s="463"/>
      <c r="L23" s="438">
        <v>1125.98</v>
      </c>
      <c r="M23" s="463"/>
      <c r="N23" s="438">
        <v>626.61</v>
      </c>
      <c r="O23" s="463"/>
      <c r="P23" s="438">
        <v>644.97</v>
      </c>
      <c r="Q23" s="463"/>
      <c r="R23" s="438">
        <v>343.88</v>
      </c>
      <c r="S23" s="464"/>
      <c r="T23" s="438">
        <v>351.33</v>
      </c>
      <c r="U23" s="463"/>
      <c r="V23" s="438">
        <v>335.86</v>
      </c>
      <c r="W23" s="463"/>
      <c r="X23" s="438">
        <v>345.5</v>
      </c>
    </row>
    <row r="24" spans="1:25" ht="18" customHeight="1" x14ac:dyDescent="0.2">
      <c r="A24" s="440" t="s">
        <v>346</v>
      </c>
      <c r="B24" s="438">
        <v>560.05999999999995</v>
      </c>
      <c r="C24" s="463"/>
      <c r="D24" s="438">
        <v>569.99</v>
      </c>
      <c r="E24" s="463"/>
      <c r="F24" s="438">
        <v>799.29</v>
      </c>
      <c r="G24" s="463"/>
      <c r="H24" s="438">
        <v>806.74</v>
      </c>
      <c r="I24" s="463"/>
      <c r="J24" s="438">
        <v>628.57000000000005</v>
      </c>
      <c r="K24" s="463"/>
      <c r="L24" s="438">
        <v>641.39</v>
      </c>
      <c r="M24" s="463"/>
      <c r="N24" s="438">
        <v>442.49</v>
      </c>
      <c r="O24" s="463"/>
      <c r="P24" s="438">
        <v>448.69</v>
      </c>
      <c r="Q24" s="463"/>
      <c r="R24" s="438">
        <v>279.51</v>
      </c>
      <c r="S24" s="464"/>
      <c r="T24" s="438">
        <v>286.11</v>
      </c>
      <c r="U24" s="463"/>
      <c r="V24" s="438">
        <v>342.64</v>
      </c>
      <c r="W24" s="463"/>
      <c r="X24" s="438">
        <v>348.3</v>
      </c>
    </row>
    <row r="25" spans="1:25" ht="18" customHeight="1" x14ac:dyDescent="0.2">
      <c r="A25" s="440" t="s">
        <v>347</v>
      </c>
      <c r="B25" s="438">
        <v>810.7</v>
      </c>
      <c r="C25" s="463"/>
      <c r="D25" s="438">
        <v>817.27</v>
      </c>
      <c r="E25" s="463"/>
      <c r="F25" s="438">
        <v>986.49</v>
      </c>
      <c r="G25" s="463"/>
      <c r="H25" s="438">
        <v>1043.0999999999999</v>
      </c>
      <c r="I25" s="463"/>
      <c r="J25" s="438">
        <v>1030.5899999999999</v>
      </c>
      <c r="K25" s="463"/>
      <c r="L25" s="438">
        <v>1034.1600000000001</v>
      </c>
      <c r="M25" s="463"/>
      <c r="N25" s="438">
        <v>598.49</v>
      </c>
      <c r="O25" s="463"/>
      <c r="P25" s="438">
        <v>607.05999999999995</v>
      </c>
      <c r="Q25" s="463"/>
      <c r="R25" s="438">
        <v>377.88</v>
      </c>
      <c r="S25" s="464"/>
      <c r="T25" s="438">
        <v>389.31</v>
      </c>
      <c r="U25" s="463"/>
      <c r="V25" s="438">
        <v>374.1</v>
      </c>
      <c r="W25" s="463"/>
      <c r="X25" s="438">
        <v>339.31</v>
      </c>
    </row>
    <row r="26" spans="1:25" ht="18" customHeight="1" x14ac:dyDescent="0.2">
      <c r="A26" s="440" t="s">
        <v>348</v>
      </c>
      <c r="B26" s="438">
        <v>1267.08</v>
      </c>
      <c r="C26" s="463"/>
      <c r="D26" s="438">
        <v>1303.6500000000001</v>
      </c>
      <c r="E26" s="463"/>
      <c r="F26" s="438">
        <v>1474.8899999999999</v>
      </c>
      <c r="G26" s="463"/>
      <c r="H26" s="438">
        <v>1505.38</v>
      </c>
      <c r="I26" s="463"/>
      <c r="J26" s="438">
        <v>1736.87</v>
      </c>
      <c r="K26" s="463"/>
      <c r="L26" s="438">
        <v>1773.05</v>
      </c>
      <c r="M26" s="463"/>
      <c r="N26" s="438">
        <v>752.29</v>
      </c>
      <c r="O26" s="463"/>
      <c r="P26" s="438">
        <v>791.73</v>
      </c>
      <c r="Q26" s="463"/>
      <c r="R26" s="438">
        <v>539.76</v>
      </c>
      <c r="S26" s="464"/>
      <c r="T26" s="438">
        <v>556</v>
      </c>
      <c r="U26" s="463"/>
      <c r="V26" s="438">
        <v>672.54</v>
      </c>
      <c r="W26" s="463"/>
      <c r="X26" s="438">
        <v>581.19000000000005</v>
      </c>
    </row>
    <row r="27" spans="1:25" ht="18" customHeight="1" x14ac:dyDescent="0.2">
      <c r="A27" s="440" t="s">
        <v>349</v>
      </c>
      <c r="B27" s="438">
        <v>873.4020912547528</v>
      </c>
      <c r="C27" s="438"/>
      <c r="D27" s="465">
        <v>892.12816600790518</v>
      </c>
      <c r="E27" s="370"/>
      <c r="F27" s="438">
        <v>1131.7308755426918</v>
      </c>
      <c r="G27" s="463"/>
      <c r="H27" s="438">
        <v>1076.7375185735511</v>
      </c>
      <c r="I27" s="463"/>
      <c r="J27" s="438">
        <v>1062.4555741360089</v>
      </c>
      <c r="K27" s="463"/>
      <c r="L27" s="438">
        <v>1106.5227082744989</v>
      </c>
      <c r="M27" s="463"/>
      <c r="N27" s="438">
        <v>700.63360088365243</v>
      </c>
      <c r="O27" s="463"/>
      <c r="P27" s="438">
        <v>727.14968180193057</v>
      </c>
      <c r="Q27" s="463"/>
      <c r="R27" s="438">
        <v>402.47809723386422</v>
      </c>
      <c r="S27" s="464"/>
      <c r="T27" s="438">
        <v>406.5970063119928</v>
      </c>
      <c r="U27" s="463"/>
      <c r="V27" s="438">
        <v>805.42222222222222</v>
      </c>
      <c r="W27" s="463"/>
      <c r="X27" s="438">
        <v>767.02516129032256</v>
      </c>
    </row>
    <row r="28" spans="1:25" ht="18" customHeight="1" x14ac:dyDescent="0.2">
      <c r="A28" s="383" t="s">
        <v>350</v>
      </c>
      <c r="B28" s="438">
        <v>378.05</v>
      </c>
      <c r="C28" s="463"/>
      <c r="D28" s="438">
        <v>381.97</v>
      </c>
      <c r="E28" s="463"/>
      <c r="F28" s="438">
        <v>385.45</v>
      </c>
      <c r="G28" s="463"/>
      <c r="H28" s="438">
        <v>387.48</v>
      </c>
      <c r="I28" s="463"/>
      <c r="J28" s="438">
        <v>380.05</v>
      </c>
      <c r="K28" s="463"/>
      <c r="L28" s="438">
        <v>383.53</v>
      </c>
      <c r="M28" s="463"/>
      <c r="N28" s="438">
        <v>360.26</v>
      </c>
      <c r="O28" s="463"/>
      <c r="P28" s="438">
        <v>367.40999999999997</v>
      </c>
      <c r="Q28" s="463"/>
      <c r="R28" s="438" t="s">
        <v>429</v>
      </c>
      <c r="S28" s="464"/>
      <c r="T28" s="438" t="s">
        <v>429</v>
      </c>
      <c r="U28" s="463"/>
      <c r="V28" s="438" t="s">
        <v>429</v>
      </c>
      <c r="W28" s="463"/>
      <c r="X28" s="438" t="s">
        <v>429</v>
      </c>
    </row>
    <row r="29" spans="1:25" x14ac:dyDescent="0.2">
      <c r="A29" s="383"/>
      <c r="B29" s="438"/>
      <c r="C29" s="463"/>
      <c r="D29" s="438"/>
      <c r="E29" s="463"/>
      <c r="F29" s="438"/>
      <c r="G29" s="463"/>
      <c r="H29" s="438"/>
      <c r="I29" s="463"/>
      <c r="J29" s="438"/>
      <c r="K29" s="463"/>
      <c r="L29" s="438"/>
      <c r="M29" s="463"/>
      <c r="N29" s="438"/>
      <c r="O29" s="463"/>
      <c r="P29" s="438"/>
      <c r="Q29" s="464"/>
      <c r="R29" s="438"/>
      <c r="S29" s="463"/>
      <c r="T29" s="438"/>
      <c r="U29" s="464"/>
      <c r="V29" s="438"/>
      <c r="W29" s="463"/>
      <c r="X29" s="438"/>
    </row>
    <row r="30" spans="1:25" ht="14.25" customHeight="1" x14ac:dyDescent="0.2">
      <c r="A30" s="383"/>
      <c r="B30" s="438"/>
      <c r="C30" s="824"/>
      <c r="D30" s="438"/>
      <c r="E30" s="824"/>
      <c r="F30" s="819"/>
      <c r="G30" s="824"/>
      <c r="H30" s="819"/>
      <c r="I30" s="824"/>
      <c r="J30" s="819"/>
      <c r="K30" s="824"/>
      <c r="L30" s="819"/>
      <c r="M30" s="824"/>
      <c r="N30" s="472"/>
      <c r="O30" s="824"/>
      <c r="P30" s="819"/>
      <c r="Q30" s="824"/>
      <c r="R30" s="472"/>
      <c r="S30" s="824"/>
      <c r="T30" s="472"/>
      <c r="U30" s="383"/>
      <c r="V30" s="821"/>
      <c r="W30" s="370"/>
      <c r="X30" s="821"/>
    </row>
    <row r="31" spans="1:25" ht="41.25" customHeight="1" x14ac:dyDescent="0.2">
      <c r="A31" s="1026"/>
      <c r="B31" s="1027"/>
      <c r="C31" s="1027"/>
      <c r="D31" s="1027"/>
      <c r="E31" s="1027"/>
      <c r="F31" s="1027"/>
      <c r="G31" s="1027"/>
      <c r="H31" s="1027"/>
      <c r="I31" s="1027"/>
      <c r="J31" s="1027"/>
      <c r="K31" s="1027"/>
      <c r="L31" s="1027"/>
      <c r="M31" s="1027"/>
      <c r="N31" s="1027"/>
      <c r="O31" s="1027"/>
      <c r="P31" s="1027"/>
      <c r="Q31" s="1027"/>
      <c r="R31" s="1027"/>
      <c r="S31" s="1027"/>
      <c r="T31" s="1027"/>
      <c r="U31" s="1027"/>
      <c r="V31" s="1027"/>
      <c r="W31" s="1028"/>
      <c r="X31" s="1028"/>
    </row>
    <row r="32" spans="1:25" ht="24.75" customHeight="1" x14ac:dyDescent="0.2">
      <c r="A32" s="1029"/>
      <c r="B32" s="1029"/>
      <c r="C32" s="1029"/>
      <c r="D32" s="1029"/>
      <c r="E32" s="1029"/>
      <c r="F32" s="1029"/>
      <c r="G32" s="1029"/>
      <c r="H32" s="1029"/>
      <c r="I32" s="1029"/>
      <c r="J32" s="1029"/>
      <c r="K32" s="1029"/>
      <c r="L32" s="1029"/>
      <c r="M32" s="1029"/>
      <c r="N32" s="1029"/>
      <c r="O32" s="1029"/>
      <c r="P32" s="1029"/>
      <c r="Q32" s="1029"/>
      <c r="R32" s="1029"/>
      <c r="S32" s="1029"/>
      <c r="T32" s="1029"/>
      <c r="U32" s="1029"/>
      <c r="V32" s="1029"/>
      <c r="W32" s="1029"/>
      <c r="X32" s="1029"/>
    </row>
    <row r="33" spans="4:4" x14ac:dyDescent="0.2">
      <c r="D33" s="63"/>
    </row>
    <row r="34" spans="4:4" ht="26.25" customHeight="1" x14ac:dyDescent="0.2"/>
  </sheetData>
  <mergeCells count="16">
    <mergeCell ref="A31:X31"/>
    <mergeCell ref="A32:X32"/>
    <mergeCell ref="B19:X19"/>
    <mergeCell ref="B20:D20"/>
    <mergeCell ref="F20:H20"/>
    <mergeCell ref="J20:L20"/>
    <mergeCell ref="N20:P20"/>
    <mergeCell ref="R20:T20"/>
    <mergeCell ref="V20:X20"/>
    <mergeCell ref="B7:X7"/>
    <mergeCell ref="B8:D8"/>
    <mergeCell ref="F8:H8"/>
    <mergeCell ref="J8:L8"/>
    <mergeCell ref="N8:P8"/>
    <mergeCell ref="R8:T8"/>
    <mergeCell ref="V8:X8"/>
  </mergeCells>
  <phoneticPr fontId="20" type="noConversion"/>
  <pageMargins left="0.27559055118110237" right="0" top="0.47244094488188981" bottom="0.19685039370078741" header="0.15748031496062992" footer="0"/>
  <pageSetup paperSize="9" scale="60"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4"/>
  <sheetViews>
    <sheetView showGridLines="0" zoomScale="90" zoomScaleNormal="90" workbookViewId="0"/>
  </sheetViews>
  <sheetFormatPr baseColWidth="10" defaultColWidth="11.5703125" defaultRowHeight="12.75" x14ac:dyDescent="0.2"/>
  <cols>
    <col min="1" max="1" width="27.5703125" style="143" customWidth="1"/>
    <col min="2" max="2" width="12.7109375" style="143" customWidth="1"/>
    <col min="3" max="3" width="1.140625" style="143" customWidth="1"/>
    <col min="4" max="4" width="12.28515625" style="82" customWidth="1"/>
    <col min="5" max="5" width="1.140625" style="143" customWidth="1"/>
    <col min="6" max="6" width="12.28515625" style="143" customWidth="1"/>
    <col min="7" max="7" width="1.140625" style="143" customWidth="1"/>
    <col min="8" max="8" width="12.28515625" style="143" customWidth="1"/>
    <col min="9" max="9" width="1.140625" style="143" customWidth="1"/>
    <col min="10" max="10" width="12.28515625" style="143" customWidth="1"/>
    <col min="11" max="11" width="1.140625" style="143" customWidth="1"/>
    <col min="12" max="12" width="12.28515625" style="143" customWidth="1"/>
    <col min="13" max="13" width="1.140625" style="143" customWidth="1"/>
    <col min="14" max="14" width="13.28515625" style="143" customWidth="1"/>
    <col min="15" max="15" width="1.140625" style="143" customWidth="1"/>
    <col min="16" max="16" width="13.28515625" style="143" customWidth="1"/>
    <col min="17" max="17" width="1.140625" style="143" customWidth="1"/>
    <col min="18" max="18" width="10.7109375" style="143" customWidth="1"/>
    <col min="19" max="19" width="1.140625" style="143" customWidth="1"/>
    <col min="20" max="20" width="10.7109375" style="143" customWidth="1"/>
    <col min="21" max="21" width="3.42578125" style="143" customWidth="1"/>
    <col min="22" max="16384" width="11.5703125" style="143"/>
  </cols>
  <sheetData>
    <row r="1" spans="1:22" s="64" customFormat="1" ht="12" customHeight="1" x14ac:dyDescent="0.2">
      <c r="A1" s="514" t="s">
        <v>501</v>
      </c>
      <c r="B1" s="515"/>
      <c r="C1" s="515"/>
      <c r="D1" s="516"/>
      <c r="E1" s="516"/>
      <c r="F1" s="517"/>
      <c r="G1" s="680"/>
      <c r="H1" s="720"/>
      <c r="I1" s="721"/>
      <c r="J1" s="720"/>
      <c r="K1" s="720"/>
      <c r="L1" s="720"/>
      <c r="M1" s="721"/>
      <c r="N1" s="721"/>
      <c r="O1" s="78" t="s">
        <v>81</v>
      </c>
      <c r="Q1" s="723"/>
      <c r="R1" s="679"/>
      <c r="S1" s="679"/>
      <c r="T1" s="679"/>
      <c r="U1" s="66"/>
    </row>
    <row r="2" spans="1:22" s="64" customFormat="1" ht="13.5" customHeight="1" x14ac:dyDescent="0.2">
      <c r="A2" s="76"/>
      <c r="B2" s="77"/>
      <c r="C2" s="77"/>
      <c r="D2" s="77"/>
      <c r="E2" s="77"/>
      <c r="F2" s="76"/>
      <c r="G2" s="76"/>
      <c r="H2" s="76"/>
      <c r="J2" s="77"/>
      <c r="K2" s="77"/>
      <c r="L2" s="77"/>
      <c r="O2" s="78" t="s">
        <v>82</v>
      </c>
      <c r="Q2" s="219"/>
      <c r="R2" s="77"/>
      <c r="S2" s="77"/>
      <c r="T2" s="77"/>
      <c r="U2" s="66"/>
    </row>
    <row r="3" spans="1:22" s="64" customFormat="1" ht="12" customHeight="1" x14ac:dyDescent="0.2">
      <c r="A3" s="77"/>
      <c r="B3" s="77"/>
      <c r="C3" s="77"/>
      <c r="D3" s="77"/>
      <c r="E3" s="77"/>
      <c r="F3" s="76"/>
      <c r="G3" s="76"/>
      <c r="H3" s="76"/>
      <c r="J3" s="77"/>
      <c r="K3" s="77"/>
      <c r="L3" s="77"/>
      <c r="O3" s="78" t="s">
        <v>83</v>
      </c>
      <c r="Q3" s="219"/>
      <c r="R3" s="77"/>
      <c r="S3" s="77"/>
      <c r="T3" s="77"/>
      <c r="U3" s="66"/>
    </row>
    <row r="4" spans="1:22" s="64" customFormat="1" ht="12" customHeight="1" x14ac:dyDescent="0.2">
      <c r="A4" s="76"/>
      <c r="B4" s="76"/>
      <c r="C4" s="76"/>
      <c r="D4" s="76"/>
      <c r="E4" s="76"/>
      <c r="F4" s="76"/>
      <c r="G4" s="76"/>
      <c r="H4" s="76"/>
      <c r="I4" s="77"/>
      <c r="J4" s="77"/>
      <c r="K4" s="77"/>
      <c r="L4" s="77"/>
      <c r="M4" s="77"/>
      <c r="N4" s="219"/>
      <c r="O4" s="77"/>
      <c r="P4" s="77"/>
      <c r="Q4" s="77"/>
      <c r="R4" s="77"/>
      <c r="S4" s="77"/>
      <c r="T4" s="77"/>
      <c r="U4" s="66"/>
    </row>
    <row r="5" spans="1:22" s="64" customFormat="1" ht="12" customHeight="1" x14ac:dyDescent="0.2">
      <c r="A5" s="76"/>
      <c r="B5" s="76"/>
      <c r="C5" s="76"/>
      <c r="D5" s="76"/>
      <c r="E5" s="76"/>
      <c r="F5" s="76"/>
      <c r="G5" s="76"/>
      <c r="H5" s="76"/>
      <c r="I5" s="77"/>
      <c r="J5" s="77"/>
      <c r="K5" s="77"/>
      <c r="L5" s="77"/>
      <c r="M5" s="77"/>
      <c r="N5" s="219"/>
      <c r="O5" s="77"/>
      <c r="P5" s="77"/>
      <c r="Q5" s="77"/>
      <c r="R5" s="77"/>
      <c r="S5" s="77"/>
      <c r="T5" s="77"/>
      <c r="U5" s="66"/>
    </row>
    <row r="6" spans="1:22" s="64" customFormat="1" ht="12" customHeight="1" x14ac:dyDescent="0.2">
      <c r="A6" s="77"/>
      <c r="B6" s="77"/>
      <c r="C6" s="77"/>
      <c r="D6" s="77"/>
      <c r="E6" s="77"/>
      <c r="F6" s="77"/>
      <c r="G6" s="77"/>
      <c r="H6" s="77"/>
      <c r="I6" s="77"/>
      <c r="J6" s="77"/>
      <c r="K6" s="77"/>
      <c r="L6" s="77"/>
      <c r="M6" s="77"/>
      <c r="N6" s="77"/>
      <c r="O6" s="77"/>
      <c r="P6" s="77"/>
      <c r="Q6" s="77"/>
      <c r="R6" s="77"/>
      <c r="S6" s="77"/>
      <c r="T6" s="77"/>
      <c r="U6" s="66"/>
    </row>
    <row r="7" spans="1:22" s="64" customFormat="1" ht="12" customHeight="1" x14ac:dyDescent="0.2">
      <c r="A7" s="77"/>
      <c r="B7" s="220"/>
      <c r="C7" s="221"/>
      <c r="D7" s="220"/>
      <c r="E7" s="221"/>
      <c r="F7" s="220"/>
      <c r="G7" s="221"/>
      <c r="H7" s="220"/>
      <c r="I7" s="221"/>
      <c r="J7" s="220"/>
      <c r="K7" s="221"/>
      <c r="L7" s="220"/>
      <c r="M7" s="221"/>
      <c r="N7" s="220"/>
      <c r="O7" s="221"/>
      <c r="P7" s="220"/>
      <c r="Q7" s="221"/>
      <c r="R7" s="220"/>
      <c r="S7" s="221"/>
      <c r="T7" s="220"/>
      <c r="U7" s="66"/>
    </row>
    <row r="8" spans="1:22" s="64" customFormat="1" ht="12" customHeight="1" thickBot="1" x14ac:dyDescent="0.25">
      <c r="A8" s="681"/>
      <c r="B8" s="1031" t="s">
        <v>84</v>
      </c>
      <c r="C8" s="1031"/>
      <c r="D8" s="1031"/>
      <c r="E8" s="797"/>
      <c r="F8" s="797"/>
      <c r="G8" s="797"/>
      <c r="H8" s="797"/>
      <c r="I8" s="797"/>
      <c r="J8" s="797"/>
      <c r="K8" s="797"/>
      <c r="L8" s="797"/>
      <c r="M8" s="797"/>
      <c r="N8" s="797"/>
      <c r="O8" s="797"/>
      <c r="P8" s="797"/>
      <c r="Q8" s="797"/>
      <c r="R8" s="797"/>
      <c r="S8" s="797"/>
      <c r="T8" s="797"/>
      <c r="U8" s="66"/>
    </row>
    <row r="9" spans="1:22" s="64" customFormat="1" ht="28.5" customHeight="1" thickBot="1" x14ac:dyDescent="0.25">
      <c r="A9" s="681"/>
      <c r="B9" s="1030" t="s">
        <v>339</v>
      </c>
      <c r="C9" s="1022"/>
      <c r="D9" s="1022"/>
      <c r="E9" s="682"/>
      <c r="F9" s="1030" t="s">
        <v>340</v>
      </c>
      <c r="G9" s="1030"/>
      <c r="H9" s="1030"/>
      <c r="I9" s="682"/>
      <c r="J9" s="1030" t="s">
        <v>341</v>
      </c>
      <c r="K9" s="1030"/>
      <c r="L9" s="1030"/>
      <c r="M9" s="682"/>
      <c r="N9" s="1030" t="s">
        <v>342</v>
      </c>
      <c r="O9" s="1030"/>
      <c r="P9" s="1030"/>
      <c r="Q9" s="682"/>
      <c r="R9" s="1030" t="s">
        <v>85</v>
      </c>
      <c r="S9" s="1030"/>
      <c r="T9" s="1030"/>
      <c r="U9" s="66"/>
    </row>
    <row r="10" spans="1:22" s="64" customFormat="1" ht="15.95" customHeight="1" x14ac:dyDescent="0.2">
      <c r="A10" s="681"/>
      <c r="B10" s="683">
        <v>2017</v>
      </c>
      <c r="C10" s="468"/>
      <c r="D10" s="683">
        <v>2018</v>
      </c>
      <c r="E10" s="469"/>
      <c r="F10" s="683">
        <v>2017</v>
      </c>
      <c r="G10" s="468"/>
      <c r="H10" s="683">
        <v>2018</v>
      </c>
      <c r="I10" s="469"/>
      <c r="J10" s="683">
        <v>2017</v>
      </c>
      <c r="K10" s="468"/>
      <c r="L10" s="683">
        <v>2018</v>
      </c>
      <c r="M10" s="469"/>
      <c r="N10" s="683">
        <v>2017</v>
      </c>
      <c r="O10" s="468"/>
      <c r="P10" s="683">
        <v>2018</v>
      </c>
      <c r="Q10" s="469"/>
      <c r="R10" s="683">
        <v>2017</v>
      </c>
      <c r="S10" s="469"/>
      <c r="T10" s="683">
        <v>2018</v>
      </c>
      <c r="U10" s="66"/>
    </row>
    <row r="11" spans="1:22" s="64" customFormat="1" ht="15.95" customHeight="1" x14ac:dyDescent="0.2">
      <c r="A11" s="681"/>
      <c r="B11" s="370"/>
      <c r="C11" s="370"/>
      <c r="E11" s="469"/>
      <c r="F11" s="370"/>
      <c r="G11" s="468"/>
      <c r="I11" s="469"/>
      <c r="J11" s="370"/>
      <c r="K11" s="468"/>
      <c r="M11" s="469"/>
      <c r="N11" s="370"/>
      <c r="O11" s="468"/>
      <c r="Q11" s="469"/>
      <c r="R11" s="684"/>
      <c r="S11" s="469"/>
      <c r="U11" s="66"/>
    </row>
    <row r="12" spans="1:22" s="64" customFormat="1" ht="33" customHeight="1" x14ac:dyDescent="0.2">
      <c r="A12" s="681" t="s">
        <v>339</v>
      </c>
      <c r="B12" s="467">
        <v>9514801.25</v>
      </c>
      <c r="C12" s="468"/>
      <c r="D12" s="467">
        <v>9622518.5833333302</v>
      </c>
      <c r="E12" s="469"/>
      <c r="F12" s="467">
        <v>947129.5</v>
      </c>
      <c r="G12" s="468"/>
      <c r="H12" s="467">
        <v>951837.91666666698</v>
      </c>
      <c r="I12" s="469"/>
      <c r="J12" s="467">
        <v>5826122.5</v>
      </c>
      <c r="K12" s="468"/>
      <c r="L12" s="467">
        <v>5929470.9166666698</v>
      </c>
      <c r="M12" s="469"/>
      <c r="N12" s="685">
        <v>2360395.3333333302</v>
      </c>
      <c r="O12" s="468"/>
      <c r="P12" s="685">
        <v>2359931.3333333302</v>
      </c>
      <c r="Q12" s="469"/>
      <c r="R12" s="685">
        <v>381153.91666666634</v>
      </c>
      <c r="S12" s="469"/>
      <c r="T12" s="685">
        <v>381278.41666666634</v>
      </c>
      <c r="U12" s="336"/>
    </row>
    <row r="13" spans="1:22" s="64" customFormat="1" ht="15" customHeight="1" x14ac:dyDescent="0.2">
      <c r="A13" s="466" t="s">
        <v>86</v>
      </c>
      <c r="B13" s="467">
        <v>1526114.66666667</v>
      </c>
      <c r="C13" s="468"/>
      <c r="D13" s="467">
        <v>1546042.75</v>
      </c>
      <c r="E13" s="469"/>
      <c r="F13" s="467">
        <v>206432.33333333299</v>
      </c>
      <c r="G13" s="468"/>
      <c r="H13" s="467">
        <v>206743.41666666701</v>
      </c>
      <c r="I13" s="469"/>
      <c r="J13" s="467">
        <v>850897.5</v>
      </c>
      <c r="K13" s="468"/>
      <c r="L13" s="467">
        <v>869530.41666666698</v>
      </c>
      <c r="M13" s="469"/>
      <c r="N13" s="467">
        <v>389213</v>
      </c>
      <c r="O13" s="468"/>
      <c r="P13" s="467">
        <v>390011.83333333302</v>
      </c>
      <c r="Q13" s="468"/>
      <c r="R13" s="467">
        <v>79571.833333333328</v>
      </c>
      <c r="S13" s="468"/>
      <c r="T13" s="467">
        <v>79757.083333333299</v>
      </c>
      <c r="U13" s="336"/>
      <c r="V13" s="63"/>
    </row>
    <row r="14" spans="1:22" s="64" customFormat="1" ht="15" customHeight="1" x14ac:dyDescent="0.2">
      <c r="A14" s="470" t="s">
        <v>87</v>
      </c>
      <c r="B14" s="436">
        <v>102438.66666666701</v>
      </c>
      <c r="C14" s="468"/>
      <c r="D14" s="471">
        <v>104143.08333333299</v>
      </c>
      <c r="E14" s="469"/>
      <c r="F14" s="471">
        <v>8985.1666666666697</v>
      </c>
      <c r="G14" s="468"/>
      <c r="H14" s="471">
        <v>9207.6666666666697</v>
      </c>
      <c r="I14" s="469"/>
      <c r="J14" s="471">
        <v>60071.583333333299</v>
      </c>
      <c r="K14" s="468"/>
      <c r="L14" s="471">
        <v>61412.5</v>
      </c>
      <c r="M14" s="469"/>
      <c r="N14" s="471">
        <v>27857.833333333299</v>
      </c>
      <c r="O14" s="468"/>
      <c r="P14" s="471">
        <v>27970.166666666701</v>
      </c>
      <c r="Q14" s="468"/>
      <c r="R14" s="471">
        <v>5524.083333333333</v>
      </c>
      <c r="S14" s="468"/>
      <c r="T14" s="471">
        <v>5552.7500000000027</v>
      </c>
      <c r="U14" s="336"/>
      <c r="V14" s="63"/>
    </row>
    <row r="15" spans="1:22" s="64" customFormat="1" ht="15" customHeight="1" x14ac:dyDescent="0.2">
      <c r="A15" s="470" t="s">
        <v>88</v>
      </c>
      <c r="B15" s="471">
        <v>214276.41666666701</v>
      </c>
      <c r="C15" s="468"/>
      <c r="D15" s="471">
        <v>217572.66666666701</v>
      </c>
      <c r="E15" s="469"/>
      <c r="F15" s="471">
        <v>38858.583333333299</v>
      </c>
      <c r="G15" s="468"/>
      <c r="H15" s="471">
        <v>38983.75</v>
      </c>
      <c r="I15" s="469"/>
      <c r="J15" s="471">
        <v>107222.58333333299</v>
      </c>
      <c r="K15" s="468"/>
      <c r="L15" s="471">
        <v>110078.33333333299</v>
      </c>
      <c r="M15" s="469"/>
      <c r="N15" s="471">
        <v>55488.083333333299</v>
      </c>
      <c r="O15" s="468"/>
      <c r="P15" s="471">
        <v>55701.083333333299</v>
      </c>
      <c r="Q15" s="468"/>
      <c r="R15" s="471">
        <v>12707.16666666667</v>
      </c>
      <c r="S15" s="468"/>
      <c r="T15" s="471">
        <v>12809.5</v>
      </c>
      <c r="U15" s="336"/>
      <c r="V15" s="63"/>
    </row>
    <row r="16" spans="1:22" s="64" customFormat="1" ht="15" customHeight="1" x14ac:dyDescent="0.2">
      <c r="A16" s="470" t="s">
        <v>89</v>
      </c>
      <c r="B16" s="471">
        <v>169078.41666666701</v>
      </c>
      <c r="C16" s="468"/>
      <c r="D16" s="471">
        <v>170229.83333333299</v>
      </c>
      <c r="E16" s="469"/>
      <c r="F16" s="471">
        <v>15319.666666666701</v>
      </c>
      <c r="G16" s="468"/>
      <c r="H16" s="471">
        <v>15291</v>
      </c>
      <c r="I16" s="469"/>
      <c r="J16" s="471">
        <v>101421.08333333299</v>
      </c>
      <c r="K16" s="468"/>
      <c r="L16" s="471">
        <v>102744.41666666701</v>
      </c>
      <c r="M16" s="469"/>
      <c r="N16" s="471">
        <v>43995.083333333299</v>
      </c>
      <c r="O16" s="468"/>
      <c r="P16" s="471">
        <v>43868.25</v>
      </c>
      <c r="Q16" s="468"/>
      <c r="R16" s="471">
        <v>8342.5833333333394</v>
      </c>
      <c r="S16" s="468"/>
      <c r="T16" s="471">
        <v>8326.1666666666697</v>
      </c>
      <c r="U16" s="336"/>
      <c r="V16" s="63"/>
    </row>
    <row r="17" spans="1:25" s="64" customFormat="1" ht="15" customHeight="1" x14ac:dyDescent="0.2">
      <c r="A17" s="470" t="s">
        <v>90</v>
      </c>
      <c r="B17" s="471">
        <v>184205.83333333299</v>
      </c>
      <c r="C17" s="468"/>
      <c r="D17" s="471">
        <v>185807.83333333299</v>
      </c>
      <c r="E17" s="469"/>
      <c r="F17" s="471">
        <v>22404.75</v>
      </c>
      <c r="G17" s="468"/>
      <c r="H17" s="471">
        <v>22298.5</v>
      </c>
      <c r="I17" s="469"/>
      <c r="J17" s="471">
        <v>106981.5</v>
      </c>
      <c r="K17" s="468"/>
      <c r="L17" s="471">
        <v>108719.08333333299</v>
      </c>
      <c r="M17" s="469"/>
      <c r="N17" s="471">
        <v>45636.916666666701</v>
      </c>
      <c r="O17" s="468"/>
      <c r="P17" s="471">
        <v>45623.5</v>
      </c>
      <c r="Q17" s="468"/>
      <c r="R17" s="471">
        <v>9182.6666666666606</v>
      </c>
      <c r="S17" s="468"/>
      <c r="T17" s="471">
        <v>9166.75</v>
      </c>
      <c r="U17" s="336"/>
      <c r="V17" s="63"/>
    </row>
    <row r="18" spans="1:25" s="64" customFormat="1" ht="15" customHeight="1" x14ac:dyDescent="0.2">
      <c r="A18" s="470" t="s">
        <v>91</v>
      </c>
      <c r="B18" s="471">
        <v>94926.583333333299</v>
      </c>
      <c r="C18" s="468"/>
      <c r="D18" s="471">
        <v>96079.666666666701</v>
      </c>
      <c r="E18" s="469"/>
      <c r="F18" s="471">
        <v>11294.666666666701</v>
      </c>
      <c r="G18" s="468"/>
      <c r="H18" s="471">
        <v>11432</v>
      </c>
      <c r="I18" s="469"/>
      <c r="J18" s="471">
        <v>53719.333333333299</v>
      </c>
      <c r="K18" s="468"/>
      <c r="L18" s="471">
        <v>54771</v>
      </c>
      <c r="M18" s="469"/>
      <c r="N18" s="471">
        <v>24885.333333333299</v>
      </c>
      <c r="O18" s="468"/>
      <c r="P18" s="471">
        <v>24883.333333333299</v>
      </c>
      <c r="Q18" s="468"/>
      <c r="R18" s="471">
        <v>5027.2499999999973</v>
      </c>
      <c r="S18" s="468"/>
      <c r="T18" s="471">
        <v>4993.333333333333</v>
      </c>
      <c r="U18" s="336"/>
      <c r="V18" s="63"/>
    </row>
    <row r="19" spans="1:25" s="64" customFormat="1" ht="15" customHeight="1" x14ac:dyDescent="0.2">
      <c r="A19" s="470" t="s">
        <v>92</v>
      </c>
      <c r="B19" s="471">
        <v>139589.25</v>
      </c>
      <c r="C19" s="468"/>
      <c r="D19" s="471">
        <v>140574.5</v>
      </c>
      <c r="E19" s="469"/>
      <c r="F19" s="471">
        <v>21277.75</v>
      </c>
      <c r="G19" s="468"/>
      <c r="H19" s="471">
        <v>21214.583333333299</v>
      </c>
      <c r="I19" s="469"/>
      <c r="J19" s="471">
        <v>74393.166666666701</v>
      </c>
      <c r="K19" s="468"/>
      <c r="L19" s="471">
        <v>75621.583333333299</v>
      </c>
      <c r="M19" s="469"/>
      <c r="N19" s="471">
        <v>37230.75</v>
      </c>
      <c r="O19" s="468"/>
      <c r="P19" s="471">
        <v>37120.583333333299</v>
      </c>
      <c r="Q19" s="468"/>
      <c r="R19" s="471">
        <v>6687.5833333333367</v>
      </c>
      <c r="S19" s="468"/>
      <c r="T19" s="471">
        <v>6617.7499999999973</v>
      </c>
      <c r="U19" s="336"/>
      <c r="V19" s="63"/>
      <c r="W19" s="63"/>
      <c r="X19" s="63"/>
      <c r="Y19" s="63"/>
    </row>
    <row r="20" spans="1:25" s="64" customFormat="1" ht="15" customHeight="1" x14ac:dyDescent="0.2">
      <c r="A20" s="470" t="s">
        <v>93</v>
      </c>
      <c r="B20" s="471">
        <v>257796.75</v>
      </c>
      <c r="C20" s="468"/>
      <c r="D20" s="471">
        <v>262217.08333333302</v>
      </c>
      <c r="E20" s="469"/>
      <c r="F20" s="471">
        <v>32450.666666666701</v>
      </c>
      <c r="G20" s="468"/>
      <c r="H20" s="471">
        <v>32115.166666666701</v>
      </c>
      <c r="I20" s="469"/>
      <c r="J20" s="471">
        <v>147167.66666666701</v>
      </c>
      <c r="K20" s="468"/>
      <c r="L20" s="471">
        <v>151438</v>
      </c>
      <c r="M20" s="469"/>
      <c r="N20" s="471">
        <v>64481.833333333299</v>
      </c>
      <c r="O20" s="468"/>
      <c r="P20" s="471">
        <v>64827.083333333299</v>
      </c>
      <c r="Q20" s="468"/>
      <c r="R20" s="471">
        <v>13696.58333333333</v>
      </c>
      <c r="S20" s="468"/>
      <c r="T20" s="471">
        <v>13836.83333333337</v>
      </c>
      <c r="U20" s="336"/>
    </row>
    <row r="21" spans="1:25" s="64" customFormat="1" ht="15" customHeight="1" x14ac:dyDescent="0.2">
      <c r="A21" s="470" t="s">
        <v>94</v>
      </c>
      <c r="B21" s="471">
        <v>363802.75</v>
      </c>
      <c r="C21" s="468"/>
      <c r="D21" s="471">
        <v>369418.08333333302</v>
      </c>
      <c r="E21" s="469"/>
      <c r="F21" s="471">
        <v>55841.083333333299</v>
      </c>
      <c r="G21" s="468"/>
      <c r="H21" s="471">
        <v>56200.75</v>
      </c>
      <c r="I21" s="469"/>
      <c r="J21" s="471">
        <v>199920.58333333299</v>
      </c>
      <c r="K21" s="468"/>
      <c r="L21" s="471">
        <v>204745.5</v>
      </c>
      <c r="M21" s="469"/>
      <c r="N21" s="471">
        <v>89637.166666666701</v>
      </c>
      <c r="O21" s="468"/>
      <c r="P21" s="471">
        <v>90017.833333333299</v>
      </c>
      <c r="Q21" s="468"/>
      <c r="R21" s="471">
        <v>18403.916666666672</v>
      </c>
      <c r="S21" s="468"/>
      <c r="T21" s="471">
        <v>18453.999999999971</v>
      </c>
      <c r="U21" s="336"/>
      <c r="V21" s="63"/>
    </row>
    <row r="22" spans="1:25" s="64" customFormat="1" ht="15" customHeight="1" x14ac:dyDescent="0.2">
      <c r="A22" s="370"/>
      <c r="B22" s="437"/>
      <c r="C22" s="468"/>
      <c r="D22" s="437"/>
      <c r="E22" s="469"/>
      <c r="F22" s="437"/>
      <c r="G22" s="468"/>
      <c r="H22" s="437"/>
      <c r="I22" s="469"/>
      <c r="J22" s="437"/>
      <c r="K22" s="468"/>
      <c r="L22" s="437"/>
      <c r="M22" s="469"/>
      <c r="N22" s="437"/>
      <c r="O22" s="468"/>
      <c r="P22" s="437"/>
      <c r="Q22" s="468"/>
      <c r="R22" s="437"/>
      <c r="S22" s="468"/>
      <c r="T22" s="437"/>
      <c r="U22" s="336"/>
      <c r="V22" s="63"/>
    </row>
    <row r="23" spans="1:25" s="64" customFormat="1" ht="15" customHeight="1" x14ac:dyDescent="0.2">
      <c r="A23" s="466" t="s">
        <v>95</v>
      </c>
      <c r="B23" s="467">
        <v>298950.91666666698</v>
      </c>
      <c r="C23" s="468"/>
      <c r="D23" s="467">
        <v>301741.5</v>
      </c>
      <c r="E23" s="469"/>
      <c r="F23" s="467">
        <v>23621</v>
      </c>
      <c r="G23" s="468"/>
      <c r="H23" s="467">
        <v>23456.833333333299</v>
      </c>
      <c r="I23" s="469"/>
      <c r="J23" s="467">
        <v>189311.91666666701</v>
      </c>
      <c r="K23" s="468"/>
      <c r="L23" s="467">
        <v>192483.41666666701</v>
      </c>
      <c r="M23" s="469"/>
      <c r="N23" s="467">
        <v>75673.333333333299</v>
      </c>
      <c r="O23" s="468"/>
      <c r="P23" s="467">
        <v>75405</v>
      </c>
      <c r="Q23" s="468"/>
      <c r="R23" s="467">
        <v>10344.666666666668</v>
      </c>
      <c r="S23" s="468"/>
      <c r="T23" s="467">
        <v>10396.250000000004</v>
      </c>
      <c r="U23" s="336"/>
      <c r="V23" s="63"/>
    </row>
    <row r="24" spans="1:25" s="64" customFormat="1" ht="15" customHeight="1" x14ac:dyDescent="0.2">
      <c r="A24" s="470" t="s">
        <v>96</v>
      </c>
      <c r="B24" s="471">
        <v>52077</v>
      </c>
      <c r="C24" s="468"/>
      <c r="D24" s="471">
        <v>52664.583333333299</v>
      </c>
      <c r="E24" s="469"/>
      <c r="F24" s="471">
        <v>5511</v>
      </c>
      <c r="G24" s="468"/>
      <c r="H24" s="471">
        <v>5552.0833333333303</v>
      </c>
      <c r="I24" s="469"/>
      <c r="J24" s="471">
        <v>31263.25</v>
      </c>
      <c r="K24" s="468"/>
      <c r="L24" s="471">
        <v>31856.5</v>
      </c>
      <c r="M24" s="469"/>
      <c r="N24" s="471">
        <v>13522.416666666701</v>
      </c>
      <c r="O24" s="468"/>
      <c r="P24" s="471">
        <v>13464.75</v>
      </c>
      <c r="Q24" s="468"/>
      <c r="R24" s="471">
        <v>1780.333333333333</v>
      </c>
      <c r="S24" s="468"/>
      <c r="T24" s="471">
        <v>1791.2500000000032</v>
      </c>
      <c r="U24" s="336"/>
      <c r="V24" s="63"/>
    </row>
    <row r="25" spans="1:25" s="64" customFormat="1" ht="15" customHeight="1" x14ac:dyDescent="0.2">
      <c r="A25" s="470" t="s">
        <v>97</v>
      </c>
      <c r="B25" s="471">
        <v>35981.333333333299</v>
      </c>
      <c r="C25" s="468"/>
      <c r="D25" s="471">
        <v>36064.083333333299</v>
      </c>
      <c r="E25" s="469"/>
      <c r="F25" s="471">
        <v>2953.9166666666702</v>
      </c>
      <c r="G25" s="468"/>
      <c r="H25" s="471">
        <v>3090.25</v>
      </c>
      <c r="I25" s="469"/>
      <c r="J25" s="471">
        <v>22973.583333333299</v>
      </c>
      <c r="K25" s="468"/>
      <c r="L25" s="471">
        <v>22987.833333333299</v>
      </c>
      <c r="M25" s="469"/>
      <c r="N25" s="471">
        <v>8919.0833333333303</v>
      </c>
      <c r="O25" s="468"/>
      <c r="P25" s="471">
        <v>8860.75</v>
      </c>
      <c r="Q25" s="468"/>
      <c r="R25" s="471">
        <v>1134.7500000000032</v>
      </c>
      <c r="S25" s="468"/>
      <c r="T25" s="471">
        <v>1125.249999999997</v>
      </c>
      <c r="U25" s="336"/>
      <c r="V25" s="63"/>
    </row>
    <row r="26" spans="1:25" s="64" customFormat="1" ht="15" customHeight="1" x14ac:dyDescent="0.2">
      <c r="A26" s="470" t="s">
        <v>98</v>
      </c>
      <c r="B26" s="471">
        <v>210892.58333333299</v>
      </c>
      <c r="C26" s="468"/>
      <c r="D26" s="471">
        <v>213012.83333333299</v>
      </c>
      <c r="E26" s="469"/>
      <c r="F26" s="471">
        <v>15156.083333333299</v>
      </c>
      <c r="G26" s="468"/>
      <c r="H26" s="471">
        <v>14814.5</v>
      </c>
      <c r="I26" s="469"/>
      <c r="J26" s="471">
        <v>135075.08333333299</v>
      </c>
      <c r="K26" s="468"/>
      <c r="L26" s="471">
        <v>137639.08333333299</v>
      </c>
      <c r="M26" s="469"/>
      <c r="N26" s="471">
        <v>53231.833333333299</v>
      </c>
      <c r="O26" s="468"/>
      <c r="P26" s="471">
        <v>53079.5</v>
      </c>
      <c r="Q26" s="468"/>
      <c r="R26" s="471">
        <v>7429.5833333333303</v>
      </c>
      <c r="S26" s="468"/>
      <c r="T26" s="471">
        <v>7479.7500000000027</v>
      </c>
      <c r="U26" s="336"/>
      <c r="V26" s="63"/>
    </row>
    <row r="27" spans="1:25" s="64" customFormat="1" ht="15" customHeight="1" x14ac:dyDescent="0.2">
      <c r="A27" s="370"/>
      <c r="B27" s="472"/>
      <c r="C27" s="468"/>
      <c r="D27" s="472"/>
      <c r="E27" s="469"/>
      <c r="F27" s="472"/>
      <c r="G27" s="468"/>
      <c r="H27" s="472"/>
      <c r="I27" s="469"/>
      <c r="J27" s="472"/>
      <c r="K27" s="468"/>
      <c r="L27" s="472"/>
      <c r="M27" s="469"/>
      <c r="N27" s="472"/>
      <c r="O27" s="468"/>
      <c r="P27" s="472"/>
      <c r="Q27" s="468"/>
      <c r="R27" s="472"/>
      <c r="S27" s="468"/>
      <c r="T27" s="472"/>
      <c r="U27" s="336"/>
      <c r="V27" s="63"/>
    </row>
    <row r="28" spans="1:25" s="64" customFormat="1" ht="15" customHeight="1" x14ac:dyDescent="0.2">
      <c r="A28" s="466" t="s">
        <v>99</v>
      </c>
      <c r="B28" s="467">
        <v>300982.33333333302</v>
      </c>
      <c r="C28" s="468"/>
      <c r="D28" s="467">
        <v>301641.91666666698</v>
      </c>
      <c r="E28" s="469"/>
      <c r="F28" s="467">
        <v>30751.583333333299</v>
      </c>
      <c r="G28" s="468"/>
      <c r="H28" s="467">
        <v>30070</v>
      </c>
      <c r="I28" s="469"/>
      <c r="J28" s="467">
        <v>176406.33333333299</v>
      </c>
      <c r="K28" s="468"/>
      <c r="L28" s="467">
        <v>178484.83333333299</v>
      </c>
      <c r="M28" s="469"/>
      <c r="N28" s="467">
        <v>83219.666666666701</v>
      </c>
      <c r="O28" s="468"/>
      <c r="P28" s="467">
        <v>82496.833333333299</v>
      </c>
      <c r="Q28" s="468"/>
      <c r="R28" s="467">
        <v>10604.75</v>
      </c>
      <c r="S28" s="468"/>
      <c r="T28" s="467">
        <v>10590.25</v>
      </c>
      <c r="U28" s="336"/>
      <c r="V28" s="63"/>
    </row>
    <row r="29" spans="1:25" s="64" customFormat="1" ht="15" customHeight="1" x14ac:dyDescent="0.2">
      <c r="A29" s="370"/>
      <c r="B29" s="472"/>
      <c r="C29" s="468"/>
      <c r="D29" s="472"/>
      <c r="E29" s="469"/>
      <c r="F29" s="472"/>
      <c r="G29" s="468"/>
      <c r="H29" s="472"/>
      <c r="I29" s="469"/>
      <c r="J29" s="472"/>
      <c r="K29" s="468"/>
      <c r="L29" s="472"/>
      <c r="M29" s="469"/>
      <c r="N29" s="472"/>
      <c r="O29" s="468"/>
      <c r="P29" s="472"/>
      <c r="Q29" s="468"/>
      <c r="R29" s="472"/>
      <c r="S29" s="468"/>
      <c r="T29" s="472"/>
      <c r="U29" s="336"/>
      <c r="V29" s="63"/>
    </row>
    <row r="30" spans="1:25" s="64" customFormat="1" ht="15" customHeight="1" x14ac:dyDescent="0.2">
      <c r="A30" s="466" t="s">
        <v>100</v>
      </c>
      <c r="B30" s="467">
        <v>186241.08333333299</v>
      </c>
      <c r="C30" s="468"/>
      <c r="D30" s="467">
        <v>188849.33333333299</v>
      </c>
      <c r="E30" s="469"/>
      <c r="F30" s="467">
        <v>17589.75</v>
      </c>
      <c r="G30" s="468"/>
      <c r="H30" s="467">
        <v>17192.75</v>
      </c>
      <c r="I30" s="469"/>
      <c r="J30" s="467">
        <v>118064.16666666701</v>
      </c>
      <c r="K30" s="468"/>
      <c r="L30" s="467">
        <v>121034.66666666701</v>
      </c>
      <c r="M30" s="469"/>
      <c r="N30" s="467">
        <v>44192.916666666701</v>
      </c>
      <c r="O30" s="468"/>
      <c r="P30" s="467">
        <v>44322.166666666701</v>
      </c>
      <c r="Q30" s="468"/>
      <c r="R30" s="467">
        <v>6394.2500000000027</v>
      </c>
      <c r="S30" s="468"/>
      <c r="T30" s="467">
        <v>6299.7500000000027</v>
      </c>
      <c r="U30" s="336"/>
      <c r="V30" s="63"/>
    </row>
    <row r="31" spans="1:25" s="64" customFormat="1" ht="15" customHeight="1" x14ac:dyDescent="0.2">
      <c r="A31" s="370"/>
      <c r="B31" s="437"/>
      <c r="C31" s="468"/>
      <c r="D31" s="437"/>
      <c r="E31" s="469"/>
      <c r="F31" s="437"/>
      <c r="G31" s="468"/>
      <c r="H31" s="437"/>
      <c r="I31" s="469"/>
      <c r="J31" s="437"/>
      <c r="K31" s="468"/>
      <c r="L31" s="437"/>
      <c r="M31" s="469"/>
      <c r="N31" s="437"/>
      <c r="O31" s="468"/>
      <c r="P31" s="437"/>
      <c r="Q31" s="468"/>
      <c r="R31" s="437"/>
      <c r="S31" s="468"/>
      <c r="T31" s="437"/>
      <c r="U31" s="336"/>
      <c r="V31" s="63"/>
    </row>
    <row r="32" spans="1:25" s="64" customFormat="1" ht="15" customHeight="1" x14ac:dyDescent="0.2">
      <c r="A32" s="466" t="s">
        <v>101</v>
      </c>
      <c r="B32" s="467">
        <v>308155</v>
      </c>
      <c r="C32" s="468"/>
      <c r="D32" s="467">
        <v>316311.66666666698</v>
      </c>
      <c r="E32" s="469"/>
      <c r="F32" s="467">
        <v>38554</v>
      </c>
      <c r="G32" s="468"/>
      <c r="H32" s="467">
        <v>40735.583333333299</v>
      </c>
      <c r="I32" s="469"/>
      <c r="J32" s="467">
        <v>171569.66666666701</v>
      </c>
      <c r="K32" s="468"/>
      <c r="L32" s="467">
        <v>176815.25</v>
      </c>
      <c r="M32" s="469"/>
      <c r="N32" s="467">
        <v>79174.5</v>
      </c>
      <c r="O32" s="468"/>
      <c r="P32" s="467">
        <v>79817.25</v>
      </c>
      <c r="Q32" s="468"/>
      <c r="R32" s="467">
        <v>18856.833333333328</v>
      </c>
      <c r="S32" s="468"/>
      <c r="T32" s="467">
        <v>18943.583333333328</v>
      </c>
      <c r="U32" s="336"/>
      <c r="V32" s="63"/>
    </row>
    <row r="33" spans="1:22" s="64" customFormat="1" ht="15" customHeight="1" x14ac:dyDescent="0.2">
      <c r="A33" s="470" t="s">
        <v>102</v>
      </c>
      <c r="B33" s="471">
        <v>161997.08333333299</v>
      </c>
      <c r="C33" s="468"/>
      <c r="D33" s="471">
        <v>166083.08333333299</v>
      </c>
      <c r="E33" s="469"/>
      <c r="F33" s="471">
        <v>22180.166666666701</v>
      </c>
      <c r="G33" s="468"/>
      <c r="H33" s="471">
        <v>23066.5</v>
      </c>
      <c r="I33" s="469"/>
      <c r="J33" s="471">
        <v>88523.25</v>
      </c>
      <c r="K33" s="468"/>
      <c r="L33" s="471">
        <v>91282.25</v>
      </c>
      <c r="M33" s="469"/>
      <c r="N33" s="471">
        <v>40615.416666666701</v>
      </c>
      <c r="O33" s="468"/>
      <c r="P33" s="471">
        <v>41032</v>
      </c>
      <c r="Q33" s="468"/>
      <c r="R33" s="471">
        <v>10678.25</v>
      </c>
      <c r="S33" s="468"/>
      <c r="T33" s="471">
        <v>10702.33333333333</v>
      </c>
      <c r="U33" s="336"/>
      <c r="V33" s="63"/>
    </row>
    <row r="34" spans="1:22" s="64" customFormat="1" ht="15" customHeight="1" x14ac:dyDescent="0.2">
      <c r="A34" s="470" t="s">
        <v>103</v>
      </c>
      <c r="B34" s="471">
        <v>146157.91666666701</v>
      </c>
      <c r="C34" s="468"/>
      <c r="D34" s="471">
        <v>150228.58333333299</v>
      </c>
      <c r="E34" s="469"/>
      <c r="F34" s="471">
        <v>16373.833333333299</v>
      </c>
      <c r="G34" s="468"/>
      <c r="H34" s="471">
        <v>17669.083333333299</v>
      </c>
      <c r="I34" s="469"/>
      <c r="J34" s="471">
        <v>83046.416666666701</v>
      </c>
      <c r="K34" s="468"/>
      <c r="L34" s="471">
        <v>85533</v>
      </c>
      <c r="M34" s="469"/>
      <c r="N34" s="471">
        <v>38559.083333333299</v>
      </c>
      <c r="O34" s="468"/>
      <c r="P34" s="471">
        <v>38785.25</v>
      </c>
      <c r="Q34" s="468"/>
      <c r="R34" s="471">
        <v>8178.5833333333367</v>
      </c>
      <c r="S34" s="468"/>
      <c r="T34" s="471">
        <v>8241.2500000000036</v>
      </c>
      <c r="U34" s="336"/>
      <c r="V34" s="63"/>
    </row>
    <row r="35" spans="1:22" s="64" customFormat="1" ht="15" customHeight="1" x14ac:dyDescent="0.2">
      <c r="A35" s="370"/>
      <c r="B35" s="472"/>
      <c r="C35" s="468"/>
      <c r="D35" s="472"/>
      <c r="E35" s="469"/>
      <c r="F35" s="472"/>
      <c r="G35" s="468"/>
      <c r="H35" s="472"/>
      <c r="I35" s="469"/>
      <c r="J35" s="472"/>
      <c r="K35" s="468"/>
      <c r="L35" s="472"/>
      <c r="M35" s="469"/>
      <c r="N35" s="472"/>
      <c r="O35" s="468"/>
      <c r="P35" s="472"/>
      <c r="Q35" s="468"/>
      <c r="R35" s="472"/>
      <c r="S35" s="468"/>
      <c r="T35" s="472"/>
      <c r="U35" s="336"/>
      <c r="V35" s="63"/>
    </row>
    <row r="36" spans="1:22" s="64" customFormat="1" ht="15" customHeight="1" x14ac:dyDescent="0.2">
      <c r="A36" s="466" t="s">
        <v>104</v>
      </c>
      <c r="B36" s="467">
        <v>138695.08333333299</v>
      </c>
      <c r="C36" s="468"/>
      <c r="D36" s="467">
        <v>139799.33333333299</v>
      </c>
      <c r="E36" s="469"/>
      <c r="F36" s="467">
        <v>13430.75</v>
      </c>
      <c r="G36" s="468"/>
      <c r="H36" s="467">
        <v>13290.75</v>
      </c>
      <c r="I36" s="469"/>
      <c r="J36" s="467">
        <v>83854</v>
      </c>
      <c r="K36" s="468"/>
      <c r="L36" s="467">
        <v>85103.583333333299</v>
      </c>
      <c r="M36" s="469"/>
      <c r="N36" s="467">
        <v>35613.166666666701</v>
      </c>
      <c r="O36" s="468"/>
      <c r="P36" s="467">
        <v>35619.833333333299</v>
      </c>
      <c r="Q36" s="468"/>
      <c r="R36" s="467">
        <v>5797.1666666666697</v>
      </c>
      <c r="S36" s="468"/>
      <c r="T36" s="467">
        <v>5785.1666666666606</v>
      </c>
      <c r="U36" s="336"/>
      <c r="V36" s="63"/>
    </row>
    <row r="37" spans="1:22" s="64" customFormat="1" ht="15" customHeight="1" x14ac:dyDescent="0.2">
      <c r="A37" s="686"/>
      <c r="B37" s="437"/>
      <c r="C37" s="468"/>
      <c r="D37" s="437"/>
      <c r="E37" s="469"/>
      <c r="F37" s="437"/>
      <c r="G37" s="468"/>
      <c r="H37" s="437"/>
      <c r="I37" s="469"/>
      <c r="J37" s="437"/>
      <c r="K37" s="468"/>
      <c r="L37" s="437"/>
      <c r="M37" s="469"/>
      <c r="N37" s="437"/>
      <c r="O37" s="468"/>
      <c r="P37" s="437"/>
      <c r="Q37" s="468"/>
      <c r="R37" s="437"/>
      <c r="S37" s="468"/>
      <c r="T37" s="437"/>
      <c r="U37" s="336"/>
      <c r="V37" s="63"/>
    </row>
    <row r="38" spans="1:22" s="64" customFormat="1" ht="26.25" customHeight="1" x14ac:dyDescent="0.2">
      <c r="A38" s="466" t="s">
        <v>105</v>
      </c>
      <c r="B38" s="467">
        <v>367207.25</v>
      </c>
      <c r="C38" s="468"/>
      <c r="D38" s="467">
        <v>370355</v>
      </c>
      <c r="E38" s="469"/>
      <c r="F38" s="467">
        <v>42939.583333333299</v>
      </c>
      <c r="G38" s="468"/>
      <c r="H38" s="467">
        <v>43282</v>
      </c>
      <c r="I38" s="469"/>
      <c r="J38" s="467">
        <v>210078.66666666701</v>
      </c>
      <c r="K38" s="468"/>
      <c r="L38" s="467">
        <v>213049.5</v>
      </c>
      <c r="M38" s="469"/>
      <c r="N38" s="467">
        <v>96675.833333333299</v>
      </c>
      <c r="O38" s="468"/>
      <c r="P38" s="467">
        <v>96536.666666666701</v>
      </c>
      <c r="Q38" s="468"/>
      <c r="R38" s="467">
        <v>17513.166666666628</v>
      </c>
      <c r="S38" s="468"/>
      <c r="T38" s="467">
        <v>17486.833333333299</v>
      </c>
      <c r="U38" s="336"/>
      <c r="V38" s="63"/>
    </row>
    <row r="39" spans="1:22" s="64" customFormat="1" ht="15" customHeight="1" x14ac:dyDescent="0.2">
      <c r="A39" s="470" t="s">
        <v>106</v>
      </c>
      <c r="B39" s="471">
        <v>71829</v>
      </c>
      <c r="C39" s="468"/>
      <c r="D39" s="471">
        <v>72179.75</v>
      </c>
      <c r="E39" s="469"/>
      <c r="F39" s="471">
        <v>7313.5833333333303</v>
      </c>
      <c r="G39" s="468"/>
      <c r="H39" s="471">
        <v>7310.4166666666697</v>
      </c>
      <c r="I39" s="469"/>
      <c r="J39" s="471">
        <v>41741.833333333299</v>
      </c>
      <c r="K39" s="468"/>
      <c r="L39" s="471">
        <v>42204.416666666701</v>
      </c>
      <c r="M39" s="469"/>
      <c r="N39" s="471">
        <v>19074.75</v>
      </c>
      <c r="O39" s="468"/>
      <c r="P39" s="471">
        <v>18954.583333333299</v>
      </c>
      <c r="Q39" s="468"/>
      <c r="R39" s="471">
        <v>3698.8333333333371</v>
      </c>
      <c r="S39" s="468"/>
      <c r="T39" s="471">
        <v>3710.333333333333</v>
      </c>
      <c r="U39" s="336"/>
      <c r="V39" s="63"/>
    </row>
    <row r="40" spans="1:22" s="64" customFormat="1" ht="15" customHeight="1" x14ac:dyDescent="0.2">
      <c r="A40" s="470" t="s">
        <v>107</v>
      </c>
      <c r="B40" s="471">
        <v>98245.083333333299</v>
      </c>
      <c r="C40" s="468"/>
      <c r="D40" s="471">
        <v>98661.416666666701</v>
      </c>
      <c r="E40" s="469"/>
      <c r="F40" s="471">
        <v>14419.333333333299</v>
      </c>
      <c r="G40" s="468"/>
      <c r="H40" s="471">
        <v>14390.833333333299</v>
      </c>
      <c r="I40" s="469"/>
      <c r="J40" s="471">
        <v>51274.416666666701</v>
      </c>
      <c r="K40" s="468"/>
      <c r="L40" s="471">
        <v>51841.416666666701</v>
      </c>
      <c r="M40" s="469"/>
      <c r="N40" s="471">
        <v>27406.166666666701</v>
      </c>
      <c r="O40" s="468"/>
      <c r="P40" s="471">
        <v>27314.5</v>
      </c>
      <c r="Q40" s="468"/>
      <c r="R40" s="471">
        <v>5145.166666666667</v>
      </c>
      <c r="S40" s="468"/>
      <c r="T40" s="471">
        <v>5114.666666666667</v>
      </c>
      <c r="U40" s="336"/>
      <c r="V40" s="63"/>
    </row>
    <row r="41" spans="1:22" s="64" customFormat="1" ht="15" customHeight="1" x14ac:dyDescent="0.2">
      <c r="A41" s="470" t="s">
        <v>108</v>
      </c>
      <c r="B41" s="471">
        <v>44200.75</v>
      </c>
      <c r="C41" s="468"/>
      <c r="D41" s="471">
        <v>44465.25</v>
      </c>
      <c r="E41" s="469"/>
      <c r="F41" s="471">
        <v>5402.5833333333303</v>
      </c>
      <c r="G41" s="468"/>
      <c r="H41" s="471">
        <v>5630.4166666666697</v>
      </c>
      <c r="I41" s="469"/>
      <c r="J41" s="471">
        <v>25222.666666666701</v>
      </c>
      <c r="K41" s="468"/>
      <c r="L41" s="471">
        <v>25332</v>
      </c>
      <c r="M41" s="469"/>
      <c r="N41" s="471">
        <v>11525.75</v>
      </c>
      <c r="O41" s="468"/>
      <c r="P41" s="471">
        <v>11470.083333333299</v>
      </c>
      <c r="Q41" s="468"/>
      <c r="R41" s="471">
        <v>2049.7500000000032</v>
      </c>
      <c r="S41" s="468"/>
      <c r="T41" s="471">
        <v>2032.75</v>
      </c>
      <c r="U41" s="336"/>
      <c r="V41" s="63"/>
    </row>
    <row r="42" spans="1:22" s="64" customFormat="1" ht="15" customHeight="1" x14ac:dyDescent="0.2">
      <c r="A42" s="470" t="s">
        <v>109</v>
      </c>
      <c r="B42" s="471">
        <v>39962.166666666701</v>
      </c>
      <c r="C42" s="468"/>
      <c r="D42" s="471">
        <v>40747</v>
      </c>
      <c r="E42" s="469"/>
      <c r="F42" s="471">
        <v>5552.0833333333303</v>
      </c>
      <c r="G42" s="468"/>
      <c r="H42" s="471">
        <v>5634</v>
      </c>
      <c r="I42" s="469"/>
      <c r="J42" s="471">
        <v>23426.333333333299</v>
      </c>
      <c r="K42" s="468"/>
      <c r="L42" s="471">
        <v>24049.083333333299</v>
      </c>
      <c r="M42" s="469"/>
      <c r="N42" s="471">
        <v>9317.1666666666697</v>
      </c>
      <c r="O42" s="468"/>
      <c r="P42" s="471">
        <v>9376</v>
      </c>
      <c r="Q42" s="468"/>
      <c r="R42" s="471">
        <v>1666.5833333333298</v>
      </c>
      <c r="S42" s="468"/>
      <c r="T42" s="471">
        <v>1687.9166666666629</v>
      </c>
      <c r="U42" s="336"/>
      <c r="V42" s="63"/>
    </row>
    <row r="43" spans="1:22" s="64" customFormat="1" ht="15" customHeight="1" x14ac:dyDescent="0.2">
      <c r="A43" s="470" t="s">
        <v>110</v>
      </c>
      <c r="B43" s="471">
        <v>112970.25</v>
      </c>
      <c r="C43" s="468"/>
      <c r="D43" s="471">
        <v>114301.58333333299</v>
      </c>
      <c r="E43" s="469"/>
      <c r="F43" s="471">
        <v>10252</v>
      </c>
      <c r="G43" s="468"/>
      <c r="H43" s="471">
        <v>10316.333333333299</v>
      </c>
      <c r="I43" s="469"/>
      <c r="J43" s="471">
        <v>68413.416666666701</v>
      </c>
      <c r="K43" s="468"/>
      <c r="L43" s="471">
        <v>69622.583333333299</v>
      </c>
      <c r="M43" s="469"/>
      <c r="N43" s="471">
        <v>29352</v>
      </c>
      <c r="O43" s="468"/>
      <c r="P43" s="471">
        <v>29421.5</v>
      </c>
      <c r="Q43" s="468"/>
      <c r="R43" s="471">
        <v>4952.8333333333367</v>
      </c>
      <c r="S43" s="468"/>
      <c r="T43" s="471">
        <v>4941.166666666667</v>
      </c>
      <c r="U43" s="336"/>
      <c r="V43" s="63"/>
    </row>
    <row r="44" spans="1:22" s="64" customFormat="1" ht="15" customHeight="1" x14ac:dyDescent="0.2">
      <c r="A44" s="686"/>
      <c r="B44" s="437"/>
      <c r="C44" s="468"/>
      <c r="D44" s="437"/>
      <c r="E44" s="469"/>
      <c r="F44" s="437"/>
      <c r="G44" s="468"/>
      <c r="H44" s="437"/>
      <c r="I44" s="469"/>
      <c r="J44" s="437"/>
      <c r="K44" s="468"/>
      <c r="L44" s="437"/>
      <c r="M44" s="469"/>
      <c r="N44" s="437"/>
      <c r="O44" s="468"/>
      <c r="P44" s="437"/>
      <c r="Q44" s="468"/>
      <c r="R44" s="437"/>
      <c r="S44" s="468"/>
      <c r="T44" s="437"/>
      <c r="U44" s="336"/>
      <c r="V44" s="63"/>
    </row>
    <row r="45" spans="1:22" s="64" customFormat="1" ht="15" customHeight="1" x14ac:dyDescent="0.2">
      <c r="A45" s="466" t="s">
        <v>111</v>
      </c>
      <c r="B45" s="467">
        <v>608195.25</v>
      </c>
      <c r="C45" s="468"/>
      <c r="D45" s="467">
        <v>611212.25</v>
      </c>
      <c r="E45" s="469"/>
      <c r="F45" s="467">
        <v>45978.666666666701</v>
      </c>
      <c r="G45" s="468"/>
      <c r="H45" s="467">
        <v>46356.166666666701</v>
      </c>
      <c r="I45" s="469"/>
      <c r="J45" s="467">
        <v>382033.08333333302</v>
      </c>
      <c r="K45" s="468"/>
      <c r="L45" s="467">
        <v>385574.33333333302</v>
      </c>
      <c r="M45" s="469"/>
      <c r="N45" s="467">
        <v>156746.75</v>
      </c>
      <c r="O45" s="468"/>
      <c r="P45" s="467">
        <v>155896.41666666701</v>
      </c>
      <c r="Q45" s="468"/>
      <c r="R45" s="467">
        <v>23436.750000000029</v>
      </c>
      <c r="S45" s="468"/>
      <c r="T45" s="467">
        <v>23385.333333333328</v>
      </c>
      <c r="U45" s="336"/>
      <c r="V45" s="63"/>
    </row>
    <row r="46" spans="1:22" s="64" customFormat="1" ht="15" customHeight="1" x14ac:dyDescent="0.2">
      <c r="A46" s="470" t="s">
        <v>112</v>
      </c>
      <c r="B46" s="471">
        <v>38681</v>
      </c>
      <c r="C46" s="468"/>
      <c r="D46" s="471">
        <v>38732.166666666701</v>
      </c>
      <c r="E46" s="469"/>
      <c r="F46" s="471">
        <v>2818.5833333333298</v>
      </c>
      <c r="G46" s="468"/>
      <c r="H46" s="471">
        <v>2849.9166666666702</v>
      </c>
      <c r="I46" s="469"/>
      <c r="J46" s="471">
        <v>23768.333333333299</v>
      </c>
      <c r="K46" s="468"/>
      <c r="L46" s="471">
        <v>23936.416666666701</v>
      </c>
      <c r="M46" s="469"/>
      <c r="N46" s="471">
        <v>10502.75</v>
      </c>
      <c r="O46" s="468"/>
      <c r="P46" s="471">
        <v>10366.666666666701</v>
      </c>
      <c r="Q46" s="468"/>
      <c r="R46" s="471">
        <v>1591.3333333333301</v>
      </c>
      <c r="S46" s="468"/>
      <c r="T46" s="471">
        <v>1579.1666666666699</v>
      </c>
      <c r="U46" s="336"/>
      <c r="V46" s="63"/>
    </row>
    <row r="47" spans="1:22" s="64" customFormat="1" ht="15" customHeight="1" x14ac:dyDescent="0.2">
      <c r="A47" s="470" t="s">
        <v>113</v>
      </c>
      <c r="B47" s="471">
        <v>88842.75</v>
      </c>
      <c r="C47" s="468"/>
      <c r="D47" s="471">
        <v>89630.333333333299</v>
      </c>
      <c r="E47" s="469"/>
      <c r="F47" s="471">
        <v>4663.3333333333303</v>
      </c>
      <c r="G47" s="468"/>
      <c r="H47" s="471">
        <v>4697.6666666666697</v>
      </c>
      <c r="I47" s="469"/>
      <c r="J47" s="471">
        <v>59299.25</v>
      </c>
      <c r="K47" s="468"/>
      <c r="L47" s="471">
        <v>60167.583333333299</v>
      </c>
      <c r="M47" s="469"/>
      <c r="N47" s="471">
        <v>21564.583333333299</v>
      </c>
      <c r="O47" s="468"/>
      <c r="P47" s="471">
        <v>21445.166666666701</v>
      </c>
      <c r="Q47" s="468"/>
      <c r="R47" s="471">
        <v>3315.5833333333298</v>
      </c>
      <c r="S47" s="468"/>
      <c r="T47" s="471">
        <v>3319.9166666666629</v>
      </c>
      <c r="U47" s="336"/>
      <c r="V47" s="63"/>
    </row>
    <row r="48" spans="1:22" s="64" customFormat="1" ht="15" customHeight="1" x14ac:dyDescent="0.2">
      <c r="A48" s="470" t="s">
        <v>114</v>
      </c>
      <c r="B48" s="471">
        <v>142301.66666666701</v>
      </c>
      <c r="C48" s="468"/>
      <c r="D48" s="471">
        <v>142260.58333333299</v>
      </c>
      <c r="E48" s="469"/>
      <c r="F48" s="471">
        <v>13561.083333333299</v>
      </c>
      <c r="G48" s="468"/>
      <c r="H48" s="471">
        <v>13722.666666666701</v>
      </c>
      <c r="I48" s="469"/>
      <c r="J48" s="471">
        <v>86743.583333333299</v>
      </c>
      <c r="K48" s="468"/>
      <c r="L48" s="471">
        <v>86810.416666666701</v>
      </c>
      <c r="M48" s="469"/>
      <c r="N48" s="471">
        <v>36758.083333333299</v>
      </c>
      <c r="O48" s="468"/>
      <c r="P48" s="471">
        <v>36520.25</v>
      </c>
      <c r="Q48" s="468"/>
      <c r="R48" s="471">
        <v>5238.9166666666633</v>
      </c>
      <c r="S48" s="468"/>
      <c r="T48" s="471">
        <v>5207.2500000000027</v>
      </c>
      <c r="U48" s="336"/>
      <c r="V48" s="63"/>
    </row>
    <row r="49" spans="1:22" s="64" customFormat="1" ht="15" customHeight="1" x14ac:dyDescent="0.2">
      <c r="A49" s="470" t="s">
        <v>115</v>
      </c>
      <c r="B49" s="471">
        <v>41758.25</v>
      </c>
      <c r="C49" s="468"/>
      <c r="D49" s="471">
        <v>42046.083333333299</v>
      </c>
      <c r="E49" s="469"/>
      <c r="F49" s="471">
        <v>4002.1666666666702</v>
      </c>
      <c r="G49" s="468"/>
      <c r="H49" s="471">
        <v>4013.6666666666702</v>
      </c>
      <c r="I49" s="469"/>
      <c r="J49" s="471">
        <v>25085.5</v>
      </c>
      <c r="K49" s="468"/>
      <c r="L49" s="471">
        <v>25453.583333333299</v>
      </c>
      <c r="M49" s="469"/>
      <c r="N49" s="471">
        <v>10971.25</v>
      </c>
      <c r="O49" s="468"/>
      <c r="P49" s="471">
        <v>10893.583333333299</v>
      </c>
      <c r="Q49" s="468"/>
      <c r="R49" s="471">
        <v>1699.333333333333</v>
      </c>
      <c r="S49" s="468"/>
      <c r="T49" s="471">
        <v>1685.25</v>
      </c>
      <c r="U49" s="336"/>
      <c r="V49" s="63"/>
    </row>
    <row r="50" spans="1:22" s="64" customFormat="1" ht="15" customHeight="1" x14ac:dyDescent="0.2">
      <c r="A50" s="470" t="s">
        <v>116</v>
      </c>
      <c r="B50" s="471">
        <v>79642.583333333299</v>
      </c>
      <c r="C50" s="468"/>
      <c r="D50" s="471">
        <v>80122.583333333299</v>
      </c>
      <c r="E50" s="469"/>
      <c r="F50" s="471">
        <v>5138</v>
      </c>
      <c r="G50" s="468"/>
      <c r="H50" s="471">
        <v>5230.4166666666697</v>
      </c>
      <c r="I50" s="469"/>
      <c r="J50" s="471">
        <v>50238.666666666701</v>
      </c>
      <c r="K50" s="468"/>
      <c r="L50" s="471">
        <v>50720.166666666701</v>
      </c>
      <c r="M50" s="469"/>
      <c r="N50" s="471">
        <v>20977.75</v>
      </c>
      <c r="O50" s="468"/>
      <c r="P50" s="471">
        <v>20884.583333333299</v>
      </c>
      <c r="Q50" s="468"/>
      <c r="R50" s="471">
        <v>3288.1666666666629</v>
      </c>
      <c r="S50" s="468"/>
      <c r="T50" s="471">
        <v>3287.4166666666629</v>
      </c>
      <c r="U50" s="336"/>
      <c r="V50" s="63"/>
    </row>
    <row r="51" spans="1:22" s="64" customFormat="1" ht="15" customHeight="1" x14ac:dyDescent="0.2">
      <c r="A51" s="470" t="s">
        <v>117</v>
      </c>
      <c r="B51" s="471">
        <v>32937.833333333299</v>
      </c>
      <c r="C51" s="468"/>
      <c r="D51" s="471">
        <v>33206.5</v>
      </c>
      <c r="E51" s="469"/>
      <c r="F51" s="471">
        <v>2147.8333333333298</v>
      </c>
      <c r="G51" s="468"/>
      <c r="H51" s="471">
        <v>2239.4166666666702</v>
      </c>
      <c r="I51" s="469"/>
      <c r="J51" s="471">
        <v>20560.416666666701</v>
      </c>
      <c r="K51" s="468"/>
      <c r="L51" s="471">
        <v>20791.833333333299</v>
      </c>
      <c r="M51" s="469"/>
      <c r="N51" s="471">
        <v>8964.1666666666697</v>
      </c>
      <c r="O51" s="468"/>
      <c r="P51" s="471">
        <v>8913.1666666666697</v>
      </c>
      <c r="Q51" s="468"/>
      <c r="R51" s="471">
        <v>1265.4166666666631</v>
      </c>
      <c r="S51" s="468"/>
      <c r="T51" s="471">
        <v>1262.0833333333301</v>
      </c>
      <c r="U51" s="336"/>
      <c r="V51" s="63"/>
    </row>
    <row r="52" spans="1:22" s="64" customFormat="1" ht="15" customHeight="1" x14ac:dyDescent="0.2">
      <c r="A52" s="470" t="s">
        <v>118</v>
      </c>
      <c r="B52" s="471">
        <v>22402.583333333299</v>
      </c>
      <c r="C52" s="468"/>
      <c r="D52" s="471">
        <v>22467.833333333299</v>
      </c>
      <c r="E52" s="469"/>
      <c r="F52" s="471">
        <v>1208.3333333333301</v>
      </c>
      <c r="G52" s="468"/>
      <c r="H52" s="471">
        <v>1216.75</v>
      </c>
      <c r="I52" s="469"/>
      <c r="J52" s="471">
        <v>14861.333333333299</v>
      </c>
      <c r="K52" s="468"/>
      <c r="L52" s="471">
        <v>14955</v>
      </c>
      <c r="M52" s="469"/>
      <c r="N52" s="471">
        <v>5555.25</v>
      </c>
      <c r="O52" s="468"/>
      <c r="P52" s="471">
        <v>5515.6666666666697</v>
      </c>
      <c r="Q52" s="468"/>
      <c r="R52" s="471">
        <v>777.66666666666697</v>
      </c>
      <c r="S52" s="468"/>
      <c r="T52" s="471">
        <v>780.41666666666674</v>
      </c>
      <c r="U52" s="336"/>
      <c r="V52" s="63"/>
    </row>
    <row r="53" spans="1:22" s="64" customFormat="1" ht="15" customHeight="1" x14ac:dyDescent="0.2">
      <c r="A53" s="470" t="s">
        <v>119</v>
      </c>
      <c r="B53" s="471">
        <v>112105.75</v>
      </c>
      <c r="C53" s="468"/>
      <c r="D53" s="471">
        <v>113497.66666666701</v>
      </c>
      <c r="E53" s="469"/>
      <c r="F53" s="471">
        <v>9655.6666666666697</v>
      </c>
      <c r="G53" s="468"/>
      <c r="H53" s="471">
        <v>9688.8333333333303</v>
      </c>
      <c r="I53" s="469"/>
      <c r="J53" s="471">
        <v>70483.333333333299</v>
      </c>
      <c r="K53" s="468"/>
      <c r="L53" s="471">
        <v>71801.75</v>
      </c>
      <c r="M53" s="469"/>
      <c r="N53" s="471">
        <v>27777.416666666701</v>
      </c>
      <c r="O53" s="468"/>
      <c r="P53" s="471">
        <v>27818.666666666701</v>
      </c>
      <c r="Q53" s="468"/>
      <c r="R53" s="471">
        <v>4189.3333333333376</v>
      </c>
      <c r="S53" s="468"/>
      <c r="T53" s="471">
        <v>4188.4166666666624</v>
      </c>
      <c r="U53" s="336"/>
      <c r="V53" s="63"/>
    </row>
    <row r="54" spans="1:22" s="64" customFormat="1" ht="15" customHeight="1" x14ac:dyDescent="0.2">
      <c r="A54" s="470" t="s">
        <v>120</v>
      </c>
      <c r="B54" s="471">
        <v>49522.833333333299</v>
      </c>
      <c r="C54" s="468"/>
      <c r="D54" s="471">
        <v>49248.5</v>
      </c>
      <c r="E54" s="469"/>
      <c r="F54" s="471">
        <v>2783.6666666666702</v>
      </c>
      <c r="G54" s="468"/>
      <c r="H54" s="471">
        <v>2696.8333333333298</v>
      </c>
      <c r="I54" s="469"/>
      <c r="J54" s="471">
        <v>30992.666666666701</v>
      </c>
      <c r="K54" s="468"/>
      <c r="L54" s="471">
        <v>30937.583333333299</v>
      </c>
      <c r="M54" s="469"/>
      <c r="N54" s="471">
        <v>13675.5</v>
      </c>
      <c r="O54" s="468"/>
      <c r="P54" s="471">
        <v>13538.666666666701</v>
      </c>
      <c r="Q54" s="468"/>
      <c r="R54" s="471">
        <v>2071.0000000000032</v>
      </c>
      <c r="S54" s="468"/>
      <c r="T54" s="471">
        <v>2075.4166666666629</v>
      </c>
      <c r="U54" s="336"/>
      <c r="V54" s="63"/>
    </row>
    <row r="55" spans="1:22" s="64" customFormat="1" ht="15" customHeight="1" x14ac:dyDescent="0.2">
      <c r="A55" s="370"/>
      <c r="B55" s="437"/>
      <c r="C55" s="468"/>
      <c r="D55" s="437"/>
      <c r="E55" s="469"/>
      <c r="F55" s="437"/>
      <c r="G55" s="468"/>
      <c r="H55" s="437"/>
      <c r="I55" s="469"/>
      <c r="J55" s="437"/>
      <c r="K55" s="468"/>
      <c r="L55" s="437"/>
      <c r="M55" s="469"/>
      <c r="N55" s="437"/>
      <c r="O55" s="468"/>
      <c r="P55" s="437"/>
      <c r="Q55" s="468"/>
      <c r="R55" s="437"/>
      <c r="S55" s="468"/>
      <c r="T55" s="437"/>
      <c r="U55" s="336"/>
      <c r="V55" s="63"/>
    </row>
    <row r="56" spans="1:22" s="64" customFormat="1" ht="15" customHeight="1" x14ac:dyDescent="0.2">
      <c r="A56" s="466" t="s">
        <v>121</v>
      </c>
      <c r="B56" s="467">
        <v>1701585</v>
      </c>
      <c r="C56" s="468"/>
      <c r="D56" s="467">
        <v>1717079.41666667</v>
      </c>
      <c r="E56" s="469"/>
      <c r="F56" s="467">
        <v>165447.25</v>
      </c>
      <c r="G56" s="468"/>
      <c r="H56" s="467">
        <v>165391.75</v>
      </c>
      <c r="I56" s="469"/>
      <c r="J56" s="467">
        <v>1091210.75</v>
      </c>
      <c r="K56" s="468"/>
      <c r="L56" s="467">
        <v>1107530.33333333</v>
      </c>
      <c r="M56" s="469"/>
      <c r="N56" s="467">
        <v>395098.33333333302</v>
      </c>
      <c r="O56" s="468"/>
      <c r="P56" s="467">
        <v>394211.58333333302</v>
      </c>
      <c r="Q56" s="468"/>
      <c r="R56" s="467">
        <v>49828.666666666672</v>
      </c>
      <c r="S56" s="468"/>
      <c r="T56" s="467">
        <v>49945.749999999971</v>
      </c>
      <c r="U56" s="336"/>
      <c r="V56" s="63"/>
    </row>
    <row r="57" spans="1:22" s="64" customFormat="1" ht="15" customHeight="1" x14ac:dyDescent="0.2">
      <c r="A57" s="470" t="s">
        <v>122</v>
      </c>
      <c r="B57" s="471">
        <v>1283291.08333333</v>
      </c>
      <c r="C57" s="468"/>
      <c r="D57" s="471">
        <v>1294523.58333333</v>
      </c>
      <c r="E57" s="469"/>
      <c r="F57" s="471">
        <v>126654.66666666701</v>
      </c>
      <c r="G57" s="468"/>
      <c r="H57" s="471">
        <v>126225.33333333299</v>
      </c>
      <c r="I57" s="469"/>
      <c r="J57" s="471">
        <v>825855.41666666698</v>
      </c>
      <c r="K57" s="468"/>
      <c r="L57" s="471">
        <v>837922.33333333302</v>
      </c>
      <c r="M57" s="469"/>
      <c r="N57" s="471">
        <v>294147</v>
      </c>
      <c r="O57" s="468"/>
      <c r="P57" s="471">
        <v>293575.33333333302</v>
      </c>
      <c r="Q57" s="468"/>
      <c r="R57" s="471">
        <v>36633.999999999971</v>
      </c>
      <c r="S57" s="468"/>
      <c r="T57" s="471">
        <v>36800.583333333299</v>
      </c>
      <c r="U57" s="336"/>
      <c r="V57" s="63"/>
    </row>
    <row r="58" spans="1:22" s="64" customFormat="1" ht="15" customHeight="1" x14ac:dyDescent="0.2">
      <c r="A58" s="470" t="s">
        <v>123</v>
      </c>
      <c r="B58" s="471">
        <v>155263</v>
      </c>
      <c r="C58" s="468"/>
      <c r="D58" s="471">
        <v>156775.16666666701</v>
      </c>
      <c r="E58" s="469"/>
      <c r="F58" s="471">
        <v>12779.166666666701</v>
      </c>
      <c r="G58" s="468"/>
      <c r="H58" s="471">
        <v>12754.333333333299</v>
      </c>
      <c r="I58" s="469"/>
      <c r="J58" s="471">
        <v>101471.33333333299</v>
      </c>
      <c r="K58" s="468"/>
      <c r="L58" s="471">
        <v>103209.5</v>
      </c>
      <c r="M58" s="469"/>
      <c r="N58" s="471">
        <v>36519.833333333299</v>
      </c>
      <c r="O58" s="468"/>
      <c r="P58" s="471">
        <v>36369.916666666701</v>
      </c>
      <c r="Q58" s="468"/>
      <c r="R58" s="471">
        <v>4492.6666666666697</v>
      </c>
      <c r="S58" s="468"/>
      <c r="T58" s="471">
        <v>4441.4166666666633</v>
      </c>
      <c r="U58" s="336"/>
      <c r="V58" s="63"/>
    </row>
    <row r="59" spans="1:22" s="64" customFormat="1" ht="15" customHeight="1" x14ac:dyDescent="0.2">
      <c r="A59" s="470" t="s">
        <v>124</v>
      </c>
      <c r="B59" s="471">
        <v>98051.666666666701</v>
      </c>
      <c r="C59" s="468"/>
      <c r="D59" s="471">
        <v>98590.416666666701</v>
      </c>
      <c r="E59" s="469"/>
      <c r="F59" s="471">
        <v>10305.583333333299</v>
      </c>
      <c r="G59" s="468"/>
      <c r="H59" s="471">
        <v>10367.5</v>
      </c>
      <c r="I59" s="469"/>
      <c r="J59" s="471">
        <v>59492.083333333299</v>
      </c>
      <c r="K59" s="468"/>
      <c r="L59" s="471">
        <v>60179.666666666701</v>
      </c>
      <c r="M59" s="469"/>
      <c r="N59" s="471">
        <v>25011</v>
      </c>
      <c r="O59" s="468"/>
      <c r="P59" s="471">
        <v>24799.833333333299</v>
      </c>
      <c r="Q59" s="468"/>
      <c r="R59" s="471">
        <v>3243</v>
      </c>
      <c r="S59" s="468"/>
      <c r="T59" s="471">
        <v>3243.4166666666633</v>
      </c>
      <c r="U59" s="336"/>
      <c r="V59" s="63"/>
    </row>
    <row r="60" spans="1:22" s="64" customFormat="1" ht="15" customHeight="1" x14ac:dyDescent="0.2">
      <c r="A60" s="470" t="s">
        <v>125</v>
      </c>
      <c r="B60" s="471">
        <v>164979.25</v>
      </c>
      <c r="C60" s="468"/>
      <c r="D60" s="471">
        <v>167190.25</v>
      </c>
      <c r="E60" s="469"/>
      <c r="F60" s="471">
        <v>15707.833333333299</v>
      </c>
      <c r="G60" s="468"/>
      <c r="H60" s="471">
        <v>16044.583333333299</v>
      </c>
      <c r="I60" s="469"/>
      <c r="J60" s="471">
        <v>104391.91666666701</v>
      </c>
      <c r="K60" s="468"/>
      <c r="L60" s="471">
        <v>106218.83333333299</v>
      </c>
      <c r="M60" s="469"/>
      <c r="N60" s="471">
        <v>39420.5</v>
      </c>
      <c r="O60" s="468"/>
      <c r="P60" s="471">
        <v>39466.5</v>
      </c>
      <c r="Q60" s="468"/>
      <c r="R60" s="471">
        <v>5459</v>
      </c>
      <c r="S60" s="468"/>
      <c r="T60" s="471">
        <v>5460.3333333333303</v>
      </c>
      <c r="U60" s="336"/>
      <c r="V60" s="63"/>
    </row>
    <row r="61" spans="1:22" s="64" customFormat="1" ht="15" customHeight="1" x14ac:dyDescent="0.2">
      <c r="A61" s="370"/>
      <c r="B61" s="437"/>
      <c r="C61" s="468"/>
      <c r="D61" s="437"/>
      <c r="E61" s="469"/>
      <c r="F61" s="437"/>
      <c r="G61" s="468"/>
      <c r="H61" s="437"/>
      <c r="I61" s="469"/>
      <c r="J61" s="437"/>
      <c r="K61" s="468"/>
      <c r="L61" s="437"/>
      <c r="M61" s="469"/>
      <c r="N61" s="437"/>
      <c r="O61" s="468"/>
      <c r="P61" s="437"/>
      <c r="Q61" s="468"/>
      <c r="R61" s="437"/>
      <c r="S61" s="468"/>
      <c r="T61" s="437"/>
      <c r="U61" s="336"/>
      <c r="V61" s="63"/>
    </row>
    <row r="62" spans="1:22" s="64" customFormat="1" ht="15" customHeight="1" x14ac:dyDescent="0.2">
      <c r="A62" s="466" t="s">
        <v>126</v>
      </c>
      <c r="B62" s="467">
        <v>968127.25</v>
      </c>
      <c r="C62" s="468"/>
      <c r="D62" s="467">
        <v>979212.33333333302</v>
      </c>
      <c r="E62" s="469"/>
      <c r="F62" s="467">
        <v>95348.666666666701</v>
      </c>
      <c r="G62" s="468"/>
      <c r="H62" s="467">
        <v>95585.416666666701</v>
      </c>
      <c r="I62" s="469"/>
      <c r="J62" s="467">
        <v>591478.58333333302</v>
      </c>
      <c r="K62" s="468"/>
      <c r="L62" s="467">
        <v>602104.16666666698</v>
      </c>
      <c r="M62" s="469"/>
      <c r="N62" s="467">
        <v>241716.83333333299</v>
      </c>
      <c r="O62" s="468"/>
      <c r="P62" s="467">
        <v>241953.25</v>
      </c>
      <c r="Q62" s="468"/>
      <c r="R62" s="467">
        <v>39583.166666666701</v>
      </c>
      <c r="S62" s="468"/>
      <c r="T62" s="467">
        <v>39569.499999999971</v>
      </c>
      <c r="U62" s="336"/>
      <c r="V62" s="63"/>
    </row>
    <row r="63" spans="1:22" s="64" customFormat="1" ht="15" customHeight="1" x14ac:dyDescent="0.2">
      <c r="A63" s="470" t="s">
        <v>127</v>
      </c>
      <c r="B63" s="471">
        <v>310688.25</v>
      </c>
      <c r="C63" s="468"/>
      <c r="D63" s="471">
        <v>314426.08333333302</v>
      </c>
      <c r="E63" s="469"/>
      <c r="F63" s="471">
        <v>23147.333333333299</v>
      </c>
      <c r="G63" s="468"/>
      <c r="H63" s="471">
        <v>23084.916666666701</v>
      </c>
      <c r="I63" s="469"/>
      <c r="J63" s="471">
        <v>195161.75</v>
      </c>
      <c r="K63" s="468"/>
      <c r="L63" s="471">
        <v>198741.66666666701</v>
      </c>
      <c r="M63" s="469"/>
      <c r="N63" s="471">
        <v>79088</v>
      </c>
      <c r="O63" s="468"/>
      <c r="P63" s="471">
        <v>79331.583333333299</v>
      </c>
      <c r="Q63" s="468"/>
      <c r="R63" s="471">
        <v>13291.16666666667</v>
      </c>
      <c r="S63" s="468"/>
      <c r="T63" s="471">
        <v>13267.91666666663</v>
      </c>
      <c r="U63" s="336"/>
      <c r="V63" s="63"/>
    </row>
    <row r="64" spans="1:22" s="64" customFormat="1" ht="15" customHeight="1" x14ac:dyDescent="0.2">
      <c r="A64" s="470" t="s">
        <v>128</v>
      </c>
      <c r="B64" s="471">
        <v>128074.33333333299</v>
      </c>
      <c r="C64" s="468"/>
      <c r="D64" s="471">
        <v>129670.33333333299</v>
      </c>
      <c r="E64" s="469"/>
      <c r="F64" s="471">
        <v>12225.5</v>
      </c>
      <c r="G64" s="468"/>
      <c r="H64" s="471">
        <v>12625.166666666701</v>
      </c>
      <c r="I64" s="469"/>
      <c r="J64" s="471">
        <v>81166</v>
      </c>
      <c r="K64" s="468"/>
      <c r="L64" s="471">
        <v>82399.25</v>
      </c>
      <c r="M64" s="469"/>
      <c r="N64" s="471">
        <v>30040.166666666701</v>
      </c>
      <c r="O64" s="468"/>
      <c r="P64" s="471">
        <v>30008.25</v>
      </c>
      <c r="Q64" s="468"/>
      <c r="R64" s="471">
        <v>4642.6666666666697</v>
      </c>
      <c r="S64" s="468"/>
      <c r="T64" s="471">
        <v>4637.6666666666633</v>
      </c>
      <c r="U64" s="336"/>
      <c r="V64" s="63"/>
    </row>
    <row r="65" spans="1:22" s="64" customFormat="1" ht="15" customHeight="1" x14ac:dyDescent="0.2">
      <c r="A65" s="470" t="s">
        <v>129</v>
      </c>
      <c r="B65" s="471">
        <v>529364.66666666698</v>
      </c>
      <c r="C65" s="468"/>
      <c r="D65" s="471">
        <v>535115.91666666698</v>
      </c>
      <c r="E65" s="469"/>
      <c r="F65" s="471">
        <v>59975.833333333299</v>
      </c>
      <c r="G65" s="468"/>
      <c r="H65" s="471">
        <v>59875.333333333299</v>
      </c>
      <c r="I65" s="469"/>
      <c r="J65" s="471">
        <v>315150.83333333302</v>
      </c>
      <c r="K65" s="468"/>
      <c r="L65" s="471">
        <v>320963.25</v>
      </c>
      <c r="M65" s="469"/>
      <c r="N65" s="471">
        <v>132588.66666666701</v>
      </c>
      <c r="O65" s="468"/>
      <c r="P65" s="471">
        <v>132613.41666666701</v>
      </c>
      <c r="Q65" s="468"/>
      <c r="R65" s="471">
        <v>21649.333333333328</v>
      </c>
      <c r="S65" s="468"/>
      <c r="T65" s="471">
        <v>21663.916666666701</v>
      </c>
      <c r="U65" s="336"/>
      <c r="V65" s="63"/>
    </row>
    <row r="66" spans="1:22" s="64" customFormat="1" ht="15" customHeight="1" x14ac:dyDescent="0.2">
      <c r="A66" s="370"/>
      <c r="B66" s="437"/>
      <c r="C66" s="468"/>
      <c r="D66" s="437"/>
      <c r="E66" s="469"/>
      <c r="F66" s="437"/>
      <c r="G66" s="468"/>
      <c r="H66" s="437"/>
      <c r="I66" s="469"/>
      <c r="J66" s="437"/>
      <c r="K66" s="468"/>
      <c r="L66" s="437"/>
      <c r="M66" s="469"/>
      <c r="N66" s="437"/>
      <c r="O66" s="468"/>
      <c r="P66" s="437"/>
      <c r="Q66" s="468"/>
      <c r="R66" s="437"/>
      <c r="S66" s="468"/>
      <c r="T66" s="437"/>
      <c r="U66" s="336"/>
      <c r="V66" s="63"/>
    </row>
    <row r="67" spans="1:22" s="64" customFormat="1" ht="15" customHeight="1" x14ac:dyDescent="0.2">
      <c r="A67" s="466" t="s">
        <v>130</v>
      </c>
      <c r="B67" s="467">
        <v>223376.25</v>
      </c>
      <c r="C67" s="468"/>
      <c r="D67" s="467">
        <v>225721.66666666701</v>
      </c>
      <c r="E67" s="469"/>
      <c r="F67" s="467">
        <v>25899.75</v>
      </c>
      <c r="G67" s="468"/>
      <c r="H67" s="467">
        <v>26430.75</v>
      </c>
      <c r="I67" s="469"/>
      <c r="J67" s="467">
        <v>124069.08333333299</v>
      </c>
      <c r="K67" s="468"/>
      <c r="L67" s="467">
        <v>126217.91666666701</v>
      </c>
      <c r="M67" s="469"/>
      <c r="N67" s="467">
        <v>61485</v>
      </c>
      <c r="O67" s="468"/>
      <c r="P67" s="467">
        <v>61192.333333333299</v>
      </c>
      <c r="Q67" s="468"/>
      <c r="R67" s="467">
        <v>11922.41666666663</v>
      </c>
      <c r="S67" s="468"/>
      <c r="T67" s="467">
        <v>11880.66666666667</v>
      </c>
      <c r="U67" s="336"/>
      <c r="V67" s="63"/>
    </row>
    <row r="68" spans="1:22" s="64" customFormat="1" ht="15" customHeight="1" x14ac:dyDescent="0.2">
      <c r="A68" s="470" t="s">
        <v>132</v>
      </c>
      <c r="B68" s="471">
        <v>129637.41666666701</v>
      </c>
      <c r="C68" s="468"/>
      <c r="D68" s="471">
        <v>131234.08333333299</v>
      </c>
      <c r="E68" s="469"/>
      <c r="F68" s="471">
        <v>15518.75</v>
      </c>
      <c r="G68" s="468"/>
      <c r="H68" s="471">
        <v>16067.666666666701</v>
      </c>
      <c r="I68" s="469"/>
      <c r="J68" s="471">
        <v>69838.916666666701</v>
      </c>
      <c r="K68" s="468"/>
      <c r="L68" s="471">
        <v>71087.5</v>
      </c>
      <c r="M68" s="469"/>
      <c r="N68" s="471">
        <v>36524.25</v>
      </c>
      <c r="O68" s="468"/>
      <c r="P68" s="471">
        <v>36359.25</v>
      </c>
      <c r="Q68" s="468"/>
      <c r="R68" s="471">
        <v>7755.5</v>
      </c>
      <c r="S68" s="468"/>
      <c r="T68" s="471">
        <v>7719.6666666666697</v>
      </c>
      <c r="U68" s="336"/>
      <c r="V68" s="63"/>
    </row>
    <row r="69" spans="1:22" s="64" customFormat="1" ht="15" customHeight="1" x14ac:dyDescent="0.2">
      <c r="A69" s="470" t="s">
        <v>133</v>
      </c>
      <c r="B69" s="471">
        <v>93738.833333333299</v>
      </c>
      <c r="C69" s="468"/>
      <c r="D69" s="471">
        <v>94487.583333333299</v>
      </c>
      <c r="E69" s="469"/>
      <c r="F69" s="471">
        <v>10381</v>
      </c>
      <c r="G69" s="468"/>
      <c r="H69" s="471">
        <v>10363.083333333299</v>
      </c>
      <c r="I69" s="469"/>
      <c r="J69" s="471">
        <v>54230.166666666701</v>
      </c>
      <c r="K69" s="468"/>
      <c r="L69" s="471">
        <v>55130.416666666701</v>
      </c>
      <c r="M69" s="469"/>
      <c r="N69" s="471">
        <v>24960.75</v>
      </c>
      <c r="O69" s="468"/>
      <c r="P69" s="471">
        <v>24833.083333333299</v>
      </c>
      <c r="Q69" s="468"/>
      <c r="R69" s="471">
        <v>4166.9166666666697</v>
      </c>
      <c r="S69" s="468"/>
      <c r="T69" s="471">
        <v>4161</v>
      </c>
      <c r="U69" s="336"/>
      <c r="V69" s="63"/>
    </row>
    <row r="70" spans="1:22" s="64" customFormat="1" ht="15" customHeight="1" x14ac:dyDescent="0.2">
      <c r="A70" s="370"/>
      <c r="B70" s="437"/>
      <c r="C70" s="468"/>
      <c r="D70" s="437"/>
      <c r="E70" s="469"/>
      <c r="F70" s="437"/>
      <c r="G70" s="468"/>
      <c r="H70" s="437"/>
      <c r="I70" s="469"/>
      <c r="J70" s="437"/>
      <c r="K70" s="468"/>
      <c r="L70" s="437"/>
      <c r="M70" s="469"/>
      <c r="N70" s="437"/>
      <c r="O70" s="468"/>
      <c r="P70" s="437"/>
      <c r="Q70" s="468"/>
      <c r="R70" s="437"/>
      <c r="S70" s="468"/>
      <c r="T70" s="437"/>
      <c r="U70" s="336"/>
      <c r="V70" s="63"/>
    </row>
    <row r="71" spans="1:22" s="64" customFormat="1" ht="15" customHeight="1" x14ac:dyDescent="0.2">
      <c r="A71" s="466" t="s">
        <v>134</v>
      </c>
      <c r="B71" s="467">
        <v>758708</v>
      </c>
      <c r="C71" s="468"/>
      <c r="D71" s="467">
        <v>761962.66666666698</v>
      </c>
      <c r="E71" s="469"/>
      <c r="F71" s="467">
        <v>69760.333333333299</v>
      </c>
      <c r="G71" s="468"/>
      <c r="H71" s="467">
        <v>70014</v>
      </c>
      <c r="I71" s="469"/>
      <c r="J71" s="467">
        <v>471471.16666666698</v>
      </c>
      <c r="K71" s="468"/>
      <c r="L71" s="467">
        <v>474808.91666666698</v>
      </c>
      <c r="M71" s="469"/>
      <c r="N71" s="467">
        <v>187296.33333333299</v>
      </c>
      <c r="O71" s="468"/>
      <c r="P71" s="467">
        <v>186986.83333333299</v>
      </c>
      <c r="Q71" s="468"/>
      <c r="R71" s="467">
        <v>30180.166666666701</v>
      </c>
      <c r="S71" s="468"/>
      <c r="T71" s="467">
        <v>30152.916666666628</v>
      </c>
      <c r="U71" s="336"/>
      <c r="V71" s="63"/>
    </row>
    <row r="72" spans="1:22" s="64" customFormat="1" ht="15" customHeight="1" x14ac:dyDescent="0.2">
      <c r="A72" s="470" t="s">
        <v>135</v>
      </c>
      <c r="B72" s="471">
        <v>294306.5</v>
      </c>
      <c r="C72" s="468"/>
      <c r="D72" s="471">
        <v>296378.25</v>
      </c>
      <c r="E72" s="469"/>
      <c r="F72" s="471">
        <v>25996.166666666701</v>
      </c>
      <c r="G72" s="468"/>
      <c r="H72" s="471">
        <v>26004.416666666701</v>
      </c>
      <c r="I72" s="469"/>
      <c r="J72" s="471">
        <v>182179.41666666701</v>
      </c>
      <c r="K72" s="468"/>
      <c r="L72" s="471">
        <v>184187.58333333299</v>
      </c>
      <c r="M72" s="469"/>
      <c r="N72" s="471">
        <v>74130.833333333299</v>
      </c>
      <c r="O72" s="468"/>
      <c r="P72" s="471">
        <v>74253.833333333299</v>
      </c>
      <c r="Q72" s="468"/>
      <c r="R72" s="471">
        <v>12000.083333333339</v>
      </c>
      <c r="S72" s="468"/>
      <c r="T72" s="471">
        <v>11932.41666666667</v>
      </c>
      <c r="U72" s="336"/>
      <c r="V72" s="63"/>
    </row>
    <row r="73" spans="1:22" s="64" customFormat="1" ht="15" customHeight="1" x14ac:dyDescent="0.2">
      <c r="A73" s="470" t="s">
        <v>136</v>
      </c>
      <c r="B73" s="471">
        <v>117516.16666666701</v>
      </c>
      <c r="C73" s="468"/>
      <c r="D73" s="471">
        <v>116989.41666666701</v>
      </c>
      <c r="E73" s="469"/>
      <c r="F73" s="471">
        <v>10469.583333333299</v>
      </c>
      <c r="G73" s="468"/>
      <c r="H73" s="471">
        <v>10673.916666666701</v>
      </c>
      <c r="I73" s="469"/>
      <c r="J73" s="471">
        <v>73861.583333333299</v>
      </c>
      <c r="K73" s="468"/>
      <c r="L73" s="471">
        <v>73451.666666666701</v>
      </c>
      <c r="M73" s="469"/>
      <c r="N73" s="471">
        <v>29214.333333333299</v>
      </c>
      <c r="O73" s="468"/>
      <c r="P73" s="471">
        <v>28844.333333333299</v>
      </c>
      <c r="Q73" s="468"/>
      <c r="R73" s="471">
        <v>3970.6666666666629</v>
      </c>
      <c r="S73" s="468"/>
      <c r="T73" s="471">
        <v>4019.4999999999968</v>
      </c>
      <c r="U73" s="336"/>
      <c r="V73" s="63"/>
    </row>
    <row r="74" spans="1:22" s="64" customFormat="1" ht="15" customHeight="1" x14ac:dyDescent="0.2">
      <c r="A74" s="470" t="s">
        <v>137</v>
      </c>
      <c r="B74" s="471">
        <v>108946</v>
      </c>
      <c r="C74" s="468"/>
      <c r="D74" s="471">
        <v>108629.41666666701</v>
      </c>
      <c r="E74" s="469"/>
      <c r="F74" s="471">
        <v>10446.25</v>
      </c>
      <c r="G74" s="468"/>
      <c r="H74" s="471">
        <v>10547.416666666701</v>
      </c>
      <c r="I74" s="469"/>
      <c r="J74" s="471">
        <v>68521.583333333299</v>
      </c>
      <c r="K74" s="468"/>
      <c r="L74" s="471">
        <v>68366</v>
      </c>
      <c r="M74" s="469"/>
      <c r="N74" s="471">
        <v>25944.5</v>
      </c>
      <c r="O74" s="468"/>
      <c r="P74" s="471">
        <v>25707.166666666701</v>
      </c>
      <c r="Q74" s="468"/>
      <c r="R74" s="471">
        <v>4033.6666666666597</v>
      </c>
      <c r="S74" s="468"/>
      <c r="T74" s="471">
        <v>4008.8333333333298</v>
      </c>
      <c r="U74" s="336"/>
      <c r="V74" s="63"/>
    </row>
    <row r="75" spans="1:22" s="64" customFormat="1" ht="15" customHeight="1" x14ac:dyDescent="0.2">
      <c r="A75" s="470" t="s">
        <v>138</v>
      </c>
      <c r="B75" s="471">
        <v>237939.33333333299</v>
      </c>
      <c r="C75" s="468"/>
      <c r="D75" s="471">
        <v>239965.58333333299</v>
      </c>
      <c r="E75" s="469"/>
      <c r="F75" s="471">
        <v>22848.333333333299</v>
      </c>
      <c r="G75" s="468"/>
      <c r="H75" s="471">
        <v>22788.25</v>
      </c>
      <c r="I75" s="469"/>
      <c r="J75" s="471">
        <v>146908.58333333299</v>
      </c>
      <c r="K75" s="468"/>
      <c r="L75" s="471">
        <v>148803.66666666701</v>
      </c>
      <c r="M75" s="469"/>
      <c r="N75" s="471">
        <v>58006.666666666701</v>
      </c>
      <c r="O75" s="468"/>
      <c r="P75" s="471">
        <v>58181.5</v>
      </c>
      <c r="Q75" s="468"/>
      <c r="R75" s="471">
        <v>10175.75</v>
      </c>
      <c r="S75" s="468"/>
      <c r="T75" s="471">
        <v>10192.16666666667</v>
      </c>
      <c r="U75" s="336"/>
      <c r="V75" s="63"/>
    </row>
    <row r="76" spans="1:22" s="64" customFormat="1" ht="15" customHeight="1" x14ac:dyDescent="0.2">
      <c r="A76" s="370"/>
      <c r="B76" s="472"/>
      <c r="C76" s="468"/>
      <c r="D76" s="472"/>
      <c r="E76" s="469"/>
      <c r="F76" s="472"/>
      <c r="G76" s="468"/>
      <c r="H76" s="472"/>
      <c r="I76" s="469"/>
      <c r="J76" s="472"/>
      <c r="K76" s="468"/>
      <c r="L76" s="472"/>
      <c r="M76" s="469"/>
      <c r="N76" s="472"/>
      <c r="O76" s="468"/>
      <c r="P76" s="472"/>
      <c r="Q76" s="468"/>
      <c r="R76" s="472"/>
      <c r="S76" s="468"/>
      <c r="T76" s="472"/>
      <c r="U76" s="336"/>
      <c r="V76" s="63"/>
    </row>
    <row r="77" spans="1:22" s="64" customFormat="1" ht="15" customHeight="1" x14ac:dyDescent="0.2">
      <c r="A77" s="466" t="s">
        <v>139</v>
      </c>
      <c r="B77" s="467">
        <v>1123765.75</v>
      </c>
      <c r="C77" s="468"/>
      <c r="D77" s="467">
        <v>1145553.58333333</v>
      </c>
      <c r="E77" s="469"/>
      <c r="F77" s="467">
        <v>78621.666666666701</v>
      </c>
      <c r="G77" s="468"/>
      <c r="H77" s="467">
        <v>80796.416666666701</v>
      </c>
      <c r="I77" s="469"/>
      <c r="J77" s="467">
        <v>739850.91666666698</v>
      </c>
      <c r="K77" s="468"/>
      <c r="L77" s="467">
        <v>758600.91666666698</v>
      </c>
      <c r="M77" s="469"/>
      <c r="N77" s="467">
        <v>266813.25</v>
      </c>
      <c r="O77" s="468"/>
      <c r="P77" s="467">
        <v>267746.66666666698</v>
      </c>
      <c r="Q77" s="468"/>
      <c r="R77" s="467">
        <v>38479.916666666628</v>
      </c>
      <c r="S77" s="468"/>
      <c r="T77" s="467">
        <v>38409.583333333299</v>
      </c>
      <c r="U77" s="336"/>
      <c r="V77" s="63"/>
    </row>
    <row r="78" spans="1:22" s="64" customFormat="1" ht="15" customHeight="1" x14ac:dyDescent="0.2">
      <c r="A78" s="370"/>
      <c r="B78" s="472"/>
      <c r="C78" s="468"/>
      <c r="D78" s="472"/>
      <c r="E78" s="469"/>
      <c r="F78" s="472"/>
      <c r="G78" s="468"/>
      <c r="H78" s="472"/>
      <c r="I78" s="469"/>
      <c r="J78" s="472"/>
      <c r="K78" s="468"/>
      <c r="L78" s="472"/>
      <c r="M78" s="469"/>
      <c r="N78" s="472"/>
      <c r="O78" s="468"/>
      <c r="P78" s="472"/>
      <c r="Q78" s="468"/>
      <c r="R78" s="472"/>
      <c r="S78" s="468"/>
      <c r="T78" s="472"/>
      <c r="U78" s="336"/>
      <c r="V78" s="63"/>
    </row>
    <row r="79" spans="1:22" s="64" customFormat="1" ht="15" customHeight="1" x14ac:dyDescent="0.2">
      <c r="A79" s="466" t="s">
        <v>140</v>
      </c>
      <c r="B79" s="467">
        <v>243451.08333333299</v>
      </c>
      <c r="C79" s="468"/>
      <c r="D79" s="467">
        <v>245368.5</v>
      </c>
      <c r="E79" s="469"/>
      <c r="F79" s="467">
        <v>31889.166666666701</v>
      </c>
      <c r="G79" s="468"/>
      <c r="H79" s="467">
        <v>31712.166666666701</v>
      </c>
      <c r="I79" s="469"/>
      <c r="J79" s="467">
        <v>137818.83333333299</v>
      </c>
      <c r="K79" s="468"/>
      <c r="L79" s="467">
        <v>139658.25</v>
      </c>
      <c r="M79" s="469"/>
      <c r="N79" s="467">
        <v>61383.333333333299</v>
      </c>
      <c r="O79" s="468"/>
      <c r="P79" s="467">
        <v>61543.666666666701</v>
      </c>
      <c r="Q79" s="468"/>
      <c r="R79" s="467">
        <v>12359.75</v>
      </c>
      <c r="S79" s="468"/>
      <c r="T79" s="467">
        <v>12454.41666666667</v>
      </c>
      <c r="U79" s="336"/>
      <c r="V79" s="63"/>
    </row>
    <row r="80" spans="1:22" s="64" customFormat="1" ht="15" customHeight="1" x14ac:dyDescent="0.2">
      <c r="A80" s="370"/>
      <c r="B80" s="472"/>
      <c r="C80" s="468"/>
      <c r="D80" s="472"/>
      <c r="E80" s="469"/>
      <c r="F80" s="472"/>
      <c r="G80" s="468"/>
      <c r="H80" s="472"/>
      <c r="I80" s="469"/>
      <c r="J80" s="472"/>
      <c r="K80" s="468"/>
      <c r="L80" s="472"/>
      <c r="M80" s="469"/>
      <c r="N80" s="472"/>
      <c r="O80" s="468"/>
      <c r="P80" s="472"/>
      <c r="Q80" s="468"/>
      <c r="R80" s="472"/>
      <c r="S80" s="468"/>
      <c r="T80" s="472"/>
      <c r="U80" s="336"/>
      <c r="V80" s="63"/>
    </row>
    <row r="81" spans="1:22" s="64" customFormat="1" ht="15" customHeight="1" x14ac:dyDescent="0.2">
      <c r="A81" s="466" t="s">
        <v>141</v>
      </c>
      <c r="B81" s="467">
        <v>133036.58333333299</v>
      </c>
      <c r="C81" s="468"/>
      <c r="D81" s="467">
        <v>134950.83333333299</v>
      </c>
      <c r="E81" s="469"/>
      <c r="F81" s="467">
        <v>11045.5</v>
      </c>
      <c r="G81" s="468"/>
      <c r="H81" s="467">
        <v>10926.333333333299</v>
      </c>
      <c r="I81" s="469"/>
      <c r="J81" s="467">
        <v>87711.333333333299</v>
      </c>
      <c r="K81" s="468"/>
      <c r="L81" s="467">
        <v>89709.083333333299</v>
      </c>
      <c r="M81" s="469"/>
      <c r="N81" s="467">
        <v>29651.75</v>
      </c>
      <c r="O81" s="468"/>
      <c r="P81" s="467">
        <v>29668.75</v>
      </c>
      <c r="Q81" s="468"/>
      <c r="R81" s="467">
        <v>4628.0000000000027</v>
      </c>
      <c r="S81" s="468"/>
      <c r="T81" s="467">
        <v>4646.6666666666633</v>
      </c>
      <c r="U81" s="336"/>
      <c r="V81" s="63"/>
    </row>
    <row r="82" spans="1:22" s="64" customFormat="1" ht="15" customHeight="1" x14ac:dyDescent="0.2">
      <c r="A82" s="370"/>
      <c r="B82" s="437"/>
      <c r="C82" s="468"/>
      <c r="D82" s="437"/>
      <c r="E82" s="469"/>
      <c r="F82" s="437"/>
      <c r="G82" s="468"/>
      <c r="H82" s="437"/>
      <c r="I82" s="469"/>
      <c r="J82" s="437"/>
      <c r="K82" s="468"/>
      <c r="L82" s="437"/>
      <c r="M82" s="469"/>
      <c r="N82" s="437"/>
      <c r="O82" s="468"/>
      <c r="P82" s="437"/>
      <c r="Q82" s="468"/>
      <c r="R82" s="437"/>
      <c r="S82" s="468"/>
      <c r="T82" s="437"/>
      <c r="U82" s="336"/>
      <c r="V82" s="63"/>
    </row>
    <row r="83" spans="1:22" s="64" customFormat="1" ht="15" customHeight="1" x14ac:dyDescent="0.2">
      <c r="A83" s="466" t="s">
        <v>142</v>
      </c>
      <c r="B83" s="467">
        <v>543716.41666666698</v>
      </c>
      <c r="C83" s="468"/>
      <c r="D83" s="467">
        <v>551326.16666666698</v>
      </c>
      <c r="E83" s="469"/>
      <c r="F83" s="467">
        <v>42847.5</v>
      </c>
      <c r="G83" s="468"/>
      <c r="H83" s="467">
        <v>42921.083333333299</v>
      </c>
      <c r="I83" s="469"/>
      <c r="J83" s="467">
        <v>347723.58333333302</v>
      </c>
      <c r="K83" s="468"/>
      <c r="L83" s="467">
        <v>355219.83333333302</v>
      </c>
      <c r="M83" s="469"/>
      <c r="N83" s="467">
        <v>135232.16666666701</v>
      </c>
      <c r="O83" s="468"/>
      <c r="P83" s="467">
        <v>135365.41666666701</v>
      </c>
      <c r="Q83" s="468"/>
      <c r="R83" s="467">
        <v>17913.166666666672</v>
      </c>
      <c r="S83" s="468"/>
      <c r="T83" s="467">
        <v>17819.833333333328</v>
      </c>
      <c r="U83" s="336"/>
      <c r="V83" s="63"/>
    </row>
    <row r="84" spans="1:22" s="64" customFormat="1" ht="15" customHeight="1" x14ac:dyDescent="0.2">
      <c r="A84" s="470" t="s">
        <v>143</v>
      </c>
      <c r="B84" s="471">
        <v>74107.916666666701</v>
      </c>
      <c r="C84" s="468"/>
      <c r="D84" s="471">
        <v>75836.416666666701</v>
      </c>
      <c r="E84" s="469"/>
      <c r="F84" s="471">
        <v>6254.9166666666697</v>
      </c>
      <c r="G84" s="468"/>
      <c r="H84" s="471">
        <v>6388.25</v>
      </c>
      <c r="I84" s="469"/>
      <c r="J84" s="471">
        <v>49280.5</v>
      </c>
      <c r="K84" s="468"/>
      <c r="L84" s="471">
        <v>50695.666666666701</v>
      </c>
      <c r="M84" s="469"/>
      <c r="N84" s="471">
        <v>16495.416666666701</v>
      </c>
      <c r="O84" s="468"/>
      <c r="P84" s="471">
        <v>16659.333333333299</v>
      </c>
      <c r="Q84" s="468"/>
      <c r="R84" s="471">
        <v>2077.0833333333298</v>
      </c>
      <c r="S84" s="468"/>
      <c r="T84" s="471">
        <v>2093.1666666666629</v>
      </c>
      <c r="U84" s="336"/>
      <c r="V84" s="63"/>
    </row>
    <row r="85" spans="1:22" s="64" customFormat="1" ht="15" customHeight="1" x14ac:dyDescent="0.2">
      <c r="A85" s="470" t="s">
        <v>144</v>
      </c>
      <c r="B85" s="471">
        <v>184453.33333333299</v>
      </c>
      <c r="C85" s="468"/>
      <c r="D85" s="471">
        <v>186923.16666666701</v>
      </c>
      <c r="E85" s="469"/>
      <c r="F85" s="471">
        <v>13745.5</v>
      </c>
      <c r="G85" s="468"/>
      <c r="H85" s="471">
        <v>13592.083333333299</v>
      </c>
      <c r="I85" s="469"/>
      <c r="J85" s="471">
        <v>121535</v>
      </c>
      <c r="K85" s="468"/>
      <c r="L85" s="471">
        <v>124133.41666666701</v>
      </c>
      <c r="M85" s="469"/>
      <c r="N85" s="471">
        <v>43637.333333333299</v>
      </c>
      <c r="O85" s="468"/>
      <c r="P85" s="471">
        <v>43730.916666666701</v>
      </c>
      <c r="Q85" s="468"/>
      <c r="R85" s="471">
        <v>5535.5000000000027</v>
      </c>
      <c r="S85" s="468"/>
      <c r="T85" s="471">
        <v>5466.75</v>
      </c>
      <c r="U85" s="336"/>
      <c r="V85" s="63"/>
    </row>
    <row r="86" spans="1:22" s="64" customFormat="1" ht="15" customHeight="1" x14ac:dyDescent="0.2">
      <c r="A86" s="470" t="s">
        <v>145</v>
      </c>
      <c r="B86" s="471">
        <v>285155.16666666698</v>
      </c>
      <c r="C86" s="468"/>
      <c r="D86" s="471">
        <v>288566.58333333302</v>
      </c>
      <c r="E86" s="469"/>
      <c r="F86" s="471">
        <v>22847.083333333299</v>
      </c>
      <c r="G86" s="468"/>
      <c r="H86" s="471">
        <v>22940.75</v>
      </c>
      <c r="I86" s="469"/>
      <c r="J86" s="471">
        <v>176908.08333333299</v>
      </c>
      <c r="K86" s="468"/>
      <c r="L86" s="471">
        <v>180390.75</v>
      </c>
      <c r="M86" s="469"/>
      <c r="N86" s="471">
        <v>75099.416666666701</v>
      </c>
      <c r="O86" s="468"/>
      <c r="P86" s="471">
        <v>74975.166666666701</v>
      </c>
      <c r="Q86" s="468"/>
      <c r="R86" s="471">
        <v>10300.58333333333</v>
      </c>
      <c r="S86" s="468"/>
      <c r="T86" s="471">
        <v>10259.91666666667</v>
      </c>
      <c r="U86" s="336"/>
      <c r="V86" s="63"/>
    </row>
    <row r="87" spans="1:22" s="64" customFormat="1" ht="15" customHeight="1" x14ac:dyDescent="0.2">
      <c r="A87" s="370"/>
      <c r="B87" s="472"/>
      <c r="C87" s="468"/>
      <c r="D87" s="472"/>
      <c r="E87" s="469"/>
      <c r="F87" s="472"/>
      <c r="G87" s="468"/>
      <c r="H87" s="472"/>
      <c r="I87" s="469"/>
      <c r="J87" s="472"/>
      <c r="K87" s="468"/>
      <c r="L87" s="472"/>
      <c r="M87" s="469"/>
      <c r="N87" s="472"/>
      <c r="O87" s="468"/>
      <c r="P87" s="472"/>
      <c r="Q87" s="468"/>
      <c r="R87" s="472"/>
      <c r="S87" s="468"/>
      <c r="T87" s="472"/>
      <c r="U87" s="336"/>
      <c r="V87" s="63"/>
    </row>
    <row r="88" spans="1:22" s="80" customFormat="1" ht="15" customHeight="1" x14ac:dyDescent="0.2">
      <c r="A88" s="466" t="s">
        <v>146</v>
      </c>
      <c r="B88" s="467">
        <v>68280.333333333299</v>
      </c>
      <c r="C88" s="468"/>
      <c r="D88" s="467">
        <v>68954.75</v>
      </c>
      <c r="E88" s="469"/>
      <c r="F88" s="467">
        <v>4830.75</v>
      </c>
      <c r="G88" s="468"/>
      <c r="H88" s="467">
        <v>4755.9166666666697</v>
      </c>
      <c r="I88" s="469"/>
      <c r="J88" s="467">
        <v>45140.25</v>
      </c>
      <c r="K88" s="468"/>
      <c r="L88" s="467">
        <v>45923.666666666701</v>
      </c>
      <c r="M88" s="469"/>
      <c r="N88" s="467">
        <v>16179.083333333299</v>
      </c>
      <c r="O88" s="468"/>
      <c r="P88" s="467">
        <v>16143.5</v>
      </c>
      <c r="Q88" s="468"/>
      <c r="R88" s="467">
        <v>2130.2500000000032</v>
      </c>
      <c r="S88" s="468"/>
      <c r="T88" s="467">
        <v>2131.6666666666702</v>
      </c>
      <c r="U88" s="21"/>
      <c r="V88" s="79"/>
    </row>
    <row r="89" spans="1:22" s="64" customFormat="1" ht="15" customHeight="1" x14ac:dyDescent="0.2">
      <c r="A89" s="370"/>
      <c r="B89" s="472"/>
      <c r="C89" s="468"/>
      <c r="D89" s="472"/>
      <c r="E89" s="469"/>
      <c r="F89" s="472"/>
      <c r="G89" s="468"/>
      <c r="H89" s="472"/>
      <c r="I89" s="469"/>
      <c r="J89" s="472"/>
      <c r="K89" s="468"/>
      <c r="L89" s="472"/>
      <c r="M89" s="469"/>
      <c r="N89" s="472"/>
      <c r="O89" s="468"/>
      <c r="P89" s="472"/>
      <c r="Q89" s="468"/>
      <c r="R89" s="472"/>
      <c r="S89" s="468"/>
      <c r="T89" s="472"/>
      <c r="U89" s="336"/>
      <c r="V89" s="63"/>
    </row>
    <row r="90" spans="1:22" s="64" customFormat="1" ht="15" customHeight="1" x14ac:dyDescent="0.2">
      <c r="A90" s="470" t="s">
        <v>147</v>
      </c>
      <c r="B90" s="471">
        <v>8412</v>
      </c>
      <c r="C90" s="468"/>
      <c r="D90" s="471">
        <v>8510.1666666666697</v>
      </c>
      <c r="E90" s="469"/>
      <c r="F90" s="471">
        <v>948.91666666666697</v>
      </c>
      <c r="G90" s="468"/>
      <c r="H90" s="471">
        <v>950.83333333333303</v>
      </c>
      <c r="I90" s="469"/>
      <c r="J90" s="471">
        <v>4040.5833333333298</v>
      </c>
      <c r="K90" s="468"/>
      <c r="L90" s="471">
        <v>4123.6666666666697</v>
      </c>
      <c r="M90" s="469"/>
      <c r="N90" s="471">
        <v>2662.6666666666702</v>
      </c>
      <c r="O90" s="468"/>
      <c r="P90" s="471">
        <v>2659.25</v>
      </c>
      <c r="Q90" s="468"/>
      <c r="R90" s="471">
        <v>759.83333333333303</v>
      </c>
      <c r="S90" s="468"/>
      <c r="T90" s="471">
        <v>776.41666666666674</v>
      </c>
      <c r="U90" s="336"/>
      <c r="V90" s="63"/>
    </row>
    <row r="91" spans="1:22" s="64" customFormat="1" ht="15" customHeight="1" x14ac:dyDescent="0.2">
      <c r="A91" s="470" t="s">
        <v>148</v>
      </c>
      <c r="B91" s="471">
        <v>7801</v>
      </c>
      <c r="C91" s="468"/>
      <c r="D91" s="471">
        <v>7924.75</v>
      </c>
      <c r="E91" s="469"/>
      <c r="F91" s="471">
        <v>1192.3333333333301</v>
      </c>
      <c r="G91" s="468"/>
      <c r="H91" s="471">
        <v>1225.75</v>
      </c>
      <c r="I91" s="469"/>
      <c r="J91" s="471">
        <v>3392.0833333333298</v>
      </c>
      <c r="K91" s="468"/>
      <c r="L91" s="471">
        <v>3498.1666666666702</v>
      </c>
      <c r="M91" s="469"/>
      <c r="N91" s="471">
        <v>2367.4166666666702</v>
      </c>
      <c r="O91" s="468"/>
      <c r="P91" s="471">
        <v>2354.0833333333298</v>
      </c>
      <c r="Q91" s="468"/>
      <c r="R91" s="471">
        <v>849.16666666666674</v>
      </c>
      <c r="S91" s="468"/>
      <c r="T91" s="471">
        <v>846.75000000000023</v>
      </c>
      <c r="U91" s="336"/>
      <c r="V91" s="63"/>
    </row>
    <row r="92" spans="1:22" x14ac:dyDescent="0.2">
      <c r="A92" s="687"/>
      <c r="B92" s="687"/>
      <c r="C92" s="687"/>
      <c r="D92" s="688"/>
      <c r="E92" s="687"/>
      <c r="F92" s="370"/>
      <c r="G92" s="687"/>
      <c r="I92" s="687"/>
      <c r="J92" s="370"/>
      <c r="K92" s="687"/>
      <c r="M92" s="687"/>
      <c r="N92" s="687"/>
      <c r="O92" s="687"/>
      <c r="P92" s="370"/>
      <c r="Q92" s="687"/>
      <c r="R92" s="687"/>
      <c r="S92" s="687"/>
      <c r="T92" s="370"/>
      <c r="U92" s="165"/>
    </row>
    <row r="93" spans="1:22" ht="12.95" customHeight="1" x14ac:dyDescent="0.2">
      <c r="A93" s="689"/>
      <c r="B93" s="690"/>
      <c r="C93" s="690"/>
      <c r="D93" s="690"/>
      <c r="E93" s="690"/>
      <c r="F93" s="690"/>
      <c r="G93" s="690"/>
      <c r="H93" s="370"/>
      <c r="I93" s="690"/>
      <c r="J93" s="690"/>
      <c r="K93" s="690"/>
      <c r="L93" s="370"/>
      <c r="M93" s="690"/>
      <c r="N93" s="690"/>
      <c r="O93" s="690"/>
      <c r="P93" s="370"/>
      <c r="Q93" s="690"/>
      <c r="R93" s="690"/>
      <c r="S93" s="690"/>
      <c r="T93" s="690"/>
      <c r="U93" s="225"/>
    </row>
    <row r="94" spans="1:22" x14ac:dyDescent="0.2">
      <c r="A94" s="165"/>
      <c r="B94" s="165"/>
      <c r="C94" s="165"/>
      <c r="D94" s="81"/>
      <c r="E94" s="165"/>
      <c r="F94" s="165"/>
      <c r="G94" s="165"/>
      <c r="I94" s="165"/>
      <c r="J94" s="165"/>
      <c r="K94" s="165"/>
      <c r="M94" s="165"/>
      <c r="N94" s="165"/>
      <c r="O94" s="165"/>
      <c r="Q94" s="165"/>
      <c r="R94" s="165"/>
      <c r="S94" s="165"/>
      <c r="T94" s="165"/>
      <c r="U94" s="165"/>
    </row>
  </sheetData>
  <mergeCells count="6">
    <mergeCell ref="R9:T9"/>
    <mergeCell ref="B8:D8"/>
    <mergeCell ref="B9:D9"/>
    <mergeCell ref="F9:H9"/>
    <mergeCell ref="J9:L9"/>
    <mergeCell ref="N9:P9"/>
  </mergeCells>
  <phoneticPr fontId="20" type="noConversion"/>
  <pageMargins left="0.47244094488188981" right="0.19685039370078741" top="0.47244094488188981" bottom="0.19685039370078741" header="0.15748031496062992" footer="0"/>
  <pageSetup paperSize="9" scale="5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94"/>
  <sheetViews>
    <sheetView showGridLines="0" zoomScaleNormal="100" workbookViewId="0"/>
  </sheetViews>
  <sheetFormatPr baseColWidth="10" defaultColWidth="11.5703125" defaultRowHeight="12.75" x14ac:dyDescent="0.2"/>
  <cols>
    <col min="1" max="1" width="31.7109375" style="64" customWidth="1"/>
    <col min="2" max="2" width="11.28515625" style="64" customWidth="1"/>
    <col min="3" max="3" width="1.28515625" style="64" customWidth="1"/>
    <col min="4" max="4" width="11.28515625" style="64" customWidth="1"/>
    <col min="5" max="5" width="1.28515625" style="64" customWidth="1"/>
    <col min="6" max="6" width="11.28515625" style="64" customWidth="1"/>
    <col min="7" max="7" width="1.28515625" style="64" customWidth="1"/>
    <col min="8" max="8" width="11.28515625" style="64" customWidth="1"/>
    <col min="9" max="9" width="0.7109375" style="64" customWidth="1"/>
    <col min="10" max="10" width="11.28515625" style="64" customWidth="1"/>
    <col min="11" max="11" width="1.28515625" style="64" customWidth="1"/>
    <col min="12" max="12" width="11.28515625" style="64" customWidth="1"/>
    <col min="13" max="13" width="1.28515625" style="64" customWidth="1"/>
    <col min="14" max="14" width="10.28515625" style="64" customWidth="1"/>
    <col min="15" max="15" width="1.28515625" style="64" customWidth="1"/>
    <col min="16" max="16" width="11.28515625" style="64" customWidth="1"/>
    <col min="17" max="17" width="1.28515625" style="64" customWidth="1"/>
    <col min="18" max="18" width="10.28515625" style="64" customWidth="1"/>
    <col min="19" max="19" width="1.28515625" style="64" customWidth="1"/>
    <col min="20" max="20" width="10.28515625" style="64" customWidth="1"/>
    <col min="21" max="16384" width="11.5703125" style="64"/>
  </cols>
  <sheetData>
    <row r="1" spans="1:21" ht="13.5" customHeight="1" x14ac:dyDescent="0.2">
      <c r="A1" s="514" t="s">
        <v>501</v>
      </c>
      <c r="B1" s="515"/>
      <c r="C1" s="515"/>
      <c r="D1" s="516"/>
      <c r="E1" s="516"/>
      <c r="F1" s="517"/>
      <c r="G1" s="719"/>
      <c r="H1" s="720"/>
      <c r="I1" s="721"/>
      <c r="J1" s="720"/>
      <c r="K1" s="720"/>
      <c r="L1" s="721"/>
      <c r="M1" s="721"/>
      <c r="N1" s="721"/>
      <c r="O1" s="78" t="s">
        <v>149</v>
      </c>
      <c r="Q1" s="723"/>
      <c r="R1" s="679"/>
      <c r="S1" s="679"/>
      <c r="T1" s="679"/>
      <c r="U1" s="66"/>
    </row>
    <row r="2" spans="1:21" ht="13.5" customHeight="1" x14ac:dyDescent="0.2">
      <c r="A2" s="76"/>
      <c r="B2" s="77"/>
      <c r="C2" s="77"/>
      <c r="D2" s="77"/>
      <c r="E2" s="77"/>
      <c r="F2" s="76"/>
      <c r="G2" s="76"/>
      <c r="H2" s="76"/>
      <c r="J2" s="77"/>
      <c r="K2" s="77"/>
      <c r="O2" s="78" t="s">
        <v>150</v>
      </c>
      <c r="Q2" s="219"/>
      <c r="R2" s="77"/>
      <c r="S2" s="77"/>
      <c r="T2" s="77"/>
      <c r="U2" s="66"/>
    </row>
    <row r="3" spans="1:21" ht="14.25" customHeight="1" x14ac:dyDescent="0.2">
      <c r="A3" s="77"/>
      <c r="B3" s="343"/>
      <c r="C3" s="343"/>
      <c r="D3" s="77"/>
      <c r="E3" s="77"/>
      <c r="F3" s="76"/>
      <c r="G3" s="76"/>
      <c r="H3" s="76"/>
      <c r="J3" s="77"/>
      <c r="K3" s="77"/>
      <c r="O3" s="78" t="s">
        <v>151</v>
      </c>
      <c r="Q3" s="219"/>
      <c r="R3" s="77"/>
      <c r="S3" s="77"/>
      <c r="T3" s="77"/>
      <c r="U3" s="66"/>
    </row>
    <row r="4" spans="1:21" ht="12" customHeight="1" x14ac:dyDescent="0.2">
      <c r="A4" s="76"/>
      <c r="B4" s="76"/>
      <c r="C4" s="76"/>
      <c r="D4" s="76"/>
      <c r="E4" s="76"/>
      <c r="F4" s="76"/>
      <c r="G4" s="76"/>
      <c r="H4" s="76"/>
      <c r="I4" s="77"/>
      <c r="J4" s="77"/>
      <c r="K4" s="77"/>
      <c r="O4" s="77" t="s">
        <v>152</v>
      </c>
      <c r="P4" s="219"/>
      <c r="Q4" s="77"/>
      <c r="R4" s="77"/>
      <c r="S4" s="77"/>
      <c r="T4" s="77"/>
      <c r="U4" s="66"/>
    </row>
    <row r="5" spans="1:21" ht="12" customHeight="1" x14ac:dyDescent="0.2">
      <c r="A5" s="76"/>
      <c r="B5" s="76"/>
      <c r="C5" s="76"/>
      <c r="D5" s="76"/>
      <c r="E5" s="76"/>
      <c r="F5" s="76"/>
      <c r="G5" s="76"/>
      <c r="H5" s="76"/>
      <c r="I5" s="77"/>
      <c r="J5" s="77"/>
      <c r="K5" s="77"/>
      <c r="M5" s="77"/>
      <c r="N5" s="219"/>
      <c r="O5" s="77"/>
      <c r="P5" s="77"/>
      <c r="Q5" s="77"/>
      <c r="R5" s="77"/>
      <c r="S5" s="77"/>
      <c r="T5" s="77"/>
      <c r="U5" s="66"/>
    </row>
    <row r="6" spans="1:21" ht="12" customHeight="1" x14ac:dyDescent="0.2">
      <c r="A6" s="76"/>
      <c r="B6" s="76"/>
      <c r="C6" s="76"/>
      <c r="D6" s="76"/>
      <c r="E6" s="76"/>
      <c r="F6" s="76"/>
      <c r="G6" s="76"/>
      <c r="H6" s="76"/>
      <c r="I6" s="77"/>
      <c r="J6" s="77"/>
      <c r="K6" s="77"/>
      <c r="M6" s="77"/>
      <c r="N6" s="219"/>
      <c r="O6" s="77"/>
      <c r="P6" s="77"/>
      <c r="Q6" s="77"/>
      <c r="R6" s="77"/>
      <c r="S6" s="77"/>
      <c r="T6" s="77"/>
      <c r="U6" s="66"/>
    </row>
    <row r="7" spans="1:21" ht="12" customHeight="1" x14ac:dyDescent="0.2">
      <c r="A7" s="77"/>
      <c r="B7" s="77"/>
      <c r="C7" s="77"/>
      <c r="D7" s="77"/>
      <c r="E7" s="77"/>
      <c r="F7" s="77"/>
      <c r="G7" s="77"/>
      <c r="H7" s="77"/>
      <c r="I7" s="77"/>
      <c r="J7" s="77"/>
      <c r="K7" s="77"/>
      <c r="L7" s="77"/>
      <c r="M7" s="77"/>
      <c r="N7" s="77"/>
      <c r="O7" s="77"/>
      <c r="P7" s="77"/>
      <c r="Q7" s="77"/>
      <c r="R7" s="77"/>
      <c r="S7" s="77"/>
      <c r="T7" s="77"/>
      <c r="U7" s="66"/>
    </row>
    <row r="8" spans="1:21" ht="12" customHeight="1" x14ac:dyDescent="0.2">
      <c r="A8" s="681"/>
      <c r="B8" s="691" t="s">
        <v>84</v>
      </c>
      <c r="C8" s="691"/>
      <c r="D8" s="691"/>
      <c r="E8" s="691"/>
      <c r="F8" s="691"/>
      <c r="G8" s="691"/>
      <c r="H8" s="691"/>
      <c r="I8" s="691"/>
      <c r="J8" s="691"/>
      <c r="K8" s="691"/>
      <c r="L8" s="691"/>
      <c r="M8" s="691"/>
      <c r="N8" s="691"/>
      <c r="O8" s="691"/>
      <c r="P8" s="691"/>
      <c r="Q8" s="691"/>
      <c r="R8" s="691"/>
      <c r="S8" s="691"/>
      <c r="T8" s="691"/>
      <c r="U8" s="66"/>
    </row>
    <row r="9" spans="1:21" ht="12" customHeight="1" thickBot="1" x14ac:dyDescent="0.25">
      <c r="A9" s="681"/>
      <c r="B9" s="1031" t="s">
        <v>331</v>
      </c>
      <c r="C9" s="1031"/>
      <c r="D9" s="1031"/>
      <c r="E9" s="797"/>
      <c r="F9" s="797"/>
      <c r="G9" s="797"/>
      <c r="H9" s="797"/>
      <c r="I9" s="797"/>
      <c r="J9" s="797"/>
      <c r="K9" s="797"/>
      <c r="L9" s="797"/>
      <c r="M9" s="797"/>
      <c r="N9" s="797"/>
      <c r="O9" s="797"/>
      <c r="P9" s="797"/>
      <c r="Q9" s="797"/>
      <c r="R9" s="797"/>
      <c r="S9" s="797"/>
      <c r="T9" s="797"/>
      <c r="U9" s="66"/>
    </row>
    <row r="10" spans="1:21" ht="28.5" customHeight="1" thickBot="1" x14ac:dyDescent="0.25">
      <c r="A10" s="681"/>
      <c r="B10" s="1030" t="s">
        <v>339</v>
      </c>
      <c r="C10" s="1022"/>
      <c r="D10" s="1022"/>
      <c r="E10" s="692"/>
      <c r="F10" s="1030" t="s">
        <v>340</v>
      </c>
      <c r="G10" s="1022"/>
      <c r="H10" s="1022"/>
      <c r="I10" s="692"/>
      <c r="J10" s="1030" t="s">
        <v>341</v>
      </c>
      <c r="K10" s="1022"/>
      <c r="L10" s="1022"/>
      <c r="M10" s="692"/>
      <c r="N10" s="1030" t="s">
        <v>342</v>
      </c>
      <c r="O10" s="1022"/>
      <c r="P10" s="1022"/>
      <c r="Q10" s="692"/>
      <c r="R10" s="1030" t="s">
        <v>85</v>
      </c>
      <c r="S10" s="1022"/>
      <c r="T10" s="1022"/>
      <c r="U10" s="66"/>
    </row>
    <row r="11" spans="1:21" ht="15.95" customHeight="1" x14ac:dyDescent="0.2">
      <c r="A11" s="681"/>
      <c r="B11" s="683">
        <v>2017</v>
      </c>
      <c r="C11" s="468"/>
      <c r="D11" s="683">
        <v>2018</v>
      </c>
      <c r="E11" s="469"/>
      <c r="F11" s="683">
        <v>2017</v>
      </c>
      <c r="G11" s="468"/>
      <c r="H11" s="683">
        <v>2018</v>
      </c>
      <c r="I11" s="469"/>
      <c r="J11" s="683">
        <v>2017</v>
      </c>
      <c r="K11" s="468"/>
      <c r="L11" s="683">
        <v>2018</v>
      </c>
      <c r="M11" s="469"/>
      <c r="N11" s="683">
        <v>2017</v>
      </c>
      <c r="O11" s="468"/>
      <c r="P11" s="683">
        <v>2018</v>
      </c>
      <c r="Q11" s="469"/>
      <c r="R11" s="683">
        <v>2017</v>
      </c>
      <c r="S11" s="469"/>
      <c r="T11" s="683">
        <v>2018</v>
      </c>
      <c r="U11" s="66"/>
    </row>
    <row r="12" spans="1:21" ht="15.95" customHeight="1" x14ac:dyDescent="0.2">
      <c r="A12" s="681"/>
      <c r="B12" s="684"/>
      <c r="C12" s="468"/>
      <c r="E12" s="469"/>
      <c r="F12" s="684"/>
      <c r="G12" s="468"/>
      <c r="I12" s="469"/>
      <c r="J12" s="684"/>
      <c r="K12" s="468"/>
      <c r="M12" s="469"/>
      <c r="N12" s="684"/>
      <c r="O12" s="468"/>
      <c r="Q12" s="469"/>
      <c r="R12" s="684"/>
      <c r="S12" s="469"/>
      <c r="U12" s="66"/>
    </row>
    <row r="13" spans="1:21" ht="39.950000000000003" customHeight="1" x14ac:dyDescent="0.2">
      <c r="A13" s="681" t="s">
        <v>7</v>
      </c>
      <c r="B13" s="693">
        <v>920.60095814253998</v>
      </c>
      <c r="C13" s="474"/>
      <c r="D13" s="693">
        <v>944.69</v>
      </c>
      <c r="E13" s="474"/>
      <c r="F13" s="693">
        <v>936.00359926493695</v>
      </c>
      <c r="G13" s="474"/>
      <c r="H13" s="693">
        <v>946.19</v>
      </c>
      <c r="I13" s="474"/>
      <c r="J13" s="693">
        <v>1063.5030375808799</v>
      </c>
      <c r="K13" s="474"/>
      <c r="L13" s="693">
        <v>1090.7</v>
      </c>
      <c r="M13" s="474"/>
      <c r="N13" s="693">
        <v>646.39717752294598</v>
      </c>
      <c r="O13" s="474"/>
      <c r="P13" s="693">
        <v>664.44</v>
      </c>
      <c r="Q13" s="474"/>
      <c r="R13" s="693">
        <v>396.07796835136924</v>
      </c>
      <c r="S13" s="474"/>
      <c r="T13" s="693">
        <v>405.02061823370218</v>
      </c>
      <c r="U13" s="66"/>
    </row>
    <row r="14" spans="1:21" ht="12.95" customHeight="1" x14ac:dyDescent="0.2">
      <c r="A14" s="466" t="s">
        <v>86</v>
      </c>
      <c r="B14" s="693">
        <v>826.56483425830402</v>
      </c>
      <c r="C14" s="474"/>
      <c r="D14" s="693">
        <v>846.58</v>
      </c>
      <c r="E14" s="474"/>
      <c r="F14" s="693">
        <v>864.33134879952604</v>
      </c>
      <c r="G14" s="474"/>
      <c r="H14" s="693">
        <v>872.89</v>
      </c>
      <c r="I14" s="474"/>
      <c r="J14" s="693">
        <v>959.59933115328204</v>
      </c>
      <c r="K14" s="474"/>
      <c r="L14" s="693">
        <v>983.05</v>
      </c>
      <c r="M14" s="474"/>
      <c r="N14" s="693">
        <v>607.55299611652197</v>
      </c>
      <c r="O14" s="474"/>
      <c r="P14" s="693">
        <v>622.52</v>
      </c>
      <c r="Q14" s="474"/>
      <c r="R14" s="693">
        <v>377.25137139188701</v>
      </c>
      <c r="S14" s="474"/>
      <c r="T14" s="693">
        <v>386.2458429293111</v>
      </c>
      <c r="U14" s="66"/>
    </row>
    <row r="15" spans="1:21" ht="12.95" customHeight="1" x14ac:dyDescent="0.2">
      <c r="A15" s="470" t="s">
        <v>153</v>
      </c>
      <c r="B15" s="473">
        <v>744.76997317093799</v>
      </c>
      <c r="C15" s="474"/>
      <c r="D15" s="473">
        <v>764.52</v>
      </c>
      <c r="E15" s="474"/>
      <c r="F15" s="473">
        <v>837.63745107677505</v>
      </c>
      <c r="G15" s="474"/>
      <c r="H15" s="473">
        <v>847.42</v>
      </c>
      <c r="I15" s="474"/>
      <c r="J15" s="473">
        <v>856.07727253179905</v>
      </c>
      <c r="K15" s="474"/>
      <c r="L15" s="473">
        <v>879.22</v>
      </c>
      <c r="M15" s="474"/>
      <c r="N15" s="473">
        <v>554.46351334454096</v>
      </c>
      <c r="O15" s="474"/>
      <c r="P15" s="473">
        <v>567.38</v>
      </c>
      <c r="Q15" s="474"/>
      <c r="R15" s="473">
        <v>343.01827935253158</v>
      </c>
      <c r="S15" s="474"/>
      <c r="T15" s="473">
        <v>351.40851409962016</v>
      </c>
      <c r="U15" s="66"/>
    </row>
    <row r="16" spans="1:21" ht="12.95" customHeight="1" x14ac:dyDescent="0.2">
      <c r="A16" s="470" t="s">
        <v>154</v>
      </c>
      <c r="B16" s="473">
        <v>922.424433012343</v>
      </c>
      <c r="C16" s="474"/>
      <c r="D16" s="473">
        <v>943.66</v>
      </c>
      <c r="E16" s="474"/>
      <c r="F16" s="473">
        <v>962.23279955307999</v>
      </c>
      <c r="G16" s="474"/>
      <c r="H16" s="473">
        <v>966.39</v>
      </c>
      <c r="I16" s="474"/>
      <c r="J16" s="473">
        <v>1099.9455467170701</v>
      </c>
      <c r="K16" s="474"/>
      <c r="L16" s="473">
        <v>1125.76</v>
      </c>
      <c r="M16" s="474"/>
      <c r="N16" s="473">
        <v>669.95537107817404</v>
      </c>
      <c r="O16" s="474"/>
      <c r="P16" s="473">
        <v>689.31</v>
      </c>
      <c r="Q16" s="474"/>
      <c r="R16" s="473">
        <v>405.22457556759252</v>
      </c>
      <c r="S16" s="474"/>
      <c r="T16" s="473">
        <v>415.6988986039002</v>
      </c>
      <c r="U16" s="66"/>
    </row>
    <row r="17" spans="1:21" ht="12.95" customHeight="1" x14ac:dyDescent="0.2">
      <c r="A17" s="470" t="s">
        <v>155</v>
      </c>
      <c r="B17" s="473">
        <v>758.945902152896</v>
      </c>
      <c r="C17" s="474"/>
      <c r="D17" s="473">
        <v>778.43000000000006</v>
      </c>
      <c r="E17" s="474"/>
      <c r="F17" s="473">
        <v>794.73606469897095</v>
      </c>
      <c r="G17" s="474"/>
      <c r="H17" s="473">
        <v>807.11</v>
      </c>
      <c r="I17" s="474"/>
      <c r="J17" s="473">
        <v>869.78698603922794</v>
      </c>
      <c r="K17" s="474"/>
      <c r="L17" s="473">
        <v>892.03</v>
      </c>
      <c r="M17" s="474"/>
      <c r="N17" s="473">
        <v>563.58221448987706</v>
      </c>
      <c r="O17" s="474"/>
      <c r="P17" s="473">
        <v>577.16</v>
      </c>
      <c r="Q17" s="474"/>
      <c r="R17" s="473">
        <v>375.98605398008226</v>
      </c>
      <c r="S17" s="474"/>
      <c r="T17" s="473">
        <v>384.43548621814705</v>
      </c>
      <c r="U17" s="66"/>
    </row>
    <row r="18" spans="1:21" ht="12.95" customHeight="1" x14ac:dyDescent="0.2">
      <c r="A18" s="470" t="s">
        <v>156</v>
      </c>
      <c r="B18" s="473">
        <v>775.33041126547698</v>
      </c>
      <c r="C18" s="474"/>
      <c r="D18" s="473">
        <v>795.81</v>
      </c>
      <c r="E18" s="474"/>
      <c r="F18" s="473">
        <v>846.97237962931899</v>
      </c>
      <c r="G18" s="474"/>
      <c r="H18" s="473">
        <v>858.54</v>
      </c>
      <c r="I18" s="474"/>
      <c r="J18" s="473">
        <v>888.36896023300005</v>
      </c>
      <c r="K18" s="474"/>
      <c r="L18" s="473">
        <v>913.18</v>
      </c>
      <c r="M18" s="474"/>
      <c r="N18" s="473">
        <v>558.16964051398497</v>
      </c>
      <c r="O18" s="474"/>
      <c r="P18" s="473">
        <v>570.58000000000004</v>
      </c>
      <c r="Q18" s="474"/>
      <c r="R18" s="473">
        <v>362.85699188688892</v>
      </c>
      <c r="S18" s="474"/>
      <c r="T18" s="473">
        <v>372.06217861655841</v>
      </c>
      <c r="U18" s="66"/>
    </row>
    <row r="19" spans="1:21" ht="12.95" customHeight="1" x14ac:dyDescent="0.2">
      <c r="A19" s="470" t="s">
        <v>157</v>
      </c>
      <c r="B19" s="473">
        <v>851.70824272090999</v>
      </c>
      <c r="C19" s="474"/>
      <c r="D19" s="473">
        <v>869.73</v>
      </c>
      <c r="E19" s="474"/>
      <c r="F19" s="473">
        <v>824.24193136878796</v>
      </c>
      <c r="G19" s="474"/>
      <c r="H19" s="473">
        <v>831.72</v>
      </c>
      <c r="I19" s="474"/>
      <c r="J19" s="473">
        <v>1005.66660344196</v>
      </c>
      <c r="K19" s="474"/>
      <c r="L19" s="473">
        <v>1025</v>
      </c>
      <c r="M19" s="474"/>
      <c r="N19" s="473">
        <v>626.65542521699501</v>
      </c>
      <c r="O19" s="474"/>
      <c r="P19" s="473">
        <v>641.23</v>
      </c>
      <c r="Q19" s="474"/>
      <c r="R19" s="473">
        <v>382.30582856764056</v>
      </c>
      <c r="S19" s="474"/>
      <c r="T19" s="473">
        <v>392.42472863818421</v>
      </c>
      <c r="U19" s="66"/>
    </row>
    <row r="20" spans="1:21" ht="12.95" customHeight="1" x14ac:dyDescent="0.2">
      <c r="A20" s="470" t="s">
        <v>158</v>
      </c>
      <c r="B20" s="473">
        <v>758.22578084152804</v>
      </c>
      <c r="C20" s="474"/>
      <c r="D20" s="473">
        <v>775.66</v>
      </c>
      <c r="E20" s="474"/>
      <c r="F20" s="473">
        <v>790.90402975721895</v>
      </c>
      <c r="G20" s="474"/>
      <c r="H20" s="473">
        <v>798.36</v>
      </c>
      <c r="I20" s="474"/>
      <c r="J20" s="473">
        <v>866.71771169619103</v>
      </c>
      <c r="K20" s="474"/>
      <c r="L20" s="473">
        <v>888.23</v>
      </c>
      <c r="M20" s="474"/>
      <c r="N20" s="473">
        <v>594.94981968310196</v>
      </c>
      <c r="O20" s="474"/>
      <c r="P20" s="473">
        <v>606.73</v>
      </c>
      <c r="Q20" s="474"/>
      <c r="R20" s="473">
        <v>356.36291348394445</v>
      </c>
      <c r="S20" s="474"/>
      <c r="T20" s="473">
        <v>364.04537342752462</v>
      </c>
      <c r="U20" s="66"/>
    </row>
    <row r="21" spans="1:21" ht="12.95" customHeight="1" x14ac:dyDescent="0.2">
      <c r="A21" s="470" t="s">
        <v>159</v>
      </c>
      <c r="B21" s="473">
        <v>843.85071296476804</v>
      </c>
      <c r="C21" s="474"/>
      <c r="D21" s="473">
        <v>863.68</v>
      </c>
      <c r="E21" s="474"/>
      <c r="F21" s="473">
        <v>914.67631399457605</v>
      </c>
      <c r="G21" s="474"/>
      <c r="H21" s="473">
        <v>924.9</v>
      </c>
      <c r="I21" s="474"/>
      <c r="J21" s="473">
        <v>975.83860203667905</v>
      </c>
      <c r="K21" s="474"/>
      <c r="L21" s="473">
        <v>998.45</v>
      </c>
      <c r="M21" s="474"/>
      <c r="N21" s="473">
        <v>607.57805897526703</v>
      </c>
      <c r="O21" s="474"/>
      <c r="P21" s="473">
        <v>622.1</v>
      </c>
      <c r="Q21" s="474"/>
      <c r="R21" s="473">
        <v>370.20019883304218</v>
      </c>
      <c r="S21" s="474"/>
      <c r="T21" s="473">
        <v>378.41597806578977</v>
      </c>
      <c r="U21" s="66"/>
    </row>
    <row r="22" spans="1:21" ht="12.95" customHeight="1" x14ac:dyDescent="0.2">
      <c r="A22" s="470" t="s">
        <v>160</v>
      </c>
      <c r="B22" s="473">
        <v>857.91551192003499</v>
      </c>
      <c r="C22" s="474"/>
      <c r="D22" s="473">
        <v>878.31999999999994</v>
      </c>
      <c r="E22" s="474"/>
      <c r="F22" s="473">
        <v>833.38772306232102</v>
      </c>
      <c r="G22" s="474"/>
      <c r="H22" s="473">
        <v>842.58</v>
      </c>
      <c r="I22" s="474"/>
      <c r="J22" s="473">
        <v>1009.3431159748</v>
      </c>
      <c r="K22" s="474"/>
      <c r="L22" s="473">
        <v>1032.6600000000001</v>
      </c>
      <c r="M22" s="474"/>
      <c r="N22" s="473">
        <v>632.06081407823797</v>
      </c>
      <c r="O22" s="474"/>
      <c r="P22" s="473">
        <v>648.4</v>
      </c>
      <c r="Q22" s="474"/>
      <c r="R22" s="473">
        <v>387.42536584151014</v>
      </c>
      <c r="S22" s="474"/>
      <c r="T22" s="473">
        <v>396.30653187204246</v>
      </c>
      <c r="U22" s="66"/>
    </row>
    <row r="23" spans="1:21" ht="12.95" customHeight="1" x14ac:dyDescent="0.2">
      <c r="A23" s="470"/>
      <c r="B23" s="473"/>
      <c r="C23" s="474"/>
      <c r="D23" s="473"/>
      <c r="E23" s="474"/>
      <c r="F23" s="473"/>
      <c r="G23" s="474"/>
      <c r="H23" s="473"/>
      <c r="I23" s="474"/>
      <c r="J23" s="473"/>
      <c r="K23" s="474"/>
      <c r="L23" s="473"/>
      <c r="M23" s="474"/>
      <c r="N23" s="473"/>
      <c r="O23" s="474"/>
      <c r="P23" s="473"/>
      <c r="Q23" s="474"/>
      <c r="R23" s="437"/>
      <c r="S23" s="474"/>
      <c r="T23" s="437"/>
      <c r="U23" s="66"/>
    </row>
    <row r="24" spans="1:21" ht="12.95" customHeight="1" x14ac:dyDescent="0.2">
      <c r="A24" s="466" t="s">
        <v>95</v>
      </c>
      <c r="B24" s="693">
        <v>967.42814109395295</v>
      </c>
      <c r="C24" s="474"/>
      <c r="D24" s="693">
        <v>994.76</v>
      </c>
      <c r="E24" s="474"/>
      <c r="F24" s="693">
        <v>1011.10615508093</v>
      </c>
      <c r="G24" s="474"/>
      <c r="H24" s="693">
        <v>1020.57</v>
      </c>
      <c r="I24" s="474"/>
      <c r="J24" s="693">
        <v>1110.3431570692601</v>
      </c>
      <c r="K24" s="474"/>
      <c r="L24" s="693">
        <v>1141.33</v>
      </c>
      <c r="M24" s="474"/>
      <c r="N24" s="693">
        <v>672.37868564443704</v>
      </c>
      <c r="O24" s="474"/>
      <c r="P24" s="693">
        <v>692.26</v>
      </c>
      <c r="Q24" s="474"/>
      <c r="R24" s="693">
        <v>410.63318996906645</v>
      </c>
      <c r="S24" s="474"/>
      <c r="T24" s="693">
        <v>417.07791607550752</v>
      </c>
      <c r="U24" s="66"/>
    </row>
    <row r="25" spans="1:21" ht="12.95" customHeight="1" x14ac:dyDescent="0.2">
      <c r="A25" s="470" t="s">
        <v>161</v>
      </c>
      <c r="B25" s="473">
        <v>876.90473625592904</v>
      </c>
      <c r="C25" s="474"/>
      <c r="D25" s="473">
        <v>901.86</v>
      </c>
      <c r="E25" s="474"/>
      <c r="F25" s="473">
        <v>901.88606151333704</v>
      </c>
      <c r="G25" s="474"/>
      <c r="H25" s="473">
        <v>910.92</v>
      </c>
      <c r="I25" s="474"/>
      <c r="J25" s="473">
        <v>1004.07057021156</v>
      </c>
      <c r="K25" s="474"/>
      <c r="L25" s="473">
        <v>1033.81</v>
      </c>
      <c r="M25" s="474"/>
      <c r="N25" s="473">
        <v>637.62271635370905</v>
      </c>
      <c r="O25" s="474"/>
      <c r="P25" s="473">
        <v>653.99</v>
      </c>
      <c r="Q25" s="474"/>
      <c r="R25" s="473">
        <v>383.95313471260073</v>
      </c>
      <c r="S25" s="474"/>
      <c r="T25" s="473">
        <v>390.36724633635657</v>
      </c>
      <c r="U25" s="66"/>
    </row>
    <row r="26" spans="1:21" ht="12.95" customHeight="1" x14ac:dyDescent="0.2">
      <c r="A26" s="470" t="s">
        <v>162</v>
      </c>
      <c r="B26" s="473">
        <v>873.24353590750798</v>
      </c>
      <c r="C26" s="474"/>
      <c r="D26" s="473">
        <v>898.26</v>
      </c>
      <c r="E26" s="474"/>
      <c r="F26" s="473">
        <v>905.86255846757103</v>
      </c>
      <c r="G26" s="474"/>
      <c r="H26" s="473">
        <v>912.57</v>
      </c>
      <c r="I26" s="474"/>
      <c r="J26" s="473">
        <v>997.52118658023903</v>
      </c>
      <c r="K26" s="474"/>
      <c r="L26" s="473">
        <v>1027.01</v>
      </c>
      <c r="M26" s="474"/>
      <c r="N26" s="473">
        <v>602.66393575572999</v>
      </c>
      <c r="O26" s="474"/>
      <c r="P26" s="473">
        <v>622.08000000000004</v>
      </c>
      <c r="Q26" s="474"/>
      <c r="R26" s="473">
        <v>399.01147022104584</v>
      </c>
      <c r="S26" s="474"/>
      <c r="T26" s="473">
        <v>403.40889802266275</v>
      </c>
      <c r="U26" s="66"/>
    </row>
    <row r="27" spans="1:21" ht="12.95" customHeight="1" x14ac:dyDescent="0.2">
      <c r="A27" s="470" t="s">
        <v>163</v>
      </c>
      <c r="B27" s="473">
        <v>1005.85090067969</v>
      </c>
      <c r="C27" s="474"/>
      <c r="D27" s="473">
        <v>1034.07</v>
      </c>
      <c r="E27" s="474"/>
      <c r="F27" s="473">
        <v>1071.3323183760099</v>
      </c>
      <c r="G27" s="474"/>
      <c r="H27" s="473">
        <v>1084.19</v>
      </c>
      <c r="I27" s="474"/>
      <c r="J27" s="473">
        <v>1154.1288149862301</v>
      </c>
      <c r="K27" s="474"/>
      <c r="L27" s="473">
        <v>1185.31</v>
      </c>
      <c r="M27" s="474"/>
      <c r="N27" s="473">
        <v>692.88852522456796</v>
      </c>
      <c r="O27" s="474"/>
      <c r="P27" s="473">
        <v>713.68</v>
      </c>
      <c r="Q27" s="474"/>
      <c r="R27" s="473">
        <v>418.80149974763032</v>
      </c>
      <c r="S27" s="474"/>
      <c r="T27" s="473">
        <v>425.53094588722831</v>
      </c>
      <c r="U27" s="66"/>
    </row>
    <row r="28" spans="1:21" ht="12.95" customHeight="1" x14ac:dyDescent="0.2">
      <c r="A28" s="470"/>
      <c r="B28" s="473"/>
      <c r="C28" s="474"/>
      <c r="D28" s="473"/>
      <c r="E28" s="474"/>
      <c r="F28" s="473"/>
      <c r="G28" s="474"/>
      <c r="H28" s="473"/>
      <c r="I28" s="474"/>
      <c r="J28" s="473"/>
      <c r="K28" s="474"/>
      <c r="L28" s="473"/>
      <c r="M28" s="474"/>
      <c r="N28" s="473"/>
      <c r="O28" s="474"/>
      <c r="P28" s="473"/>
      <c r="Q28" s="474"/>
      <c r="R28" s="473"/>
      <c r="S28" s="474"/>
      <c r="T28" s="473"/>
      <c r="U28" s="66"/>
    </row>
    <row r="29" spans="1:21" ht="12.95" customHeight="1" x14ac:dyDescent="0.2">
      <c r="A29" s="466" t="s">
        <v>99</v>
      </c>
      <c r="B29" s="693">
        <v>1085.56144241024</v>
      </c>
      <c r="C29" s="474"/>
      <c r="D29" s="693">
        <v>1113.33</v>
      </c>
      <c r="E29" s="474"/>
      <c r="F29" s="693">
        <v>1091.0261685441701</v>
      </c>
      <c r="G29" s="474"/>
      <c r="H29" s="693">
        <v>1096.1199999999999</v>
      </c>
      <c r="I29" s="474"/>
      <c r="J29" s="693">
        <v>1293.5357783592399</v>
      </c>
      <c r="K29" s="474"/>
      <c r="L29" s="693">
        <v>1323.31</v>
      </c>
      <c r="M29" s="474"/>
      <c r="N29" s="693">
        <v>718.11395016802896</v>
      </c>
      <c r="O29" s="474"/>
      <c r="P29" s="693">
        <v>743.16</v>
      </c>
      <c r="Q29" s="474"/>
      <c r="R29" s="693">
        <v>493.63978547349063</v>
      </c>
      <c r="S29" s="474"/>
      <c r="T29" s="693">
        <v>506.89103554369916</v>
      </c>
      <c r="U29" s="66"/>
    </row>
    <row r="30" spans="1:21" ht="12.95" customHeight="1" x14ac:dyDescent="0.2">
      <c r="A30" s="470"/>
      <c r="B30" s="473"/>
      <c r="C30" s="474"/>
      <c r="D30" s="473"/>
      <c r="E30" s="474"/>
      <c r="F30" s="473"/>
      <c r="G30" s="474"/>
      <c r="H30" s="473"/>
      <c r="I30" s="474"/>
      <c r="J30" s="473"/>
      <c r="K30" s="474"/>
      <c r="L30" s="473"/>
      <c r="M30" s="474"/>
      <c r="N30" s="473"/>
      <c r="O30" s="474"/>
      <c r="P30" s="473"/>
      <c r="Q30" s="474"/>
      <c r="R30" s="473"/>
      <c r="S30" s="474"/>
      <c r="T30" s="473"/>
      <c r="U30" s="66"/>
    </row>
    <row r="31" spans="1:21" ht="12.95" customHeight="1" x14ac:dyDescent="0.2">
      <c r="A31" s="466" t="s">
        <v>100</v>
      </c>
      <c r="B31" s="693">
        <v>851.46631534037601</v>
      </c>
      <c r="C31" s="474"/>
      <c r="D31" s="693">
        <v>874.92</v>
      </c>
      <c r="E31" s="474"/>
      <c r="F31" s="693">
        <v>853.54503944058297</v>
      </c>
      <c r="G31" s="474"/>
      <c r="H31" s="693">
        <v>864.86</v>
      </c>
      <c r="I31" s="474"/>
      <c r="J31" s="693">
        <v>977.72898248833599</v>
      </c>
      <c r="K31" s="474"/>
      <c r="L31" s="693">
        <v>1003.71</v>
      </c>
      <c r="M31" s="474"/>
      <c r="N31" s="693">
        <v>587.72687425398101</v>
      </c>
      <c r="O31" s="474"/>
      <c r="P31" s="693">
        <v>602.64</v>
      </c>
      <c r="Q31" s="474"/>
      <c r="R31" s="693">
        <v>337.21590699977781</v>
      </c>
      <c r="S31" s="474"/>
      <c r="T31" s="693">
        <v>343.74034961704763</v>
      </c>
      <c r="U31" s="66"/>
    </row>
    <row r="32" spans="1:21" ht="12.95" customHeight="1" x14ac:dyDescent="0.2">
      <c r="A32" s="470"/>
      <c r="B32" s="473"/>
      <c r="C32" s="474"/>
      <c r="D32" s="473"/>
      <c r="E32" s="474"/>
      <c r="F32" s="473"/>
      <c r="G32" s="474"/>
      <c r="H32" s="473"/>
      <c r="I32" s="474"/>
      <c r="J32" s="473"/>
      <c r="K32" s="474"/>
      <c r="L32" s="473"/>
      <c r="M32" s="474"/>
      <c r="N32" s="473"/>
      <c r="O32" s="474"/>
      <c r="P32" s="473"/>
      <c r="Q32" s="474"/>
      <c r="R32" s="473"/>
      <c r="S32" s="474"/>
      <c r="T32" s="473"/>
      <c r="U32" s="66"/>
    </row>
    <row r="33" spans="1:21" ht="12.95" customHeight="1" x14ac:dyDescent="0.2">
      <c r="A33" s="466" t="s">
        <v>101</v>
      </c>
      <c r="B33" s="693">
        <v>848.07719805779595</v>
      </c>
      <c r="C33" s="474"/>
      <c r="D33" s="693">
        <v>867.73</v>
      </c>
      <c r="E33" s="474"/>
      <c r="F33" s="693">
        <v>858.61047379433205</v>
      </c>
      <c r="G33" s="474"/>
      <c r="H33" s="693">
        <v>874.98</v>
      </c>
      <c r="I33" s="474"/>
      <c r="J33" s="693">
        <v>1001.72168126067</v>
      </c>
      <c r="K33" s="474"/>
      <c r="L33" s="693">
        <v>1022.23</v>
      </c>
      <c r="M33" s="474"/>
      <c r="N33" s="693">
        <v>623.46149290491303</v>
      </c>
      <c r="O33" s="474"/>
      <c r="P33" s="693">
        <v>637.44000000000005</v>
      </c>
      <c r="Q33" s="474"/>
      <c r="R33" s="693">
        <v>371.69835042115562</v>
      </c>
      <c r="S33" s="474"/>
      <c r="T33" s="693">
        <v>380.37386714058857</v>
      </c>
      <c r="U33" s="66"/>
    </row>
    <row r="34" spans="1:21" ht="12.95" customHeight="1" x14ac:dyDescent="0.2">
      <c r="A34" s="470" t="s">
        <v>164</v>
      </c>
      <c r="B34" s="473">
        <v>858.12755977088</v>
      </c>
      <c r="C34" s="474"/>
      <c r="D34" s="473">
        <v>878.74</v>
      </c>
      <c r="E34" s="474"/>
      <c r="F34" s="473">
        <v>882.50886723123494</v>
      </c>
      <c r="G34" s="474"/>
      <c r="H34" s="473">
        <v>904.34</v>
      </c>
      <c r="I34" s="474"/>
      <c r="J34" s="473">
        <v>1016.87336137681</v>
      </c>
      <c r="K34" s="474"/>
      <c r="L34" s="473">
        <v>1037.3399999999999</v>
      </c>
      <c r="M34" s="474"/>
      <c r="N34" s="473">
        <v>625.95753966576694</v>
      </c>
      <c r="O34" s="474"/>
      <c r="P34" s="473">
        <v>640.42999999999995</v>
      </c>
      <c r="Q34" s="474"/>
      <c r="R34" s="473">
        <v>374.54704414737085</v>
      </c>
      <c r="S34" s="474"/>
      <c r="T34" s="473">
        <v>384.42032259320411</v>
      </c>
      <c r="U34" s="66"/>
    </row>
    <row r="35" spans="1:21" ht="12.95" customHeight="1" x14ac:dyDescent="0.2">
      <c r="A35" s="470" t="s">
        <v>165</v>
      </c>
      <c r="B35" s="473">
        <v>836.93767636032896</v>
      </c>
      <c r="C35" s="474"/>
      <c r="D35" s="473">
        <v>855.56</v>
      </c>
      <c r="E35" s="474"/>
      <c r="F35" s="473">
        <v>826.23745895381899</v>
      </c>
      <c r="G35" s="474"/>
      <c r="H35" s="473">
        <v>836.66</v>
      </c>
      <c r="I35" s="474"/>
      <c r="J35" s="473">
        <v>985.57076204371697</v>
      </c>
      <c r="K35" s="474"/>
      <c r="L35" s="473">
        <v>1006.1</v>
      </c>
      <c r="M35" s="474"/>
      <c r="N35" s="473">
        <v>620.83233343202801</v>
      </c>
      <c r="O35" s="474"/>
      <c r="P35" s="473">
        <v>634.28</v>
      </c>
      <c r="Q35" s="474"/>
      <c r="R35" s="473">
        <v>367.97899432460781</v>
      </c>
      <c r="S35" s="474"/>
      <c r="T35" s="473">
        <v>375.11901926285407</v>
      </c>
      <c r="U35" s="66"/>
    </row>
    <row r="36" spans="1:21" ht="12.95" customHeight="1" x14ac:dyDescent="0.2">
      <c r="A36" s="470"/>
      <c r="B36" s="473"/>
      <c r="C36" s="474"/>
      <c r="D36" s="473"/>
      <c r="E36" s="474"/>
      <c r="F36" s="473"/>
      <c r="G36" s="474"/>
      <c r="H36" s="473"/>
      <c r="I36" s="474"/>
      <c r="J36" s="473"/>
      <c r="K36" s="474"/>
      <c r="L36" s="473"/>
      <c r="M36" s="474"/>
      <c r="N36" s="473"/>
      <c r="O36" s="474"/>
      <c r="P36" s="473"/>
      <c r="Q36" s="474"/>
      <c r="R36" s="473"/>
      <c r="S36" s="474"/>
      <c r="T36" s="473"/>
      <c r="U36" s="66"/>
    </row>
    <row r="37" spans="1:21" ht="26.25" customHeight="1" x14ac:dyDescent="0.2">
      <c r="A37" s="466" t="s">
        <v>104</v>
      </c>
      <c r="B37" s="693">
        <v>966.71133247333296</v>
      </c>
      <c r="C37" s="474"/>
      <c r="D37" s="693">
        <v>993.87</v>
      </c>
      <c r="E37" s="474"/>
      <c r="F37" s="693">
        <v>981.32774063250395</v>
      </c>
      <c r="G37" s="474"/>
      <c r="H37" s="693">
        <v>991.72</v>
      </c>
      <c r="I37" s="474"/>
      <c r="J37" s="693">
        <v>1129.36128155286</v>
      </c>
      <c r="K37" s="474"/>
      <c r="L37" s="693">
        <v>1159.73</v>
      </c>
      <c r="M37" s="474"/>
      <c r="N37" s="693">
        <v>663.07940700770803</v>
      </c>
      <c r="O37" s="474"/>
      <c r="P37" s="693">
        <v>685.45</v>
      </c>
      <c r="Q37" s="474"/>
      <c r="R37" s="693">
        <v>445.44569344219798</v>
      </c>
      <c r="S37" s="474"/>
      <c r="T37" s="693">
        <v>457.77764311025373</v>
      </c>
      <c r="U37" s="66"/>
    </row>
    <row r="38" spans="1:21" ht="12.95" customHeight="1" x14ac:dyDescent="0.2">
      <c r="A38" s="470"/>
      <c r="B38" s="473"/>
      <c r="C38" s="474"/>
      <c r="D38" s="473"/>
      <c r="E38" s="474"/>
      <c r="F38" s="473"/>
      <c r="G38" s="474"/>
      <c r="H38" s="473"/>
      <c r="I38" s="474"/>
      <c r="J38" s="473"/>
      <c r="K38" s="474"/>
      <c r="L38" s="473"/>
      <c r="M38" s="474"/>
      <c r="N38" s="473"/>
      <c r="O38" s="474"/>
      <c r="P38" s="473"/>
      <c r="Q38" s="474"/>
      <c r="R38" s="473"/>
      <c r="S38" s="474"/>
      <c r="T38" s="473"/>
      <c r="U38" s="66"/>
    </row>
    <row r="39" spans="1:21" ht="12.95" customHeight="1" x14ac:dyDescent="0.2">
      <c r="A39" s="466" t="s">
        <v>105</v>
      </c>
      <c r="B39" s="693">
        <v>849.35320774122306</v>
      </c>
      <c r="C39" s="474"/>
      <c r="D39" s="693">
        <v>870.7</v>
      </c>
      <c r="E39" s="474"/>
      <c r="F39" s="693">
        <v>858.69227350443896</v>
      </c>
      <c r="G39" s="474"/>
      <c r="H39" s="693">
        <v>867.29</v>
      </c>
      <c r="I39" s="474"/>
      <c r="J39" s="693">
        <v>980.51947584714299</v>
      </c>
      <c r="K39" s="474"/>
      <c r="L39" s="693">
        <v>1005.8</v>
      </c>
      <c r="M39" s="474"/>
      <c r="N39" s="693">
        <v>643.20727700821499</v>
      </c>
      <c r="O39" s="474"/>
      <c r="P39" s="693">
        <v>659.27</v>
      </c>
      <c r="Q39" s="474"/>
      <c r="R39" s="693">
        <v>391.01687035468581</v>
      </c>
      <c r="S39" s="474"/>
      <c r="T39" s="693">
        <v>400.29194065058533</v>
      </c>
      <c r="U39" s="66"/>
    </row>
    <row r="40" spans="1:21" ht="12.95" customHeight="1" x14ac:dyDescent="0.2">
      <c r="A40" s="470" t="s">
        <v>166</v>
      </c>
      <c r="B40" s="473">
        <v>813.708749135679</v>
      </c>
      <c r="C40" s="474"/>
      <c r="D40" s="473">
        <v>834.86</v>
      </c>
      <c r="E40" s="474"/>
      <c r="F40" s="473">
        <v>845.69056253774397</v>
      </c>
      <c r="G40" s="474"/>
      <c r="H40" s="473">
        <v>856.84</v>
      </c>
      <c r="I40" s="474"/>
      <c r="J40" s="473">
        <v>931.58497059305</v>
      </c>
      <c r="K40" s="474"/>
      <c r="L40" s="473">
        <v>956.34</v>
      </c>
      <c r="M40" s="474"/>
      <c r="N40" s="473">
        <v>626.88576167446502</v>
      </c>
      <c r="O40" s="474"/>
      <c r="P40" s="473">
        <v>641.99</v>
      </c>
      <c r="Q40" s="474"/>
      <c r="R40" s="473">
        <v>383.66248208894575</v>
      </c>
      <c r="S40" s="474"/>
      <c r="T40" s="473">
        <v>394.97781264037383</v>
      </c>
      <c r="U40" s="66"/>
    </row>
    <row r="41" spans="1:21" ht="12.95" customHeight="1" x14ac:dyDescent="0.2">
      <c r="A41" s="470" t="s">
        <v>167</v>
      </c>
      <c r="B41" s="473">
        <v>857.63097039631305</v>
      </c>
      <c r="C41" s="474"/>
      <c r="D41" s="473">
        <v>878.28</v>
      </c>
      <c r="E41" s="474"/>
      <c r="F41" s="473">
        <v>856.40145395071397</v>
      </c>
      <c r="G41" s="474"/>
      <c r="H41" s="473">
        <v>862.57</v>
      </c>
      <c r="I41" s="474"/>
      <c r="J41" s="473">
        <v>1007.02654519067</v>
      </c>
      <c r="K41" s="474"/>
      <c r="L41" s="473">
        <v>1032.54</v>
      </c>
      <c r="M41" s="474"/>
      <c r="N41" s="473">
        <v>663.28333316102794</v>
      </c>
      <c r="O41" s="474"/>
      <c r="P41" s="473">
        <v>679.86</v>
      </c>
      <c r="Q41" s="474"/>
      <c r="R41" s="473">
        <v>407.47676638268854</v>
      </c>
      <c r="S41" s="474"/>
      <c r="T41" s="473">
        <v>418.47919985010429</v>
      </c>
      <c r="U41" s="66"/>
    </row>
    <row r="42" spans="1:21" ht="12.95" customHeight="1" x14ac:dyDescent="0.2">
      <c r="A42" s="470" t="s">
        <v>168</v>
      </c>
      <c r="B42" s="473">
        <v>783.05884711609406</v>
      </c>
      <c r="C42" s="474"/>
      <c r="D42" s="473">
        <v>801.44</v>
      </c>
      <c r="E42" s="474"/>
      <c r="F42" s="473">
        <v>793.58250266076402</v>
      </c>
      <c r="G42" s="474"/>
      <c r="H42" s="473">
        <v>802.85</v>
      </c>
      <c r="I42" s="474"/>
      <c r="J42" s="473">
        <v>888.11605341756103</v>
      </c>
      <c r="K42" s="474"/>
      <c r="L42" s="473">
        <v>910.36</v>
      </c>
      <c r="M42" s="474"/>
      <c r="N42" s="473">
        <v>617.69650847016499</v>
      </c>
      <c r="O42" s="474"/>
      <c r="P42" s="473">
        <v>631.17999999999995</v>
      </c>
      <c r="Q42" s="474"/>
      <c r="R42" s="473">
        <v>392.40006098304605</v>
      </c>
      <c r="S42" s="474"/>
      <c r="T42" s="473">
        <v>400.8865686877383</v>
      </c>
      <c r="U42" s="66"/>
    </row>
    <row r="43" spans="1:21" ht="12.95" customHeight="1" x14ac:dyDescent="0.2">
      <c r="A43" s="470" t="s">
        <v>169</v>
      </c>
      <c r="B43" s="473">
        <v>972.25416990236602</v>
      </c>
      <c r="C43" s="474"/>
      <c r="D43" s="473">
        <v>995.34</v>
      </c>
      <c r="E43" s="474"/>
      <c r="F43" s="473">
        <v>963.98443242026303</v>
      </c>
      <c r="G43" s="474"/>
      <c r="H43" s="473">
        <v>969.16</v>
      </c>
      <c r="I43" s="474"/>
      <c r="J43" s="473">
        <v>1130.1650791843899</v>
      </c>
      <c r="K43" s="474"/>
      <c r="L43" s="473">
        <v>1156.8600000000001</v>
      </c>
      <c r="M43" s="474"/>
      <c r="N43" s="473">
        <v>680.21882949036694</v>
      </c>
      <c r="O43" s="474"/>
      <c r="P43" s="473">
        <v>701.05</v>
      </c>
      <c r="Q43" s="474"/>
      <c r="R43" s="473">
        <v>412.77576378819049</v>
      </c>
      <c r="S43" s="474"/>
      <c r="T43" s="473">
        <v>416.29199901259017</v>
      </c>
      <c r="U43" s="66"/>
    </row>
    <row r="44" spans="1:21" ht="12.95" customHeight="1" x14ac:dyDescent="0.2">
      <c r="A44" s="470" t="s">
        <v>170</v>
      </c>
      <c r="B44" s="473">
        <v>847.28122916579105</v>
      </c>
      <c r="C44" s="474"/>
      <c r="D44" s="473">
        <v>869.29</v>
      </c>
      <c r="E44" s="474"/>
      <c r="F44" s="473">
        <v>848.47878438353496</v>
      </c>
      <c r="G44" s="474"/>
      <c r="H44" s="473">
        <v>860.8</v>
      </c>
      <c r="I44" s="474"/>
      <c r="J44" s="473">
        <v>973.33513040205298</v>
      </c>
      <c r="K44" s="474"/>
      <c r="L44" s="473">
        <v>998.42</v>
      </c>
      <c r="M44" s="474"/>
      <c r="N44" s="473">
        <v>633.33772880326205</v>
      </c>
      <c r="O44" s="474"/>
      <c r="P44" s="473">
        <v>648.92999999999995</v>
      </c>
      <c r="Q44" s="474"/>
      <c r="R44" s="473">
        <v>371.51602113268473</v>
      </c>
      <c r="S44" s="474"/>
      <c r="T44" s="473">
        <v>379.74616993287606</v>
      </c>
      <c r="U44" s="66"/>
    </row>
    <row r="45" spans="1:21" ht="12.95" customHeight="1" x14ac:dyDescent="0.2">
      <c r="A45" s="470"/>
      <c r="B45" s="473"/>
      <c r="C45" s="474"/>
      <c r="D45" s="473"/>
      <c r="E45" s="474"/>
      <c r="F45" s="473"/>
      <c r="G45" s="474"/>
      <c r="H45" s="473"/>
      <c r="I45" s="474"/>
      <c r="J45" s="473"/>
      <c r="K45" s="474"/>
      <c r="L45" s="473"/>
      <c r="M45" s="474"/>
      <c r="N45" s="473"/>
      <c r="O45" s="474"/>
      <c r="P45" s="473"/>
      <c r="Q45" s="474"/>
      <c r="R45" s="473"/>
      <c r="S45" s="474"/>
      <c r="T45" s="473"/>
      <c r="U45" s="66"/>
    </row>
    <row r="46" spans="1:21" ht="12.95" customHeight="1" x14ac:dyDescent="0.2">
      <c r="A46" s="466" t="s">
        <v>111</v>
      </c>
      <c r="B46" s="693">
        <v>905.37846113700095</v>
      </c>
      <c r="C46" s="474"/>
      <c r="D46" s="693">
        <v>930.65</v>
      </c>
      <c r="E46" s="474"/>
      <c r="F46" s="693">
        <v>935.51333460807905</v>
      </c>
      <c r="G46" s="474"/>
      <c r="H46" s="693">
        <v>945.01</v>
      </c>
      <c r="I46" s="474"/>
      <c r="J46" s="693">
        <v>1041.3427108559699</v>
      </c>
      <c r="K46" s="474"/>
      <c r="L46" s="693">
        <v>1070.27</v>
      </c>
      <c r="M46" s="474"/>
      <c r="N46" s="693">
        <v>636.13318981095301</v>
      </c>
      <c r="O46" s="474"/>
      <c r="P46" s="693">
        <v>654.55999999999995</v>
      </c>
      <c r="Q46" s="474"/>
      <c r="R46" s="693">
        <v>430.69312241102784</v>
      </c>
      <c r="S46" s="474"/>
      <c r="T46" s="693">
        <v>440.62690136980422</v>
      </c>
      <c r="U46" s="66"/>
    </row>
    <row r="47" spans="1:21" ht="12.95" customHeight="1" x14ac:dyDescent="0.2">
      <c r="A47" s="470" t="s">
        <v>171</v>
      </c>
      <c r="B47" s="473">
        <v>794.55628301577894</v>
      </c>
      <c r="C47" s="474"/>
      <c r="D47" s="473">
        <v>813.82</v>
      </c>
      <c r="E47" s="474"/>
      <c r="F47" s="473">
        <v>806.81305176950605</v>
      </c>
      <c r="G47" s="474"/>
      <c r="H47" s="473">
        <v>819.67</v>
      </c>
      <c r="I47" s="474"/>
      <c r="J47" s="473">
        <v>900.03770086249199</v>
      </c>
      <c r="K47" s="474"/>
      <c r="L47" s="473">
        <v>920.84</v>
      </c>
      <c r="M47" s="474"/>
      <c r="N47" s="473">
        <v>609.06105337490999</v>
      </c>
      <c r="O47" s="474"/>
      <c r="P47" s="473">
        <v>623.26</v>
      </c>
      <c r="Q47" s="474"/>
      <c r="R47" s="473">
        <v>421.62737589023965</v>
      </c>
      <c r="S47" s="474"/>
      <c r="T47" s="473">
        <v>431.95946437994638</v>
      </c>
      <c r="U47" s="66"/>
    </row>
    <row r="48" spans="1:21" ht="12.95" customHeight="1" x14ac:dyDescent="0.2">
      <c r="A48" s="470" t="s">
        <v>172</v>
      </c>
      <c r="B48" s="473">
        <v>967.74027818814704</v>
      </c>
      <c r="C48" s="474"/>
      <c r="D48" s="473">
        <v>996.62</v>
      </c>
      <c r="E48" s="474"/>
      <c r="F48" s="473">
        <v>1038.87797194425</v>
      </c>
      <c r="G48" s="474"/>
      <c r="H48" s="473">
        <v>1054.73</v>
      </c>
      <c r="I48" s="474"/>
      <c r="J48" s="473">
        <v>1109.84442088222</v>
      </c>
      <c r="K48" s="474"/>
      <c r="L48" s="473">
        <v>1141.45</v>
      </c>
      <c r="M48" s="474"/>
      <c r="N48" s="473">
        <v>644.62190702347596</v>
      </c>
      <c r="O48" s="474"/>
      <c r="P48" s="473">
        <v>664.56</v>
      </c>
      <c r="Q48" s="474"/>
      <c r="R48" s="473">
        <v>427.7162037851553</v>
      </c>
      <c r="S48" s="474"/>
      <c r="T48" s="473">
        <v>434.41012023394319</v>
      </c>
      <c r="U48" s="66"/>
    </row>
    <row r="49" spans="1:21" ht="12.95" customHeight="1" x14ac:dyDescent="0.2">
      <c r="A49" s="470" t="s">
        <v>173</v>
      </c>
      <c r="B49" s="473">
        <v>898.61398550028696</v>
      </c>
      <c r="C49" s="474"/>
      <c r="D49" s="473">
        <v>924.09</v>
      </c>
      <c r="E49" s="474"/>
      <c r="F49" s="473">
        <v>989.84658637154098</v>
      </c>
      <c r="G49" s="474"/>
      <c r="H49" s="473">
        <v>998.05</v>
      </c>
      <c r="I49" s="474"/>
      <c r="J49" s="473">
        <v>1030.7474194825199</v>
      </c>
      <c r="K49" s="474"/>
      <c r="L49" s="473">
        <v>1061.1099999999999</v>
      </c>
      <c r="M49" s="474"/>
      <c r="N49" s="473">
        <v>616.925014974031</v>
      </c>
      <c r="O49" s="474"/>
      <c r="P49" s="473">
        <v>636.55999999999995</v>
      </c>
      <c r="Q49" s="474"/>
      <c r="R49" s="473">
        <v>451.07989756151903</v>
      </c>
      <c r="S49" s="474"/>
      <c r="T49" s="473">
        <v>461.55296749723919</v>
      </c>
      <c r="U49" s="66"/>
    </row>
    <row r="50" spans="1:21" ht="12.95" customHeight="1" x14ac:dyDescent="0.2">
      <c r="A50" s="470" t="s">
        <v>174</v>
      </c>
      <c r="B50" s="473">
        <v>925.59982871648094</v>
      </c>
      <c r="C50" s="474"/>
      <c r="D50" s="473">
        <v>952.78</v>
      </c>
      <c r="E50" s="474"/>
      <c r="F50" s="473">
        <v>914.59530087869098</v>
      </c>
      <c r="G50" s="474"/>
      <c r="H50" s="473">
        <v>927.37</v>
      </c>
      <c r="I50" s="474"/>
      <c r="J50" s="473">
        <v>1075.70655172643</v>
      </c>
      <c r="K50" s="474"/>
      <c r="L50" s="473">
        <v>1106.8</v>
      </c>
      <c r="M50" s="474"/>
      <c r="N50" s="473">
        <v>660.26061706733503</v>
      </c>
      <c r="O50" s="474"/>
      <c r="P50" s="473">
        <v>678.27</v>
      </c>
      <c r="Q50" s="474"/>
      <c r="R50" s="473">
        <v>448.7319865633583</v>
      </c>
      <c r="S50" s="474"/>
      <c r="T50" s="473">
        <v>461.59775799831834</v>
      </c>
      <c r="U50" s="66"/>
    </row>
    <row r="51" spans="1:21" ht="12.95" customHeight="1" x14ac:dyDescent="0.2">
      <c r="A51" s="470" t="s">
        <v>175</v>
      </c>
      <c r="B51" s="473">
        <v>843.94755884362496</v>
      </c>
      <c r="C51" s="474"/>
      <c r="D51" s="473">
        <v>866.24</v>
      </c>
      <c r="E51" s="474"/>
      <c r="F51" s="473">
        <v>874.99766932658599</v>
      </c>
      <c r="G51" s="474"/>
      <c r="H51" s="473">
        <v>883.38</v>
      </c>
      <c r="I51" s="474"/>
      <c r="J51" s="473">
        <v>961.03732739058898</v>
      </c>
      <c r="K51" s="474"/>
      <c r="L51" s="473">
        <v>986.73</v>
      </c>
      <c r="M51" s="474"/>
      <c r="N51" s="473">
        <v>621.40211458171996</v>
      </c>
      <c r="O51" s="474"/>
      <c r="P51" s="473">
        <v>637.01</v>
      </c>
      <c r="Q51" s="474"/>
      <c r="R51" s="473">
        <v>426.24773835470592</v>
      </c>
      <c r="S51" s="474"/>
      <c r="T51" s="473">
        <v>436.21123450531115</v>
      </c>
      <c r="U51" s="66"/>
    </row>
    <row r="52" spans="1:21" ht="12.95" customHeight="1" x14ac:dyDescent="0.2">
      <c r="A52" s="470" t="s">
        <v>176</v>
      </c>
      <c r="B52" s="473">
        <v>855.18395391317995</v>
      </c>
      <c r="C52" s="474"/>
      <c r="D52" s="473">
        <v>878.62</v>
      </c>
      <c r="E52" s="474"/>
      <c r="F52" s="473">
        <v>852.892641421588</v>
      </c>
      <c r="G52" s="474"/>
      <c r="H52" s="473">
        <v>872.64</v>
      </c>
      <c r="I52" s="474"/>
      <c r="J52" s="473">
        <v>983.29469425473701</v>
      </c>
      <c r="K52" s="474"/>
      <c r="L52" s="473">
        <v>1010.03</v>
      </c>
      <c r="M52" s="474"/>
      <c r="N52" s="473">
        <v>626.19968076601299</v>
      </c>
      <c r="O52" s="474"/>
      <c r="P52" s="473">
        <v>640.83000000000004</v>
      </c>
      <c r="Q52" s="474"/>
      <c r="R52" s="473">
        <v>399.65363714191744</v>
      </c>
      <c r="S52" s="474"/>
      <c r="T52" s="473">
        <v>403.74661604490058</v>
      </c>
      <c r="U52" s="66"/>
    </row>
    <row r="53" spans="1:21" ht="12.95" customHeight="1" x14ac:dyDescent="0.2">
      <c r="A53" s="470" t="s">
        <v>177</v>
      </c>
      <c r="B53" s="473">
        <v>853.30280752591796</v>
      </c>
      <c r="C53" s="474"/>
      <c r="D53" s="473">
        <v>877.64</v>
      </c>
      <c r="E53" s="474"/>
      <c r="F53" s="473">
        <v>874.90121379310403</v>
      </c>
      <c r="G53" s="474"/>
      <c r="H53" s="473">
        <v>889.54</v>
      </c>
      <c r="I53" s="474"/>
      <c r="J53" s="473">
        <v>966.40038578862402</v>
      </c>
      <c r="K53" s="474"/>
      <c r="L53" s="473">
        <v>994.52</v>
      </c>
      <c r="M53" s="474"/>
      <c r="N53" s="473">
        <v>605.30280545430003</v>
      </c>
      <c r="O53" s="474"/>
      <c r="P53" s="473">
        <v>620.13</v>
      </c>
      <c r="Q53" s="474"/>
      <c r="R53" s="473">
        <v>430.01493034719232</v>
      </c>
      <c r="S53" s="474"/>
      <c r="T53" s="473">
        <v>439.32061505605975</v>
      </c>
      <c r="U53" s="66"/>
    </row>
    <row r="54" spans="1:21" ht="12.95" customHeight="1" x14ac:dyDescent="0.2">
      <c r="A54" s="470" t="s">
        <v>178</v>
      </c>
      <c r="B54" s="473">
        <v>1026.62146170766</v>
      </c>
      <c r="C54" s="474"/>
      <c r="D54" s="473">
        <v>1052.48</v>
      </c>
      <c r="E54" s="474"/>
      <c r="F54" s="473">
        <v>942.19247514412996</v>
      </c>
      <c r="G54" s="474"/>
      <c r="H54" s="473">
        <v>943.56</v>
      </c>
      <c r="I54" s="474"/>
      <c r="J54" s="473">
        <v>1201.7086955426801</v>
      </c>
      <c r="K54" s="474"/>
      <c r="L54" s="473">
        <v>1230.06</v>
      </c>
      <c r="M54" s="474"/>
      <c r="N54" s="473">
        <v>702.06629972189603</v>
      </c>
      <c r="O54" s="474"/>
      <c r="P54" s="473">
        <v>724.16</v>
      </c>
      <c r="Q54" s="474"/>
      <c r="R54" s="473">
        <v>427.43071988383224</v>
      </c>
      <c r="S54" s="474"/>
      <c r="T54" s="473">
        <v>440.96882234734733</v>
      </c>
      <c r="U54" s="66"/>
    </row>
    <row r="55" spans="1:21" ht="12.95" customHeight="1" x14ac:dyDescent="0.2">
      <c r="A55" s="470" t="s">
        <v>179</v>
      </c>
      <c r="B55" s="473">
        <v>763.72481944355604</v>
      </c>
      <c r="C55" s="474"/>
      <c r="D55" s="473">
        <v>785.79</v>
      </c>
      <c r="E55" s="474"/>
      <c r="F55" s="473">
        <v>836.63708298407403</v>
      </c>
      <c r="G55" s="474"/>
      <c r="H55" s="473">
        <v>852.5</v>
      </c>
      <c r="I55" s="474"/>
      <c r="J55" s="473">
        <v>860.39876110477701</v>
      </c>
      <c r="K55" s="474"/>
      <c r="L55" s="473">
        <v>886.34</v>
      </c>
      <c r="M55" s="474"/>
      <c r="N55" s="473">
        <v>583.52183058511002</v>
      </c>
      <c r="O55" s="474"/>
      <c r="P55" s="473">
        <v>599.27</v>
      </c>
      <c r="Q55" s="474"/>
      <c r="R55" s="473">
        <v>408.9296901657811</v>
      </c>
      <c r="S55" s="474"/>
      <c r="T55" s="473">
        <v>416.85702348925963</v>
      </c>
      <c r="U55" s="66"/>
    </row>
    <row r="56" spans="1:21" ht="12.95" customHeight="1" x14ac:dyDescent="0.2">
      <c r="A56" s="470"/>
      <c r="B56" s="473"/>
      <c r="C56" s="474"/>
      <c r="D56" s="473"/>
      <c r="E56" s="474"/>
      <c r="F56" s="473"/>
      <c r="G56" s="474"/>
      <c r="H56" s="473"/>
      <c r="I56" s="474"/>
      <c r="J56" s="473"/>
      <c r="K56" s="474"/>
      <c r="L56" s="473"/>
      <c r="M56" s="474"/>
      <c r="N56" s="473"/>
      <c r="O56" s="474"/>
      <c r="P56" s="473"/>
      <c r="Q56" s="474"/>
      <c r="R56" s="473"/>
      <c r="S56" s="474"/>
      <c r="T56" s="473"/>
      <c r="U56" s="66"/>
    </row>
    <row r="57" spans="1:21" ht="12.95" customHeight="1" x14ac:dyDescent="0.2">
      <c r="A57" s="466" t="s">
        <v>121</v>
      </c>
      <c r="B57" s="693">
        <v>955.94541772132095</v>
      </c>
      <c r="C57" s="474"/>
      <c r="D57" s="693">
        <v>981.08</v>
      </c>
      <c r="E57" s="474"/>
      <c r="F57" s="693">
        <v>1021.1769946161101</v>
      </c>
      <c r="G57" s="474"/>
      <c r="H57" s="693">
        <v>1034.45</v>
      </c>
      <c r="I57" s="474"/>
      <c r="J57" s="693">
        <v>1081.36455106327</v>
      </c>
      <c r="K57" s="474"/>
      <c r="L57" s="693">
        <v>1109.3</v>
      </c>
      <c r="M57" s="474"/>
      <c r="N57" s="693">
        <v>654.47228032894805</v>
      </c>
      <c r="O57" s="474"/>
      <c r="P57" s="693">
        <v>673.24</v>
      </c>
      <c r="Q57" s="474"/>
      <c r="R57" s="693">
        <v>383.19163261107997</v>
      </c>
      <c r="S57" s="474"/>
      <c r="T57" s="693">
        <v>390.85699228663185</v>
      </c>
      <c r="U57" s="66"/>
    </row>
    <row r="58" spans="1:21" ht="12.95" customHeight="1" x14ac:dyDescent="0.2">
      <c r="A58" s="470" t="s">
        <v>122</v>
      </c>
      <c r="B58" s="473">
        <v>989.38365407030005</v>
      </c>
      <c r="C58" s="474"/>
      <c r="D58" s="473">
        <v>1014.64</v>
      </c>
      <c r="E58" s="474"/>
      <c r="F58" s="473">
        <v>1050.9198534269001</v>
      </c>
      <c r="G58" s="474"/>
      <c r="H58" s="473">
        <v>1064.95</v>
      </c>
      <c r="I58" s="474"/>
      <c r="J58" s="473">
        <v>1117.4671222263</v>
      </c>
      <c r="K58" s="474"/>
      <c r="L58" s="473">
        <v>1145.25</v>
      </c>
      <c r="M58" s="474"/>
      <c r="N58" s="473">
        <v>677.27214866772999</v>
      </c>
      <c r="O58" s="474"/>
      <c r="P58" s="473">
        <v>696.83</v>
      </c>
      <c r="Q58" s="474"/>
      <c r="R58" s="473">
        <v>395.2467921420905</v>
      </c>
      <c r="S58" s="474"/>
      <c r="T58" s="473">
        <v>403.56351833191087</v>
      </c>
      <c r="U58" s="66"/>
    </row>
    <row r="59" spans="1:21" ht="12.95" customHeight="1" x14ac:dyDescent="0.2">
      <c r="A59" s="470" t="s">
        <v>180</v>
      </c>
      <c r="B59" s="473">
        <v>842.05114926501096</v>
      </c>
      <c r="C59" s="474"/>
      <c r="D59" s="473">
        <v>867.45</v>
      </c>
      <c r="E59" s="474"/>
      <c r="F59" s="473">
        <v>890.85810244538595</v>
      </c>
      <c r="G59" s="474"/>
      <c r="H59" s="473">
        <v>907.34</v>
      </c>
      <c r="I59" s="474"/>
      <c r="J59" s="473">
        <v>953.47669740057995</v>
      </c>
      <c r="K59" s="474"/>
      <c r="L59" s="473">
        <v>981.88</v>
      </c>
      <c r="M59" s="474"/>
      <c r="N59" s="473">
        <v>577.393818815347</v>
      </c>
      <c r="O59" s="474"/>
      <c r="P59" s="473">
        <v>592.88</v>
      </c>
      <c r="Q59" s="474"/>
      <c r="R59" s="473">
        <v>337.90301287282881</v>
      </c>
      <c r="S59" s="474"/>
      <c r="T59" s="473">
        <v>342.36485430699616</v>
      </c>
      <c r="U59" s="66"/>
    </row>
    <row r="60" spans="1:21" ht="12.95" customHeight="1" x14ac:dyDescent="0.2">
      <c r="A60" s="470" t="s">
        <v>181</v>
      </c>
      <c r="B60" s="473">
        <v>805.62326621169098</v>
      </c>
      <c r="C60" s="474"/>
      <c r="D60" s="473">
        <v>828.99</v>
      </c>
      <c r="E60" s="474"/>
      <c r="F60" s="473">
        <v>897.06399516443298</v>
      </c>
      <c r="G60" s="474"/>
      <c r="H60" s="473">
        <v>910.96</v>
      </c>
      <c r="I60" s="474"/>
      <c r="J60" s="473">
        <v>916.32107449870796</v>
      </c>
      <c r="K60" s="474"/>
      <c r="L60" s="473">
        <v>943.67</v>
      </c>
      <c r="M60" s="474"/>
      <c r="N60" s="473">
        <v>563.09180453933595</v>
      </c>
      <c r="O60" s="474"/>
      <c r="P60" s="473">
        <v>577.96</v>
      </c>
      <c r="Q60" s="474"/>
      <c r="R60" s="473">
        <v>354.79412658032578</v>
      </c>
      <c r="S60" s="474"/>
      <c r="T60" s="473">
        <v>358.85121117134747</v>
      </c>
      <c r="U60" s="66"/>
    </row>
    <row r="61" spans="1:21" ht="12.95" customHeight="1" x14ac:dyDescent="0.2">
      <c r="A61" s="470" t="s">
        <v>182</v>
      </c>
      <c r="B61" s="473">
        <v>892.37325786929796</v>
      </c>
      <c r="C61" s="474"/>
      <c r="D61" s="473">
        <v>917.46</v>
      </c>
      <c r="E61" s="474"/>
      <c r="F61" s="473">
        <v>968.80515252474902</v>
      </c>
      <c r="G61" s="474"/>
      <c r="H61" s="473">
        <v>975.37</v>
      </c>
      <c r="I61" s="474"/>
      <c r="J61" s="473">
        <v>1014.1201428271499</v>
      </c>
      <c r="K61" s="474"/>
      <c r="L61" s="473">
        <v>1043.3599999999999</v>
      </c>
      <c r="M61" s="474"/>
      <c r="N61" s="473">
        <v>613.72943779251898</v>
      </c>
      <c r="O61" s="474"/>
      <c r="P61" s="473">
        <v>631.67999999999995</v>
      </c>
      <c r="Q61" s="474"/>
      <c r="R61" s="473">
        <v>356.43418071075348</v>
      </c>
      <c r="S61" s="474"/>
      <c r="T61" s="473">
        <v>363.67445821378379</v>
      </c>
      <c r="U61" s="66"/>
    </row>
    <row r="62" spans="1:21" ht="12.95" customHeight="1" x14ac:dyDescent="0.2">
      <c r="A62" s="470"/>
      <c r="B62" s="473"/>
      <c r="C62" s="474"/>
      <c r="D62" s="473"/>
      <c r="E62" s="474"/>
      <c r="F62" s="473"/>
      <c r="G62" s="474"/>
      <c r="H62" s="473"/>
      <c r="I62" s="474"/>
      <c r="J62" s="473"/>
      <c r="K62" s="474"/>
      <c r="L62" s="473"/>
      <c r="M62" s="474"/>
      <c r="N62" s="473"/>
      <c r="O62" s="474"/>
      <c r="P62" s="473"/>
      <c r="Q62" s="474"/>
      <c r="R62" s="473"/>
      <c r="S62" s="474"/>
      <c r="T62" s="473"/>
      <c r="U62" s="66"/>
    </row>
    <row r="63" spans="1:21" ht="12.95" customHeight="1" x14ac:dyDescent="0.2">
      <c r="A63" s="466" t="s">
        <v>126</v>
      </c>
      <c r="B63" s="693">
        <v>848.00484751100601</v>
      </c>
      <c r="C63" s="474"/>
      <c r="D63" s="693">
        <v>869.98</v>
      </c>
      <c r="E63" s="474"/>
      <c r="F63" s="693">
        <v>888.15023056606299</v>
      </c>
      <c r="G63" s="474"/>
      <c r="H63" s="693">
        <v>896.25</v>
      </c>
      <c r="I63" s="474"/>
      <c r="J63" s="693">
        <v>969.68716892538896</v>
      </c>
      <c r="K63" s="474"/>
      <c r="L63" s="693">
        <v>995.19</v>
      </c>
      <c r="M63" s="474"/>
      <c r="N63" s="693">
        <v>613.03314239250994</v>
      </c>
      <c r="O63" s="474"/>
      <c r="P63" s="693">
        <v>628.76</v>
      </c>
      <c r="Q63" s="474"/>
      <c r="R63" s="693">
        <v>367.90987406262724</v>
      </c>
      <c r="S63" s="474"/>
      <c r="T63" s="693">
        <v>376.34723534961807</v>
      </c>
      <c r="U63" s="66"/>
    </row>
    <row r="64" spans="1:21" ht="12.95" customHeight="1" x14ac:dyDescent="0.2">
      <c r="A64" s="470" t="s">
        <v>183</v>
      </c>
      <c r="B64" s="473">
        <v>797.70918266139802</v>
      </c>
      <c r="C64" s="474"/>
      <c r="D64" s="473">
        <v>817.64</v>
      </c>
      <c r="E64" s="474"/>
      <c r="F64" s="473">
        <v>830.42585124996401</v>
      </c>
      <c r="G64" s="474"/>
      <c r="H64" s="473">
        <v>840.18</v>
      </c>
      <c r="I64" s="474"/>
      <c r="J64" s="473">
        <v>906.47911700593602</v>
      </c>
      <c r="K64" s="474"/>
      <c r="L64" s="473">
        <v>928.68</v>
      </c>
      <c r="M64" s="474"/>
      <c r="N64" s="473">
        <v>594.99127118947695</v>
      </c>
      <c r="O64" s="474"/>
      <c r="P64" s="473">
        <v>609.75</v>
      </c>
      <c r="Q64" s="474"/>
      <c r="R64" s="473">
        <v>349.85683574303704</v>
      </c>
      <c r="S64" s="474"/>
      <c r="T64" s="473">
        <v>358.22039104355872</v>
      </c>
      <c r="U64" s="66"/>
    </row>
    <row r="65" spans="1:21" ht="12.95" customHeight="1" x14ac:dyDescent="0.2">
      <c r="A65" s="470" t="s">
        <v>184</v>
      </c>
      <c r="B65" s="473">
        <v>816.08454791878705</v>
      </c>
      <c r="C65" s="474"/>
      <c r="D65" s="473">
        <v>839.13</v>
      </c>
      <c r="E65" s="474"/>
      <c r="F65" s="473">
        <v>910.32577685984199</v>
      </c>
      <c r="G65" s="474"/>
      <c r="H65" s="473">
        <v>915.71</v>
      </c>
      <c r="I65" s="474"/>
      <c r="J65" s="473">
        <v>914.20092694806499</v>
      </c>
      <c r="K65" s="474"/>
      <c r="L65" s="473">
        <v>941.2</v>
      </c>
      <c r="M65" s="474"/>
      <c r="N65" s="473">
        <v>581.80501051370106</v>
      </c>
      <c r="O65" s="474"/>
      <c r="P65" s="473">
        <v>598.28</v>
      </c>
      <c r="Q65" s="474"/>
      <c r="R65" s="473">
        <v>368.48320936243442</v>
      </c>
      <c r="S65" s="474"/>
      <c r="T65" s="473">
        <v>375.5972500539059</v>
      </c>
      <c r="U65" s="66"/>
    </row>
    <row r="66" spans="1:21" ht="12.95" customHeight="1" x14ac:dyDescent="0.2">
      <c r="A66" s="470" t="s">
        <v>185</v>
      </c>
      <c r="B66" s="473">
        <v>885.24655332587395</v>
      </c>
      <c r="C66" s="474"/>
      <c r="D66" s="473">
        <v>908.21</v>
      </c>
      <c r="E66" s="474"/>
      <c r="F66" s="473">
        <v>905.90835494852104</v>
      </c>
      <c r="G66" s="474"/>
      <c r="H66" s="473">
        <v>913.77</v>
      </c>
      <c r="I66" s="474"/>
      <c r="J66" s="473">
        <v>1023.11996542132</v>
      </c>
      <c r="K66" s="474"/>
      <c r="L66" s="473">
        <v>1050.24</v>
      </c>
      <c r="M66" s="474"/>
      <c r="N66" s="473">
        <v>630.87021591840403</v>
      </c>
      <c r="O66" s="474"/>
      <c r="P66" s="473">
        <v>647.02</v>
      </c>
      <c r="Q66" s="474"/>
      <c r="R66" s="473">
        <v>378.87021786660091</v>
      </c>
      <c r="S66" s="474"/>
      <c r="T66" s="473">
        <v>387.60944823766044</v>
      </c>
      <c r="U66" s="66"/>
    </row>
    <row r="67" spans="1:21" ht="12.95" customHeight="1" x14ac:dyDescent="0.2">
      <c r="A67" s="470"/>
      <c r="B67" s="473"/>
      <c r="C67" s="474"/>
      <c r="D67" s="473"/>
      <c r="E67" s="474"/>
      <c r="F67" s="473"/>
      <c r="G67" s="474"/>
      <c r="H67" s="473"/>
      <c r="I67" s="474"/>
      <c r="J67" s="473"/>
      <c r="K67" s="474"/>
      <c r="L67" s="473"/>
      <c r="M67" s="474"/>
      <c r="N67" s="473"/>
      <c r="O67" s="474"/>
      <c r="P67" s="473"/>
      <c r="Q67" s="474"/>
      <c r="R67" s="473"/>
      <c r="S67" s="474"/>
      <c r="T67" s="473"/>
      <c r="U67" s="66"/>
    </row>
    <row r="68" spans="1:21" ht="12.95" customHeight="1" x14ac:dyDescent="0.2">
      <c r="A68" s="466" t="s">
        <v>130</v>
      </c>
      <c r="B68" s="693">
        <v>765.69110024379597</v>
      </c>
      <c r="C68" s="474"/>
      <c r="D68" s="693">
        <v>784.56999999999994</v>
      </c>
      <c r="E68" s="474"/>
      <c r="F68" s="693">
        <v>778.43071837887805</v>
      </c>
      <c r="G68" s="474"/>
      <c r="H68" s="693">
        <v>789.01</v>
      </c>
      <c r="I68" s="474"/>
      <c r="J68" s="693">
        <v>877.25275900052998</v>
      </c>
      <c r="K68" s="474"/>
      <c r="L68" s="693">
        <v>899.65</v>
      </c>
      <c r="M68" s="474"/>
      <c r="N68" s="693">
        <v>608.81050063701196</v>
      </c>
      <c r="O68" s="474"/>
      <c r="P68" s="693">
        <v>620.95000000000005</v>
      </c>
      <c r="Q68" s="474"/>
      <c r="R68" s="693">
        <v>386.11184868839632</v>
      </c>
      <c r="S68" s="474"/>
      <c r="T68" s="693">
        <v>394.75778372425759</v>
      </c>
      <c r="U68" s="66"/>
    </row>
    <row r="69" spans="1:21" ht="12.95" customHeight="1" x14ac:dyDescent="0.2">
      <c r="A69" s="470" t="s">
        <v>186</v>
      </c>
      <c r="B69" s="473">
        <v>772.70129509934395</v>
      </c>
      <c r="C69" s="474"/>
      <c r="D69" s="473">
        <v>790.97</v>
      </c>
      <c r="E69" s="474"/>
      <c r="F69" s="473">
        <v>773.30333816619702</v>
      </c>
      <c r="G69" s="474"/>
      <c r="H69" s="473">
        <v>783.21</v>
      </c>
      <c r="I69" s="474"/>
      <c r="J69" s="473">
        <v>893.73536454722603</v>
      </c>
      <c r="K69" s="474"/>
      <c r="L69" s="473">
        <v>915.1</v>
      </c>
      <c r="M69" s="474"/>
      <c r="N69" s="473">
        <v>623.67907358353204</v>
      </c>
      <c r="O69" s="474"/>
      <c r="P69" s="473">
        <v>636.44000000000005</v>
      </c>
      <c r="Q69" s="474"/>
      <c r="R69" s="473">
        <v>383.38966185287904</v>
      </c>
      <c r="S69" s="474"/>
      <c r="T69" s="473">
        <v>391.96543266116868</v>
      </c>
      <c r="U69" s="66"/>
    </row>
    <row r="70" spans="1:21" ht="12.95" customHeight="1" x14ac:dyDescent="0.2">
      <c r="A70" s="470" t="s">
        <v>187</v>
      </c>
      <c r="B70" s="473">
        <v>755.99625426495197</v>
      </c>
      <c r="C70" s="474"/>
      <c r="D70" s="473">
        <v>775.67</v>
      </c>
      <c r="E70" s="474"/>
      <c r="F70" s="473">
        <v>786.09573443470401</v>
      </c>
      <c r="G70" s="474"/>
      <c r="H70" s="473">
        <v>798.01</v>
      </c>
      <c r="I70" s="474"/>
      <c r="J70" s="473">
        <v>856.02606201652804</v>
      </c>
      <c r="K70" s="474"/>
      <c r="L70" s="473">
        <v>879.73</v>
      </c>
      <c r="M70" s="474"/>
      <c r="N70" s="473">
        <v>587.05380360499294</v>
      </c>
      <c r="O70" s="474"/>
      <c r="P70" s="473">
        <v>598.27</v>
      </c>
      <c r="Q70" s="474"/>
      <c r="R70" s="473">
        <v>391.17840549566921</v>
      </c>
      <c r="S70" s="474"/>
      <c r="T70" s="473">
        <v>399.93827385244003</v>
      </c>
      <c r="U70" s="66"/>
    </row>
    <row r="71" spans="1:21" ht="12.95" customHeight="1" x14ac:dyDescent="0.2">
      <c r="A71" s="470"/>
      <c r="B71" s="473"/>
      <c r="C71" s="474"/>
      <c r="D71" s="473"/>
      <c r="E71" s="474"/>
      <c r="F71" s="473"/>
      <c r="G71" s="474"/>
      <c r="H71" s="473"/>
      <c r="I71" s="474"/>
      <c r="J71" s="473"/>
      <c r="K71" s="474"/>
      <c r="L71" s="473"/>
      <c r="M71" s="474"/>
      <c r="N71" s="473"/>
      <c r="O71" s="474"/>
      <c r="P71" s="473"/>
      <c r="Q71" s="474"/>
      <c r="R71" s="473"/>
      <c r="S71" s="474"/>
      <c r="T71" s="473"/>
      <c r="U71" s="66"/>
    </row>
    <row r="72" spans="1:21" ht="12.95" customHeight="1" x14ac:dyDescent="0.2">
      <c r="A72" s="466" t="s">
        <v>134</v>
      </c>
      <c r="B72" s="693">
        <v>777.70857959627904</v>
      </c>
      <c r="C72" s="474"/>
      <c r="D72" s="693">
        <v>799.64</v>
      </c>
      <c r="E72" s="474"/>
      <c r="F72" s="693">
        <v>835.36209725202002</v>
      </c>
      <c r="G72" s="474"/>
      <c r="H72" s="693">
        <v>849.08</v>
      </c>
      <c r="I72" s="474"/>
      <c r="J72" s="693">
        <v>884.88356841899497</v>
      </c>
      <c r="K72" s="474"/>
      <c r="L72" s="693">
        <v>910.57</v>
      </c>
      <c r="M72" s="474"/>
      <c r="N72" s="693">
        <v>548.11789594119102</v>
      </c>
      <c r="O72" s="474"/>
      <c r="P72" s="693">
        <v>563.25</v>
      </c>
      <c r="Q72" s="474"/>
      <c r="R72" s="693">
        <v>394.99523878816626</v>
      </c>
      <c r="S72" s="474"/>
      <c r="T72" s="693">
        <v>403.97386187074267</v>
      </c>
      <c r="U72" s="66"/>
    </row>
    <row r="73" spans="1:21" ht="12.95" customHeight="1" x14ac:dyDescent="0.2">
      <c r="A73" s="470" t="s">
        <v>135</v>
      </c>
      <c r="B73" s="473">
        <v>819.70521285915697</v>
      </c>
      <c r="C73" s="474"/>
      <c r="D73" s="473">
        <v>842.08</v>
      </c>
      <c r="E73" s="474"/>
      <c r="F73" s="473">
        <v>842.38752665457105</v>
      </c>
      <c r="G73" s="474"/>
      <c r="H73" s="473">
        <v>855.77</v>
      </c>
      <c r="I73" s="474"/>
      <c r="J73" s="473">
        <v>939.68349970473298</v>
      </c>
      <c r="K73" s="474"/>
      <c r="L73" s="473">
        <v>965.63</v>
      </c>
      <c r="M73" s="474"/>
      <c r="N73" s="473">
        <v>584.35262351473204</v>
      </c>
      <c r="O73" s="474"/>
      <c r="P73" s="473">
        <v>599.86</v>
      </c>
      <c r="Q73" s="474"/>
      <c r="R73" s="473">
        <v>403.0127778279313</v>
      </c>
      <c r="S73" s="474"/>
      <c r="T73" s="473">
        <v>412.53779473283549</v>
      </c>
      <c r="U73" s="66"/>
    </row>
    <row r="74" spans="1:21" ht="12.95" customHeight="1" x14ac:dyDescent="0.2">
      <c r="A74" s="470" t="s">
        <v>188</v>
      </c>
      <c r="B74" s="473">
        <v>689.68528611666204</v>
      </c>
      <c r="C74" s="474"/>
      <c r="D74" s="473">
        <v>710.17</v>
      </c>
      <c r="E74" s="474"/>
      <c r="F74" s="473">
        <v>824.29484419150697</v>
      </c>
      <c r="G74" s="474"/>
      <c r="H74" s="473">
        <v>833.73</v>
      </c>
      <c r="I74" s="474"/>
      <c r="J74" s="473">
        <v>773.428423503874</v>
      </c>
      <c r="K74" s="474"/>
      <c r="L74" s="473">
        <v>798.27</v>
      </c>
      <c r="M74" s="474"/>
      <c r="N74" s="473">
        <v>470.97578622936203</v>
      </c>
      <c r="O74" s="474"/>
      <c r="P74" s="473">
        <v>484.1</v>
      </c>
      <c r="Q74" s="474"/>
      <c r="R74" s="473">
        <v>386.14571083781175</v>
      </c>
      <c r="S74" s="474"/>
      <c r="T74" s="473">
        <v>394.48580026537411</v>
      </c>
      <c r="U74" s="66"/>
    </row>
    <row r="75" spans="1:21" ht="12.95" customHeight="1" x14ac:dyDescent="0.2">
      <c r="A75" s="470" t="s">
        <v>189</v>
      </c>
      <c r="B75" s="473">
        <v>670.24678056101197</v>
      </c>
      <c r="C75" s="474"/>
      <c r="D75" s="473">
        <v>689.7</v>
      </c>
      <c r="E75" s="474"/>
      <c r="F75" s="473">
        <v>829.29924406684995</v>
      </c>
      <c r="G75" s="474"/>
      <c r="H75" s="473">
        <v>851.1</v>
      </c>
      <c r="I75" s="474"/>
      <c r="J75" s="473">
        <v>733.55590619257396</v>
      </c>
      <c r="K75" s="474"/>
      <c r="L75" s="473">
        <v>755.17</v>
      </c>
      <c r="M75" s="474"/>
      <c r="N75" s="473">
        <v>481.77819929721801</v>
      </c>
      <c r="O75" s="474"/>
      <c r="P75" s="473">
        <v>493.94</v>
      </c>
      <c r="Q75" s="474"/>
      <c r="R75" s="473">
        <v>395.10748181968586</v>
      </c>
      <c r="S75" s="474"/>
      <c r="T75" s="473">
        <v>403.70862220928893</v>
      </c>
      <c r="U75" s="66"/>
    </row>
    <row r="76" spans="1:21" ht="12.95" customHeight="1" x14ac:dyDescent="0.2">
      <c r="A76" s="470" t="s">
        <v>190</v>
      </c>
      <c r="B76" s="473">
        <v>818.44085744895801</v>
      </c>
      <c r="C76" s="474"/>
      <c r="D76" s="473">
        <v>840.61</v>
      </c>
      <c r="E76" s="474"/>
      <c r="F76" s="473">
        <v>835.21194952221197</v>
      </c>
      <c r="G76" s="474"/>
      <c r="H76" s="473">
        <v>847.71</v>
      </c>
      <c r="I76" s="474"/>
      <c r="J76" s="473">
        <v>943.54620596822406</v>
      </c>
      <c r="K76" s="474"/>
      <c r="L76" s="473">
        <v>969.24</v>
      </c>
      <c r="M76" s="474"/>
      <c r="N76" s="473">
        <v>570.33422192851401</v>
      </c>
      <c r="O76" s="474"/>
      <c r="P76" s="473">
        <v>586.4</v>
      </c>
      <c r="Q76" s="474"/>
      <c r="R76" s="473">
        <v>388.94896584199324</v>
      </c>
      <c r="S76" s="474"/>
      <c r="T76" s="473">
        <v>397.79383636125806</v>
      </c>
      <c r="U76" s="66"/>
    </row>
    <row r="77" spans="1:21" ht="12.95" customHeight="1" x14ac:dyDescent="0.2">
      <c r="A77" s="470"/>
      <c r="B77" s="473"/>
      <c r="C77" s="474"/>
      <c r="D77" s="473"/>
      <c r="E77" s="474"/>
      <c r="F77" s="473"/>
      <c r="G77" s="474"/>
      <c r="H77" s="473"/>
      <c r="I77" s="474"/>
      <c r="J77" s="473"/>
      <c r="K77" s="474"/>
      <c r="L77" s="473"/>
      <c r="M77" s="474"/>
      <c r="N77" s="473"/>
      <c r="O77" s="474"/>
      <c r="P77" s="473"/>
      <c r="Q77" s="474"/>
      <c r="R77" s="473"/>
      <c r="S77" s="474"/>
      <c r="T77" s="473"/>
      <c r="U77" s="66"/>
    </row>
    <row r="78" spans="1:21" ht="12.95" customHeight="1" x14ac:dyDescent="0.2">
      <c r="A78" s="466" t="s">
        <v>139</v>
      </c>
      <c r="B78" s="693">
        <v>1087.5882397095099</v>
      </c>
      <c r="C78" s="474"/>
      <c r="D78" s="693">
        <v>1114.47</v>
      </c>
      <c r="E78" s="474"/>
      <c r="F78" s="693">
        <v>1024.09681625082</v>
      </c>
      <c r="G78" s="474"/>
      <c r="H78" s="693">
        <v>1030.42</v>
      </c>
      <c r="I78" s="474"/>
      <c r="J78" s="693">
        <v>1256.47738682151</v>
      </c>
      <c r="K78" s="474"/>
      <c r="L78" s="693">
        <v>1284.5900000000001</v>
      </c>
      <c r="M78" s="474"/>
      <c r="N78" s="693">
        <v>733.87494952305906</v>
      </c>
      <c r="O78" s="474"/>
      <c r="P78" s="693">
        <v>755.65</v>
      </c>
      <c r="Q78" s="474"/>
      <c r="R78" s="693">
        <v>422.68045227055637</v>
      </c>
      <c r="S78" s="474"/>
      <c r="T78" s="693">
        <v>432.48571832116687</v>
      </c>
      <c r="U78" s="66"/>
    </row>
    <row r="79" spans="1:21" ht="12.95" customHeight="1" x14ac:dyDescent="0.2">
      <c r="A79" s="370"/>
      <c r="B79" s="473"/>
      <c r="C79" s="474"/>
      <c r="D79" s="473"/>
      <c r="E79" s="474"/>
      <c r="F79" s="473"/>
      <c r="G79" s="474"/>
      <c r="H79" s="473"/>
      <c r="I79" s="474"/>
      <c r="J79" s="473"/>
      <c r="K79" s="474"/>
      <c r="L79" s="473"/>
      <c r="M79" s="474"/>
      <c r="N79" s="473"/>
      <c r="O79" s="474"/>
      <c r="P79" s="473"/>
      <c r="Q79" s="474"/>
      <c r="R79" s="473"/>
      <c r="S79" s="474"/>
      <c r="T79" s="473"/>
      <c r="U79" s="66"/>
    </row>
    <row r="80" spans="1:21" ht="12.95" customHeight="1" x14ac:dyDescent="0.2">
      <c r="A80" s="466" t="s">
        <v>140</v>
      </c>
      <c r="B80" s="693">
        <v>809.22878465318001</v>
      </c>
      <c r="C80" s="474"/>
      <c r="D80" s="693">
        <v>829.82</v>
      </c>
      <c r="E80" s="474"/>
      <c r="F80" s="693">
        <v>832.14510910183697</v>
      </c>
      <c r="G80" s="474"/>
      <c r="H80" s="693">
        <v>844.55</v>
      </c>
      <c r="I80" s="474"/>
      <c r="J80" s="693">
        <v>939.30535679085904</v>
      </c>
      <c r="K80" s="474"/>
      <c r="L80" s="693">
        <v>963.69</v>
      </c>
      <c r="M80" s="474"/>
      <c r="N80" s="693">
        <v>594.67563326092898</v>
      </c>
      <c r="O80" s="474"/>
      <c r="P80" s="693">
        <v>610.87</v>
      </c>
      <c r="Q80" s="474"/>
      <c r="R80" s="693">
        <v>365.2233398733793</v>
      </c>
      <c r="S80" s="474"/>
      <c r="T80" s="693">
        <v>373.16578014492819</v>
      </c>
      <c r="U80" s="66"/>
    </row>
    <row r="81" spans="1:21" ht="12.95" customHeight="1" x14ac:dyDescent="0.2">
      <c r="A81" s="370"/>
      <c r="B81" s="473"/>
      <c r="C81" s="474"/>
      <c r="D81" s="473"/>
      <c r="E81" s="474"/>
      <c r="F81" s="473"/>
      <c r="G81" s="474"/>
      <c r="H81" s="473"/>
      <c r="I81" s="474"/>
      <c r="J81" s="473"/>
      <c r="K81" s="474"/>
      <c r="L81" s="473"/>
      <c r="M81" s="474"/>
      <c r="N81" s="473"/>
      <c r="O81" s="474"/>
      <c r="P81" s="473"/>
      <c r="Q81" s="474"/>
      <c r="R81" s="473"/>
      <c r="S81" s="474"/>
      <c r="T81" s="473"/>
      <c r="U81" s="66"/>
    </row>
    <row r="82" spans="1:21" ht="12.95" customHeight="1" x14ac:dyDescent="0.2">
      <c r="A82" s="466" t="s">
        <v>141</v>
      </c>
      <c r="B82" s="693">
        <v>1056.8661891121401</v>
      </c>
      <c r="C82" s="474"/>
      <c r="D82" s="693">
        <v>1086.31</v>
      </c>
      <c r="E82" s="474"/>
      <c r="F82" s="693">
        <v>1108.78028805094</v>
      </c>
      <c r="G82" s="474"/>
      <c r="H82" s="693">
        <v>1121.4100000000001</v>
      </c>
      <c r="I82" s="474"/>
      <c r="J82" s="693">
        <v>1204.72293229875</v>
      </c>
      <c r="K82" s="474"/>
      <c r="L82" s="693">
        <v>1236.51</v>
      </c>
      <c r="M82" s="474"/>
      <c r="N82" s="693">
        <v>700.18145677180405</v>
      </c>
      <c r="O82" s="474"/>
      <c r="P82" s="693">
        <v>722.98</v>
      </c>
      <c r="Q82" s="474"/>
      <c r="R82" s="693">
        <v>416.02721874099649</v>
      </c>
      <c r="S82" s="474"/>
      <c r="T82" s="693">
        <v>423.73160563127783</v>
      </c>
      <c r="U82" s="66"/>
    </row>
    <row r="83" spans="1:21" ht="12.95" customHeight="1" x14ac:dyDescent="0.2">
      <c r="A83" s="470"/>
      <c r="B83" s="473"/>
      <c r="C83" s="474"/>
      <c r="D83" s="473"/>
      <c r="E83" s="474"/>
      <c r="F83" s="473"/>
      <c r="G83" s="474"/>
      <c r="H83" s="473"/>
      <c r="I83" s="474"/>
      <c r="J83" s="473"/>
      <c r="K83" s="474"/>
      <c r="L83" s="473"/>
      <c r="M83" s="474"/>
      <c r="N83" s="473"/>
      <c r="O83" s="474"/>
      <c r="P83" s="473"/>
      <c r="Q83" s="474"/>
      <c r="R83" s="473"/>
      <c r="S83" s="474"/>
      <c r="T83" s="473"/>
      <c r="U83" s="66"/>
    </row>
    <row r="84" spans="1:21" ht="12.95" customHeight="1" x14ac:dyDescent="0.2">
      <c r="A84" s="466" t="s">
        <v>142</v>
      </c>
      <c r="B84" s="693">
        <v>1142.6035630353899</v>
      </c>
      <c r="C84" s="474"/>
      <c r="D84" s="693">
        <v>1173.79</v>
      </c>
      <c r="E84" s="474"/>
      <c r="F84" s="693">
        <v>1198.6106335453301</v>
      </c>
      <c r="G84" s="474"/>
      <c r="H84" s="693">
        <v>1212.93</v>
      </c>
      <c r="I84" s="474"/>
      <c r="J84" s="693">
        <v>1314.78917037312</v>
      </c>
      <c r="K84" s="474"/>
      <c r="L84" s="693">
        <v>1347.32</v>
      </c>
      <c r="M84" s="474"/>
      <c r="N84" s="693">
        <v>770.25005327258202</v>
      </c>
      <c r="O84" s="474"/>
      <c r="P84" s="693">
        <v>796.19</v>
      </c>
      <c r="Q84" s="474"/>
      <c r="R84" s="693">
        <v>477.25010174080467</v>
      </c>
      <c r="S84" s="474"/>
      <c r="T84" s="693">
        <v>488.79790481579528</v>
      </c>
      <c r="U84" s="66"/>
    </row>
    <row r="85" spans="1:21" ht="12.95" customHeight="1" x14ac:dyDescent="0.2">
      <c r="A85" s="470" t="s">
        <v>143</v>
      </c>
      <c r="B85" s="473">
        <v>1163.7646103823799</v>
      </c>
      <c r="C85" s="474"/>
      <c r="D85" s="473">
        <v>1194.79</v>
      </c>
      <c r="E85" s="474"/>
      <c r="F85" s="473">
        <v>1181.64670086199</v>
      </c>
      <c r="G85" s="474"/>
      <c r="H85" s="473">
        <v>1194.18</v>
      </c>
      <c r="I85" s="474"/>
      <c r="J85" s="473">
        <v>1329.8377147823899</v>
      </c>
      <c r="K85" s="474"/>
      <c r="L85" s="473">
        <v>1362.03</v>
      </c>
      <c r="M85" s="474"/>
      <c r="N85" s="473">
        <v>751.93405486372501</v>
      </c>
      <c r="O85" s="474"/>
      <c r="P85" s="473">
        <v>779.59</v>
      </c>
      <c r="Q85" s="474"/>
      <c r="R85" s="473">
        <v>440.2982122367107</v>
      </c>
      <c r="S85" s="474"/>
      <c r="T85" s="473">
        <v>450.87983876104886</v>
      </c>
      <c r="U85" s="66"/>
    </row>
    <row r="86" spans="1:21" ht="12.95" customHeight="1" x14ac:dyDescent="0.2">
      <c r="A86" s="470" t="s">
        <v>144</v>
      </c>
      <c r="B86" s="473">
        <v>1118.2179278001699</v>
      </c>
      <c r="C86" s="474"/>
      <c r="D86" s="473">
        <v>1149.31</v>
      </c>
      <c r="E86" s="474"/>
      <c r="F86" s="473">
        <v>1218.6955067112899</v>
      </c>
      <c r="G86" s="474"/>
      <c r="H86" s="473">
        <v>1237.6600000000001</v>
      </c>
      <c r="I86" s="474"/>
      <c r="J86" s="473">
        <v>1265.68612224188</v>
      </c>
      <c r="K86" s="474"/>
      <c r="L86" s="473">
        <v>1298.33</v>
      </c>
      <c r="M86" s="474"/>
      <c r="N86" s="473">
        <v>758.91392418189298</v>
      </c>
      <c r="O86" s="474"/>
      <c r="P86" s="473">
        <v>783.18000000000006</v>
      </c>
      <c r="Q86" s="474"/>
      <c r="R86" s="473">
        <v>463.42739424321849</v>
      </c>
      <c r="S86" s="474"/>
      <c r="T86" s="473">
        <v>474.60481135958344</v>
      </c>
      <c r="U86" s="66"/>
    </row>
    <row r="87" spans="1:21" ht="12.95" customHeight="1" x14ac:dyDescent="0.2">
      <c r="A87" s="470" t="s">
        <v>145</v>
      </c>
      <c r="B87" s="473">
        <v>1152.87800626384</v>
      </c>
      <c r="C87" s="474"/>
      <c r="D87" s="473">
        <v>1184.1300000000001</v>
      </c>
      <c r="E87" s="474"/>
      <c r="F87" s="473">
        <v>1191.17123148469</v>
      </c>
      <c r="G87" s="474"/>
      <c r="H87" s="473">
        <v>1203.5</v>
      </c>
      <c r="I87" s="474"/>
      <c r="J87" s="473">
        <v>1344.3307213491801</v>
      </c>
      <c r="K87" s="474"/>
      <c r="L87" s="473">
        <v>1376.8899999999999</v>
      </c>
      <c r="M87" s="474"/>
      <c r="N87" s="473">
        <v>780.86010198703298</v>
      </c>
      <c r="O87" s="474"/>
      <c r="P87" s="473">
        <v>807.47</v>
      </c>
      <c r="Q87" s="474"/>
      <c r="R87" s="473">
        <v>492.12962324140238</v>
      </c>
      <c r="S87" s="474"/>
      <c r="T87" s="473">
        <v>504.0961699656425</v>
      </c>
      <c r="U87" s="66"/>
    </row>
    <row r="88" spans="1:21" ht="12.95" customHeight="1" x14ac:dyDescent="0.2">
      <c r="A88" s="470"/>
      <c r="B88" s="473"/>
      <c r="C88" s="474"/>
      <c r="D88" s="473"/>
      <c r="E88" s="474"/>
      <c r="F88" s="473"/>
      <c r="G88" s="474"/>
      <c r="H88" s="473"/>
      <c r="I88" s="474"/>
      <c r="J88" s="473"/>
      <c r="K88" s="474"/>
      <c r="L88" s="473"/>
      <c r="M88" s="474"/>
      <c r="N88" s="473"/>
      <c r="O88" s="474"/>
      <c r="P88" s="473"/>
      <c r="Q88" s="474"/>
      <c r="R88" s="473"/>
      <c r="S88" s="474"/>
      <c r="T88" s="473"/>
      <c r="U88" s="66"/>
    </row>
    <row r="89" spans="1:21" ht="12.95" customHeight="1" x14ac:dyDescent="0.2">
      <c r="A89" s="466" t="s">
        <v>146</v>
      </c>
      <c r="B89" s="693">
        <v>894.91706108640403</v>
      </c>
      <c r="C89" s="474"/>
      <c r="D89" s="693">
        <v>921.11</v>
      </c>
      <c r="E89" s="474"/>
      <c r="F89" s="693">
        <v>943.89453414756201</v>
      </c>
      <c r="G89" s="474"/>
      <c r="H89" s="693">
        <v>956.89</v>
      </c>
      <c r="I89" s="474"/>
      <c r="J89" s="693">
        <v>1006.3151435802901</v>
      </c>
      <c r="K89" s="474"/>
      <c r="L89" s="693">
        <v>1035.79</v>
      </c>
      <c r="M89" s="474"/>
      <c r="N89" s="693">
        <v>636.07318744881502</v>
      </c>
      <c r="O89" s="474"/>
      <c r="P89" s="693">
        <v>653.62</v>
      </c>
      <c r="Q89" s="474"/>
      <c r="R89" s="693">
        <v>389.21180612604098</v>
      </c>
      <c r="S89" s="474"/>
      <c r="T89" s="693">
        <v>396.32816145426079</v>
      </c>
      <c r="U89" s="66"/>
    </row>
    <row r="90" spans="1:21" ht="12.95" customHeight="1" x14ac:dyDescent="0.2">
      <c r="A90" s="470"/>
      <c r="B90" s="473"/>
      <c r="C90" s="474"/>
      <c r="D90" s="473"/>
      <c r="E90" s="474"/>
      <c r="F90" s="473"/>
      <c r="G90" s="474"/>
      <c r="H90" s="473"/>
      <c r="I90" s="474"/>
      <c r="J90" s="473"/>
      <c r="K90" s="474"/>
      <c r="L90" s="473"/>
      <c r="M90" s="474"/>
      <c r="N90" s="473"/>
      <c r="O90" s="474"/>
      <c r="P90" s="473"/>
      <c r="Q90" s="474"/>
      <c r="R90" s="473"/>
      <c r="S90" s="474"/>
      <c r="T90" s="473"/>
      <c r="U90" s="66"/>
    </row>
    <row r="91" spans="1:21" ht="12.95" customHeight="1" x14ac:dyDescent="0.2">
      <c r="A91" s="470" t="s">
        <v>191</v>
      </c>
      <c r="B91" s="473">
        <v>929.43775548819201</v>
      </c>
      <c r="C91" s="474"/>
      <c r="D91" s="473">
        <v>950.01</v>
      </c>
      <c r="E91" s="474"/>
      <c r="F91" s="473">
        <v>1083.24338104856</v>
      </c>
      <c r="G91" s="474"/>
      <c r="H91" s="473">
        <v>1093.4100000000001</v>
      </c>
      <c r="I91" s="474"/>
      <c r="J91" s="473">
        <v>1155.8297529234601</v>
      </c>
      <c r="K91" s="474"/>
      <c r="L91" s="473">
        <v>1178.76</v>
      </c>
      <c r="M91" s="474"/>
      <c r="N91" s="473">
        <v>699.99288933400101</v>
      </c>
      <c r="O91" s="474"/>
      <c r="P91" s="473">
        <v>721.12</v>
      </c>
      <c r="Q91" s="474"/>
      <c r="R91" s="473">
        <v>337.50629304672094</v>
      </c>
      <c r="S91" s="474"/>
      <c r="T91" s="473">
        <v>343.39121176344355</v>
      </c>
      <c r="U91" s="66"/>
    </row>
    <row r="92" spans="1:21" ht="12.95" customHeight="1" x14ac:dyDescent="0.2">
      <c r="A92" s="470" t="s">
        <v>192</v>
      </c>
      <c r="B92" s="475">
        <v>865.71021792077897</v>
      </c>
      <c r="C92" s="474"/>
      <c r="D92" s="475">
        <v>888.99</v>
      </c>
      <c r="E92" s="474"/>
      <c r="F92" s="473">
        <v>971.73634540117405</v>
      </c>
      <c r="G92" s="474"/>
      <c r="H92" s="473">
        <v>995.9</v>
      </c>
      <c r="I92" s="474"/>
      <c r="J92" s="473">
        <v>1115.82771158334</v>
      </c>
      <c r="K92" s="474"/>
      <c r="L92" s="473">
        <v>1138.47</v>
      </c>
      <c r="M92" s="474"/>
      <c r="N92" s="473">
        <v>656.52132106022702</v>
      </c>
      <c r="O92" s="474"/>
      <c r="P92" s="473">
        <v>672.85</v>
      </c>
      <c r="Q92" s="474"/>
      <c r="R92" s="473">
        <v>300.92051815505357</v>
      </c>
      <c r="S92" s="474"/>
      <c r="T92" s="473">
        <v>304.45672866843768</v>
      </c>
      <c r="U92" s="66"/>
    </row>
    <row r="93" spans="1:21" x14ac:dyDescent="0.2">
      <c r="A93" s="383"/>
      <c r="B93" s="370"/>
      <c r="C93" s="383"/>
      <c r="D93" s="370"/>
      <c r="E93" s="383"/>
      <c r="F93" s="383"/>
      <c r="G93" s="383"/>
      <c r="H93" s="370"/>
      <c r="I93" s="383"/>
      <c r="J93" s="383"/>
      <c r="K93" s="383"/>
      <c r="L93" s="370"/>
      <c r="M93" s="383"/>
      <c r="N93" s="383"/>
      <c r="O93" s="383"/>
      <c r="P93" s="383"/>
      <c r="Q93" s="383"/>
      <c r="R93" s="370"/>
      <c r="S93" s="383"/>
      <c r="U93" s="66"/>
    </row>
    <row r="94" spans="1:21" x14ac:dyDescent="0.2">
      <c r="A94" s="370"/>
      <c r="B94" s="370"/>
      <c r="C94" s="370"/>
      <c r="D94" s="370"/>
      <c r="E94" s="370"/>
      <c r="F94" s="370"/>
      <c r="G94" s="370"/>
      <c r="H94" s="370"/>
      <c r="I94" s="370"/>
      <c r="J94" s="370"/>
      <c r="K94" s="370"/>
      <c r="L94" s="370"/>
      <c r="M94" s="370"/>
      <c r="N94" s="370"/>
      <c r="O94" s="370"/>
      <c r="P94" s="370"/>
      <c r="Q94" s="370"/>
      <c r="R94" s="370"/>
      <c r="S94" s="370"/>
      <c r="U94" s="228"/>
    </row>
  </sheetData>
  <mergeCells count="6">
    <mergeCell ref="R10:T10"/>
    <mergeCell ref="B9:D9"/>
    <mergeCell ref="B10:D10"/>
    <mergeCell ref="F10:H10"/>
    <mergeCell ref="J10:L10"/>
    <mergeCell ref="N10:P10"/>
  </mergeCells>
  <phoneticPr fontId="20" type="noConversion"/>
  <pageMargins left="0.47244094488188981" right="0.19685039370078741" top="0.47244094488188981" bottom="0.19685039370078741" header="0.15748031496062992" footer="0"/>
  <pageSetup paperSize="9" scale="60" fitToWidth="0" fitToHeight="0" orientation="portrait" r:id="rId1"/>
  <headerFooter alignWithMargins="0"/>
  <colBreaks count="1" manualBreakCount="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92"/>
  <sheetViews>
    <sheetView showGridLines="0" zoomScaleNormal="100" workbookViewId="0"/>
  </sheetViews>
  <sheetFormatPr baseColWidth="10" defaultColWidth="11.5703125" defaultRowHeight="12.75" x14ac:dyDescent="0.2"/>
  <cols>
    <col min="1" max="1" width="33.5703125" style="84" customWidth="1"/>
    <col min="2" max="2" width="10.7109375" style="84" customWidth="1"/>
    <col min="3" max="3" width="1.7109375" style="84" customWidth="1"/>
    <col min="4" max="4" width="10.7109375" style="84" customWidth="1"/>
    <col min="5" max="5" width="1.7109375" style="84" customWidth="1"/>
    <col min="6" max="6" width="10.7109375" style="84" customWidth="1"/>
    <col min="7" max="7" width="1.7109375" style="84" customWidth="1"/>
    <col min="8" max="8" width="10.7109375" style="84" customWidth="1"/>
    <col min="9" max="9" width="1.7109375" style="84" customWidth="1"/>
    <col min="10" max="10" width="10.7109375" style="84" customWidth="1"/>
    <col min="11" max="11" width="1.7109375" style="84" customWidth="1"/>
    <col min="12" max="12" width="10.7109375" style="84" customWidth="1"/>
    <col min="13" max="13" width="1.7109375" style="84" customWidth="1"/>
    <col min="14" max="14" width="10.7109375" style="84" customWidth="1"/>
    <col min="15" max="15" width="1.7109375" style="84" customWidth="1"/>
    <col min="16" max="16" width="10.7109375" style="84" customWidth="1"/>
    <col min="17" max="17" width="1.7109375" style="84" customWidth="1"/>
    <col min="18" max="16384" width="11.5703125" style="84"/>
  </cols>
  <sheetData>
    <row r="1" spans="1:21" ht="12" customHeight="1" x14ac:dyDescent="0.2">
      <c r="A1" s="514" t="s">
        <v>501</v>
      </c>
      <c r="B1" s="515"/>
      <c r="C1" s="515"/>
      <c r="D1" s="516"/>
      <c r="E1" s="516"/>
      <c r="F1" s="517"/>
      <c r="G1" s="720"/>
      <c r="H1" s="720"/>
      <c r="I1" s="721"/>
      <c r="J1" s="720"/>
      <c r="K1" s="64"/>
      <c r="L1" s="342" t="s">
        <v>193</v>
      </c>
      <c r="M1" s="558"/>
      <c r="N1" s="679"/>
      <c r="O1" s="679"/>
      <c r="P1" s="679"/>
    </row>
    <row r="2" spans="1:21" ht="12" customHeight="1" x14ac:dyDescent="0.2">
      <c r="A2" s="85"/>
      <c r="B2" s="86"/>
      <c r="C2" s="86"/>
      <c r="D2" s="76"/>
      <c r="E2" s="76"/>
      <c r="F2" s="76"/>
      <c r="G2" s="77"/>
      <c r="H2" s="76"/>
      <c r="I2" s="64"/>
      <c r="J2" s="77"/>
      <c r="K2" s="64"/>
      <c r="L2" s="83" t="s">
        <v>194</v>
      </c>
      <c r="N2" s="86"/>
      <c r="O2" s="86"/>
      <c r="P2" s="86"/>
    </row>
    <row r="3" spans="1:21" ht="12" customHeight="1" x14ac:dyDescent="0.2">
      <c r="A3" s="342"/>
      <c r="B3" s="77"/>
      <c r="C3" s="77"/>
      <c r="D3" s="77"/>
      <c r="E3" s="77"/>
      <c r="F3" s="77"/>
      <c r="G3" s="76"/>
      <c r="H3" s="76"/>
      <c r="I3" s="64"/>
      <c r="J3" s="77"/>
      <c r="K3" s="64"/>
      <c r="L3" s="83" t="s">
        <v>195</v>
      </c>
      <c r="N3" s="86"/>
      <c r="O3" s="86"/>
      <c r="P3" s="86"/>
    </row>
    <row r="4" spans="1:21" ht="12" customHeight="1" x14ac:dyDescent="0.2">
      <c r="A4" s="87"/>
      <c r="B4" s="87"/>
      <c r="C4" s="87"/>
      <c r="D4" s="87"/>
      <c r="E4" s="87"/>
      <c r="F4" s="87"/>
      <c r="G4" s="86"/>
      <c r="H4" s="87"/>
      <c r="I4" s="86"/>
      <c r="J4" s="86"/>
      <c r="L4" s="83" t="s">
        <v>196</v>
      </c>
      <c r="N4" s="86"/>
      <c r="O4" s="86"/>
      <c r="P4" s="86"/>
    </row>
    <row r="5" spans="1:21" ht="12" customHeight="1" x14ac:dyDescent="0.2">
      <c r="A5" s="86"/>
      <c r="B5" s="86"/>
      <c r="C5" s="86"/>
      <c r="D5" s="86"/>
      <c r="E5" s="86"/>
      <c r="F5" s="86"/>
      <c r="G5" s="86"/>
      <c r="H5" s="476"/>
      <c r="I5" s="86"/>
      <c r="J5" s="86"/>
      <c r="L5" s="83" t="s">
        <v>197</v>
      </c>
      <c r="N5" s="86"/>
      <c r="O5" s="86"/>
      <c r="P5" s="86"/>
    </row>
    <row r="6" spans="1:21" ht="12" customHeight="1" x14ac:dyDescent="0.2">
      <c r="A6" s="86"/>
      <c r="B6" s="86"/>
      <c r="C6" s="86"/>
      <c r="D6" s="229"/>
      <c r="E6" s="86"/>
      <c r="F6" s="229"/>
      <c r="G6" s="86"/>
      <c r="H6" s="229"/>
      <c r="I6" s="86"/>
      <c r="J6" s="229"/>
      <c r="K6" s="86"/>
      <c r="L6" s="229"/>
      <c r="M6" s="86"/>
      <c r="N6" s="229"/>
      <c r="O6" s="86"/>
      <c r="P6" s="229"/>
      <c r="Q6" s="86"/>
    </row>
    <row r="7" spans="1:21" ht="12" customHeight="1" thickBot="1" x14ac:dyDescent="0.25">
      <c r="A7" s="476"/>
      <c r="B7" s="1033" t="s">
        <v>84</v>
      </c>
      <c r="C7" s="1033"/>
      <c r="D7" s="1033"/>
      <c r="E7" s="1033"/>
      <c r="F7" s="1033"/>
      <c r="G7" s="1033"/>
      <c r="H7" s="1033"/>
      <c r="I7" s="1033"/>
      <c r="J7" s="1033"/>
      <c r="K7" s="1033"/>
      <c r="L7" s="1033"/>
      <c r="M7" s="1033"/>
      <c r="N7" s="1033"/>
      <c r="O7" s="1033"/>
      <c r="P7" s="1033"/>
      <c r="Q7" s="1033"/>
    </row>
    <row r="8" spans="1:21" ht="28.5" customHeight="1" thickBot="1" x14ac:dyDescent="0.25">
      <c r="A8" s="476"/>
      <c r="B8" s="1034" t="s">
        <v>339</v>
      </c>
      <c r="C8" s="1034"/>
      <c r="D8" s="1034"/>
      <c r="E8" s="479"/>
      <c r="F8" s="1034" t="s">
        <v>357</v>
      </c>
      <c r="G8" s="1034"/>
      <c r="H8" s="1034"/>
      <c r="I8" s="479"/>
      <c r="J8" s="1034" t="s">
        <v>358</v>
      </c>
      <c r="K8" s="1034"/>
      <c r="L8" s="1034"/>
      <c r="M8" s="479"/>
      <c r="N8" s="1034" t="s">
        <v>198</v>
      </c>
      <c r="O8" s="1034"/>
      <c r="P8" s="1034"/>
      <c r="Q8" s="479"/>
    </row>
    <row r="9" spans="1:21" ht="18" customHeight="1" x14ac:dyDescent="0.2">
      <c r="A9" s="476"/>
      <c r="B9" s="683">
        <v>2017</v>
      </c>
      <c r="C9" s="469"/>
      <c r="D9" s="683">
        <v>2018</v>
      </c>
      <c r="F9" s="683">
        <v>2017</v>
      </c>
      <c r="G9" s="479"/>
      <c r="H9" s="683">
        <v>2018</v>
      </c>
      <c r="I9" s="469"/>
      <c r="J9" s="683">
        <v>2017</v>
      </c>
      <c r="K9" s="479"/>
      <c r="L9" s="683">
        <v>2018</v>
      </c>
      <c r="M9" s="469"/>
      <c r="N9" s="683">
        <v>2017</v>
      </c>
      <c r="O9" s="469"/>
      <c r="P9" s="683">
        <v>2018</v>
      </c>
      <c r="Q9" s="479"/>
    </row>
    <row r="10" spans="1:21" ht="9" customHeight="1" x14ac:dyDescent="0.2">
      <c r="A10" s="476"/>
      <c r="B10" s="482"/>
      <c r="C10" s="469"/>
      <c r="F10" s="482"/>
      <c r="G10" s="479"/>
      <c r="I10" s="469"/>
      <c r="J10" s="482"/>
      <c r="K10" s="479"/>
      <c r="M10" s="469"/>
      <c r="N10" s="482"/>
      <c r="O10" s="469"/>
      <c r="Q10" s="479"/>
    </row>
    <row r="11" spans="1:21" ht="33.75" customHeight="1" x14ac:dyDescent="0.2">
      <c r="A11" s="476" t="s">
        <v>7</v>
      </c>
      <c r="B11" s="694">
        <v>947129.5</v>
      </c>
      <c r="C11" s="482"/>
      <c r="D11" s="694">
        <v>951837.91666666698</v>
      </c>
      <c r="E11" s="482"/>
      <c r="F11" s="694">
        <v>33389.416666666701</v>
      </c>
      <c r="G11" s="482"/>
      <c r="H11" s="694">
        <v>33657.5</v>
      </c>
      <c r="I11" s="482"/>
      <c r="J11" s="694">
        <v>360766.41666666698</v>
      </c>
      <c r="K11" s="482"/>
      <c r="L11" s="694">
        <v>355596.58333333302</v>
      </c>
      <c r="M11" s="695"/>
      <c r="N11" s="694">
        <v>552973.6666666664</v>
      </c>
      <c r="O11" s="695"/>
      <c r="P11" s="694">
        <v>562583.83333333302</v>
      </c>
      <c r="Q11" s="695"/>
      <c r="R11" s="89"/>
      <c r="S11" s="89"/>
      <c r="T11" s="89"/>
      <c r="U11" s="89"/>
    </row>
    <row r="12" spans="1:21" ht="12.95" customHeight="1" x14ac:dyDescent="0.2">
      <c r="A12" s="696" t="s">
        <v>86</v>
      </c>
      <c r="B12" s="694">
        <v>206432.33333333299</v>
      </c>
      <c r="C12" s="479"/>
      <c r="D12" s="694">
        <v>206743.41666666701</v>
      </c>
      <c r="E12" s="479"/>
      <c r="F12" s="694">
        <v>6497.5</v>
      </c>
      <c r="G12" s="479"/>
      <c r="H12" s="694">
        <v>6516.75</v>
      </c>
      <c r="I12" s="479"/>
      <c r="J12" s="694">
        <v>75994.583333333299</v>
      </c>
      <c r="K12" s="479"/>
      <c r="L12" s="694">
        <v>74743.166666666701</v>
      </c>
      <c r="M12" s="479"/>
      <c r="N12" s="694">
        <v>123940.25000000033</v>
      </c>
      <c r="O12" s="479"/>
      <c r="P12" s="694">
        <v>125483.5</v>
      </c>
      <c r="Q12" s="479"/>
      <c r="R12" s="89"/>
      <c r="S12" s="89"/>
      <c r="T12" s="89"/>
      <c r="U12" s="89"/>
    </row>
    <row r="13" spans="1:21" ht="12.95" customHeight="1" x14ac:dyDescent="0.2">
      <c r="A13" s="477" t="s">
        <v>153</v>
      </c>
      <c r="B13" s="478">
        <v>8985.1666666666697</v>
      </c>
      <c r="C13" s="479"/>
      <c r="D13" s="478">
        <v>9207.6666666666697</v>
      </c>
      <c r="E13" s="479"/>
      <c r="F13" s="478">
        <v>389.25</v>
      </c>
      <c r="G13" s="479"/>
      <c r="H13" s="478">
        <v>394.83333333333303</v>
      </c>
      <c r="I13" s="479"/>
      <c r="J13" s="478">
        <v>3693.5833333333298</v>
      </c>
      <c r="K13" s="479"/>
      <c r="L13" s="478">
        <v>3719.75</v>
      </c>
      <c r="M13" s="479"/>
      <c r="N13" s="478">
        <v>4902.3333333333303</v>
      </c>
      <c r="O13" s="479"/>
      <c r="P13" s="478">
        <v>5093.0833333333303</v>
      </c>
      <c r="Q13" s="479"/>
      <c r="R13" s="89"/>
      <c r="S13" s="89"/>
      <c r="T13" s="89"/>
      <c r="U13" s="89"/>
    </row>
    <row r="14" spans="1:21" ht="12.95" customHeight="1" x14ac:dyDescent="0.2">
      <c r="A14" s="477" t="s">
        <v>154</v>
      </c>
      <c r="B14" s="478">
        <v>38858.583333333299</v>
      </c>
      <c r="C14" s="479"/>
      <c r="D14" s="478">
        <v>38983.75</v>
      </c>
      <c r="E14" s="479"/>
      <c r="F14" s="478">
        <v>1033.4166666666699</v>
      </c>
      <c r="G14" s="479"/>
      <c r="H14" s="478">
        <v>1028</v>
      </c>
      <c r="I14" s="479"/>
      <c r="J14" s="478">
        <v>15316.333333333299</v>
      </c>
      <c r="K14" s="479"/>
      <c r="L14" s="478">
        <v>15011.416666666701</v>
      </c>
      <c r="M14" s="479"/>
      <c r="N14" s="478">
        <v>22508.833333333299</v>
      </c>
      <c r="O14" s="479"/>
      <c r="P14" s="478">
        <v>22944.333333333299</v>
      </c>
      <c r="Q14" s="479"/>
      <c r="R14" s="89"/>
      <c r="S14" s="89"/>
      <c r="T14" s="89"/>
      <c r="U14" s="89"/>
    </row>
    <row r="15" spans="1:21" ht="12.95" customHeight="1" x14ac:dyDescent="0.2">
      <c r="A15" s="477" t="s">
        <v>155</v>
      </c>
      <c r="B15" s="478">
        <v>15319.666666666701</v>
      </c>
      <c r="C15" s="479"/>
      <c r="D15" s="478">
        <v>15291</v>
      </c>
      <c r="E15" s="479"/>
      <c r="F15" s="478">
        <v>446.41666666666697</v>
      </c>
      <c r="G15" s="479"/>
      <c r="H15" s="478">
        <v>441.33333333333303</v>
      </c>
      <c r="I15" s="479"/>
      <c r="J15" s="478">
        <v>4686.9166666666697</v>
      </c>
      <c r="K15" s="479"/>
      <c r="L15" s="478">
        <v>4620.8333333333303</v>
      </c>
      <c r="M15" s="479"/>
      <c r="N15" s="478">
        <v>10186.333333333299</v>
      </c>
      <c r="O15" s="479"/>
      <c r="P15" s="478">
        <v>10228.833333333299</v>
      </c>
      <c r="Q15" s="479"/>
      <c r="R15" s="89"/>
      <c r="S15" s="89"/>
      <c r="T15" s="89"/>
      <c r="U15" s="89"/>
    </row>
    <row r="16" spans="1:21" ht="12.95" customHeight="1" x14ac:dyDescent="0.2">
      <c r="A16" s="477" t="s">
        <v>156</v>
      </c>
      <c r="B16" s="478">
        <v>22404.75</v>
      </c>
      <c r="C16" s="479"/>
      <c r="D16" s="478">
        <v>22298.5</v>
      </c>
      <c r="E16" s="479"/>
      <c r="F16" s="478">
        <v>894.16666666666697</v>
      </c>
      <c r="G16" s="479"/>
      <c r="H16" s="478">
        <v>894.5</v>
      </c>
      <c r="I16" s="479"/>
      <c r="J16" s="478">
        <v>9037.1666666666697</v>
      </c>
      <c r="K16" s="479"/>
      <c r="L16" s="478">
        <v>8804.25</v>
      </c>
      <c r="M16" s="479"/>
      <c r="N16" s="478">
        <v>12473.416666666633</v>
      </c>
      <c r="O16" s="479"/>
      <c r="P16" s="478">
        <v>12599.75</v>
      </c>
      <c r="Q16" s="479"/>
      <c r="R16" s="89"/>
      <c r="S16" s="89"/>
      <c r="T16" s="89"/>
      <c r="U16" s="89"/>
    </row>
    <row r="17" spans="1:21" ht="12.95" customHeight="1" x14ac:dyDescent="0.2">
      <c r="A17" s="477" t="s">
        <v>157</v>
      </c>
      <c r="B17" s="478">
        <v>11294.666666666701</v>
      </c>
      <c r="C17" s="479"/>
      <c r="D17" s="478">
        <v>11432</v>
      </c>
      <c r="E17" s="479"/>
      <c r="F17" s="478">
        <v>404</v>
      </c>
      <c r="G17" s="479"/>
      <c r="H17" s="478">
        <v>394.16666666666697</v>
      </c>
      <c r="I17" s="479"/>
      <c r="J17" s="478">
        <v>3546.1666666666702</v>
      </c>
      <c r="K17" s="479"/>
      <c r="L17" s="478">
        <v>3521.0833333333298</v>
      </c>
      <c r="M17" s="479"/>
      <c r="N17" s="478">
        <v>7344.5</v>
      </c>
      <c r="O17" s="479"/>
      <c r="P17" s="478">
        <v>7516.75</v>
      </c>
      <c r="Q17" s="479"/>
      <c r="R17" s="89"/>
      <c r="S17" s="89"/>
      <c r="T17" s="89"/>
      <c r="U17" s="89"/>
    </row>
    <row r="18" spans="1:21" ht="12.95" customHeight="1" x14ac:dyDescent="0.2">
      <c r="A18" s="477" t="s">
        <v>158</v>
      </c>
      <c r="B18" s="478">
        <v>21277.75</v>
      </c>
      <c r="C18" s="479"/>
      <c r="D18" s="478">
        <v>21214.583333333299</v>
      </c>
      <c r="E18" s="479"/>
      <c r="F18" s="478">
        <v>547.25</v>
      </c>
      <c r="G18" s="479"/>
      <c r="H18" s="478">
        <v>541.16666666666697</v>
      </c>
      <c r="I18" s="479"/>
      <c r="J18" s="478">
        <v>7776.5</v>
      </c>
      <c r="K18" s="479"/>
      <c r="L18" s="478">
        <v>7580.1666666666697</v>
      </c>
      <c r="M18" s="479"/>
      <c r="N18" s="478">
        <v>12954</v>
      </c>
      <c r="O18" s="479"/>
      <c r="P18" s="478">
        <v>13093.25</v>
      </c>
      <c r="Q18" s="479"/>
      <c r="R18" s="89"/>
      <c r="S18" s="89"/>
      <c r="T18" s="89"/>
      <c r="U18" s="89"/>
    </row>
    <row r="19" spans="1:21" ht="12.95" customHeight="1" x14ac:dyDescent="0.2">
      <c r="A19" s="477" t="s">
        <v>159</v>
      </c>
      <c r="B19" s="478">
        <v>32450.666666666701</v>
      </c>
      <c r="C19" s="479"/>
      <c r="D19" s="478">
        <v>32115.166666666701</v>
      </c>
      <c r="E19" s="479"/>
      <c r="F19" s="478">
        <v>1190.9166666666699</v>
      </c>
      <c r="G19" s="479"/>
      <c r="H19" s="478">
        <v>1173</v>
      </c>
      <c r="I19" s="479"/>
      <c r="J19" s="478">
        <v>14188.083333333299</v>
      </c>
      <c r="K19" s="479"/>
      <c r="L19" s="478">
        <v>13863.583333333299</v>
      </c>
      <c r="M19" s="479"/>
      <c r="N19" s="478">
        <v>17071.666666666701</v>
      </c>
      <c r="O19" s="479"/>
      <c r="P19" s="478">
        <v>17078.583333333299</v>
      </c>
      <c r="Q19" s="479"/>
      <c r="R19" s="89"/>
      <c r="S19" s="89"/>
      <c r="T19" s="89"/>
      <c r="U19" s="89"/>
    </row>
    <row r="20" spans="1:21" ht="12.95" customHeight="1" x14ac:dyDescent="0.2">
      <c r="A20" s="477" t="s">
        <v>160</v>
      </c>
      <c r="B20" s="478">
        <v>55841.083333333299</v>
      </c>
      <c r="C20" s="479"/>
      <c r="D20" s="478">
        <v>56200.75</v>
      </c>
      <c r="E20" s="479"/>
      <c r="F20" s="478">
        <v>1592.0833333333298</v>
      </c>
      <c r="G20" s="479"/>
      <c r="H20" s="478">
        <v>1649.75</v>
      </c>
      <c r="I20" s="479"/>
      <c r="J20" s="478">
        <v>17749.833333333299</v>
      </c>
      <c r="K20" s="479"/>
      <c r="L20" s="478">
        <v>17622.083333333299</v>
      </c>
      <c r="M20" s="479"/>
      <c r="N20" s="478">
        <v>36499.166666666701</v>
      </c>
      <c r="O20" s="479"/>
      <c r="P20" s="478">
        <v>36928.916666666701</v>
      </c>
      <c r="Q20" s="479"/>
      <c r="R20" s="89"/>
      <c r="S20" s="89"/>
      <c r="T20" s="89"/>
      <c r="U20" s="89"/>
    </row>
    <row r="21" spans="1:21" ht="12.95" customHeight="1" x14ac:dyDescent="0.2">
      <c r="A21" s="477"/>
      <c r="B21" s="697"/>
      <c r="C21" s="479"/>
      <c r="D21" s="697"/>
      <c r="E21" s="479"/>
      <c r="F21" s="697"/>
      <c r="G21" s="479"/>
      <c r="H21" s="697"/>
      <c r="I21" s="479"/>
      <c r="J21" s="697"/>
      <c r="K21" s="479"/>
      <c r="L21" s="697"/>
      <c r="M21" s="479"/>
      <c r="N21" s="697"/>
      <c r="O21" s="479"/>
      <c r="P21" s="697"/>
      <c r="Q21" s="479"/>
      <c r="R21" s="89"/>
      <c r="S21" s="89"/>
      <c r="T21" s="89"/>
      <c r="U21" s="89"/>
    </row>
    <row r="22" spans="1:21" ht="12.95" customHeight="1" x14ac:dyDescent="0.2">
      <c r="A22" s="696" t="s">
        <v>95</v>
      </c>
      <c r="B22" s="694">
        <v>23621</v>
      </c>
      <c r="C22" s="479"/>
      <c r="D22" s="694">
        <v>23456.833333333299</v>
      </c>
      <c r="E22" s="479"/>
      <c r="F22" s="694">
        <v>793.66666666666697</v>
      </c>
      <c r="G22" s="479"/>
      <c r="H22" s="694">
        <v>819.25</v>
      </c>
      <c r="I22" s="479"/>
      <c r="J22" s="694">
        <v>9298.25</v>
      </c>
      <c r="K22" s="479"/>
      <c r="L22" s="694">
        <v>9103.9166666666697</v>
      </c>
      <c r="M22" s="479"/>
      <c r="N22" s="694">
        <v>13529.083333333299</v>
      </c>
      <c r="O22" s="479"/>
      <c r="P22" s="694">
        <v>13533.666666666701</v>
      </c>
      <c r="Q22" s="479"/>
      <c r="R22" s="89"/>
      <c r="S22" s="89"/>
      <c r="T22" s="89"/>
      <c r="U22" s="89"/>
    </row>
    <row r="23" spans="1:21" ht="12.95" customHeight="1" x14ac:dyDescent="0.2">
      <c r="A23" s="477" t="s">
        <v>161</v>
      </c>
      <c r="B23" s="478">
        <v>5511</v>
      </c>
      <c r="C23" s="479"/>
      <c r="D23" s="478">
        <v>5552.0833333333303</v>
      </c>
      <c r="E23" s="479"/>
      <c r="F23" s="478">
        <v>142.916666666667</v>
      </c>
      <c r="G23" s="479"/>
      <c r="H23" s="478">
        <v>150.75</v>
      </c>
      <c r="I23" s="479"/>
      <c r="J23" s="478">
        <v>1963.9166666666702</v>
      </c>
      <c r="K23" s="479"/>
      <c r="L23" s="478">
        <v>1940.25</v>
      </c>
      <c r="M23" s="479"/>
      <c r="N23" s="478">
        <v>3404.1666666666702</v>
      </c>
      <c r="O23" s="479"/>
      <c r="P23" s="478">
        <v>3461.0833333333298</v>
      </c>
      <c r="Q23" s="479"/>
      <c r="R23" s="89"/>
      <c r="S23" s="89"/>
      <c r="T23" s="89"/>
      <c r="U23" s="89"/>
    </row>
    <row r="24" spans="1:21" ht="12.95" customHeight="1" x14ac:dyDescent="0.2">
      <c r="A24" s="477" t="s">
        <v>162</v>
      </c>
      <c r="B24" s="478">
        <v>2953.9166666666702</v>
      </c>
      <c r="C24" s="479"/>
      <c r="D24" s="478">
        <v>3090.25</v>
      </c>
      <c r="E24" s="479"/>
      <c r="F24" s="478">
        <v>75.4166666666667</v>
      </c>
      <c r="G24" s="479"/>
      <c r="H24" s="478">
        <v>75.5833333333333</v>
      </c>
      <c r="I24" s="479"/>
      <c r="J24" s="478">
        <v>839.16666666666697</v>
      </c>
      <c r="K24" s="479"/>
      <c r="L24" s="478">
        <v>870.08333333333303</v>
      </c>
      <c r="M24" s="479"/>
      <c r="N24" s="478">
        <v>2039.3333333333301</v>
      </c>
      <c r="O24" s="479"/>
      <c r="P24" s="478">
        <v>2144.5833333333298</v>
      </c>
      <c r="Q24" s="479"/>
      <c r="R24" s="89"/>
      <c r="S24" s="89"/>
      <c r="T24" s="89"/>
      <c r="U24" s="89"/>
    </row>
    <row r="25" spans="1:21" ht="12.95" customHeight="1" x14ac:dyDescent="0.2">
      <c r="A25" s="477" t="s">
        <v>163</v>
      </c>
      <c r="B25" s="478">
        <v>15156.083333333299</v>
      </c>
      <c r="C25" s="479"/>
      <c r="D25" s="478">
        <v>14814.5</v>
      </c>
      <c r="E25" s="479"/>
      <c r="F25" s="478">
        <v>575.33333333333303</v>
      </c>
      <c r="G25" s="479"/>
      <c r="H25" s="478">
        <v>592.91666666666697</v>
      </c>
      <c r="I25" s="479"/>
      <c r="J25" s="478">
        <v>6495.1666666666697</v>
      </c>
      <c r="K25" s="479"/>
      <c r="L25" s="478">
        <v>6293.5833333333303</v>
      </c>
      <c r="M25" s="479"/>
      <c r="N25" s="478">
        <v>8085.5833333333303</v>
      </c>
      <c r="O25" s="479"/>
      <c r="P25" s="478">
        <v>7928</v>
      </c>
      <c r="Q25" s="479"/>
      <c r="R25" s="89"/>
      <c r="S25" s="89"/>
      <c r="T25" s="89"/>
      <c r="U25" s="89"/>
    </row>
    <row r="26" spans="1:21" ht="12.95" customHeight="1" x14ac:dyDescent="0.2">
      <c r="A26" s="477"/>
      <c r="B26" s="478"/>
      <c r="C26" s="479"/>
      <c r="D26" s="478"/>
      <c r="E26" s="479"/>
      <c r="F26" s="478"/>
      <c r="G26" s="479"/>
      <c r="H26" s="478"/>
      <c r="I26" s="479"/>
      <c r="J26" s="478"/>
      <c r="K26" s="479"/>
      <c r="L26" s="478"/>
      <c r="M26" s="479"/>
      <c r="N26" s="478"/>
      <c r="O26" s="479"/>
      <c r="P26" s="478"/>
      <c r="Q26" s="479"/>
      <c r="R26" s="89"/>
      <c r="S26" s="89"/>
      <c r="T26" s="89"/>
      <c r="U26" s="89"/>
    </row>
    <row r="27" spans="1:21" ht="12.95" customHeight="1" x14ac:dyDescent="0.2">
      <c r="A27" s="466" t="s">
        <v>99</v>
      </c>
      <c r="B27" s="694">
        <v>30751.583333333299</v>
      </c>
      <c r="C27" s="479"/>
      <c r="D27" s="694">
        <v>30070</v>
      </c>
      <c r="E27" s="479"/>
      <c r="F27" s="694">
        <v>1088.3333333333301</v>
      </c>
      <c r="G27" s="479"/>
      <c r="H27" s="694">
        <v>1054.1666666666699</v>
      </c>
      <c r="I27" s="479"/>
      <c r="J27" s="694">
        <v>13414.5</v>
      </c>
      <c r="K27" s="479"/>
      <c r="L27" s="694">
        <v>12893.166666666701</v>
      </c>
      <c r="M27" s="479"/>
      <c r="N27" s="694">
        <v>16248.75</v>
      </c>
      <c r="O27" s="479"/>
      <c r="P27" s="694">
        <v>16122.666666666701</v>
      </c>
      <c r="Q27" s="479"/>
      <c r="R27" s="89"/>
      <c r="S27" s="89"/>
      <c r="T27" s="89"/>
      <c r="U27" s="89"/>
    </row>
    <row r="28" spans="1:21" ht="12.95" customHeight="1" x14ac:dyDescent="0.2">
      <c r="A28" s="370"/>
      <c r="B28" s="478"/>
      <c r="C28" s="479"/>
      <c r="D28" s="478"/>
      <c r="E28" s="479"/>
      <c r="F28" s="478"/>
      <c r="G28" s="479"/>
      <c r="H28" s="478"/>
      <c r="I28" s="479"/>
      <c r="J28" s="478"/>
      <c r="K28" s="479"/>
      <c r="L28" s="478"/>
      <c r="M28" s="479"/>
      <c r="N28" s="478"/>
      <c r="O28" s="479"/>
      <c r="P28" s="478"/>
      <c r="Q28" s="479"/>
      <c r="R28" s="89"/>
      <c r="S28" s="89"/>
      <c r="T28" s="89"/>
      <c r="U28" s="89"/>
    </row>
    <row r="29" spans="1:21" ht="12.95" customHeight="1" x14ac:dyDescent="0.2">
      <c r="A29" s="466" t="s">
        <v>100</v>
      </c>
      <c r="B29" s="694">
        <v>17589.75</v>
      </c>
      <c r="C29" s="479"/>
      <c r="D29" s="694">
        <v>17192.75</v>
      </c>
      <c r="E29" s="479"/>
      <c r="F29" s="694">
        <v>474.41666666666697</v>
      </c>
      <c r="G29" s="479"/>
      <c r="H29" s="694">
        <v>457.83333333333303</v>
      </c>
      <c r="I29" s="479"/>
      <c r="J29" s="694">
        <v>5850.9166666666697</v>
      </c>
      <c r="K29" s="479"/>
      <c r="L29" s="694">
        <v>5663.9166666666697</v>
      </c>
      <c r="M29" s="479"/>
      <c r="N29" s="694">
        <v>11264.416666666701</v>
      </c>
      <c r="O29" s="479"/>
      <c r="P29" s="694">
        <v>11071</v>
      </c>
      <c r="Q29" s="479"/>
      <c r="R29" s="89"/>
      <c r="S29" s="89"/>
      <c r="T29" s="89"/>
      <c r="U29" s="89"/>
    </row>
    <row r="30" spans="1:21" ht="12.95" customHeight="1" x14ac:dyDescent="0.2">
      <c r="A30" s="370"/>
      <c r="B30" s="697"/>
      <c r="C30" s="479"/>
      <c r="D30" s="697"/>
      <c r="E30" s="479"/>
      <c r="F30" s="697"/>
      <c r="G30" s="479"/>
      <c r="H30" s="697"/>
      <c r="I30" s="479"/>
      <c r="J30" s="697"/>
      <c r="K30" s="479"/>
      <c r="L30" s="697"/>
      <c r="M30" s="479"/>
      <c r="N30" s="697"/>
      <c r="O30" s="479"/>
      <c r="P30" s="697"/>
      <c r="Q30" s="479"/>
      <c r="R30" s="89"/>
      <c r="S30" s="89"/>
      <c r="T30" s="89"/>
      <c r="U30" s="89"/>
    </row>
    <row r="31" spans="1:21" ht="12.95" customHeight="1" x14ac:dyDescent="0.2">
      <c r="A31" s="466" t="s">
        <v>101</v>
      </c>
      <c r="B31" s="694">
        <v>38554</v>
      </c>
      <c r="C31" s="479"/>
      <c r="D31" s="694">
        <v>40735.583333333299</v>
      </c>
      <c r="E31" s="479"/>
      <c r="F31" s="694">
        <v>979.58333333333303</v>
      </c>
      <c r="G31" s="479"/>
      <c r="H31" s="694">
        <v>1026.5</v>
      </c>
      <c r="I31" s="479"/>
      <c r="J31" s="694">
        <v>13490.666666666701</v>
      </c>
      <c r="K31" s="479"/>
      <c r="L31" s="694">
        <v>13977.833333333299</v>
      </c>
      <c r="M31" s="479"/>
      <c r="N31" s="694">
        <v>24083.75</v>
      </c>
      <c r="O31" s="479"/>
      <c r="P31" s="694">
        <v>25731.25</v>
      </c>
      <c r="Q31" s="479"/>
      <c r="R31" s="89"/>
      <c r="S31" s="89"/>
      <c r="T31" s="89"/>
      <c r="U31" s="89"/>
    </row>
    <row r="32" spans="1:21" ht="12.95" customHeight="1" x14ac:dyDescent="0.2">
      <c r="A32" s="470" t="s">
        <v>102</v>
      </c>
      <c r="B32" s="478">
        <v>22180.166666666701</v>
      </c>
      <c r="C32" s="479"/>
      <c r="D32" s="478">
        <v>23066.5</v>
      </c>
      <c r="E32" s="479"/>
      <c r="F32" s="478">
        <v>536.33333333333303</v>
      </c>
      <c r="G32" s="479"/>
      <c r="H32" s="478">
        <v>577.83333333333303</v>
      </c>
      <c r="I32" s="479"/>
      <c r="J32" s="478">
        <v>8824.3333333333303</v>
      </c>
      <c r="K32" s="479"/>
      <c r="L32" s="478">
        <v>9205.9166666666697</v>
      </c>
      <c r="M32" s="479"/>
      <c r="N32" s="478">
        <v>12819.5</v>
      </c>
      <c r="O32" s="479"/>
      <c r="P32" s="478">
        <v>13282.75</v>
      </c>
      <c r="Q32" s="479"/>
      <c r="R32" s="89"/>
      <c r="S32" s="89"/>
      <c r="T32" s="89"/>
      <c r="U32" s="89"/>
    </row>
    <row r="33" spans="1:21" ht="12.95" customHeight="1" x14ac:dyDescent="0.2">
      <c r="A33" s="470" t="s">
        <v>103</v>
      </c>
      <c r="B33" s="478">
        <v>16373.833333333299</v>
      </c>
      <c r="C33" s="479"/>
      <c r="D33" s="478">
        <v>17669.083333333299</v>
      </c>
      <c r="E33" s="479"/>
      <c r="F33" s="478">
        <v>443.25</v>
      </c>
      <c r="G33" s="479"/>
      <c r="H33" s="478">
        <v>448.66666666666697</v>
      </c>
      <c r="I33" s="479"/>
      <c r="J33" s="478">
        <v>4666.3333333333303</v>
      </c>
      <c r="K33" s="479"/>
      <c r="L33" s="478">
        <v>4771.9166666666697</v>
      </c>
      <c r="M33" s="479"/>
      <c r="N33" s="478">
        <v>11264.25</v>
      </c>
      <c r="O33" s="479"/>
      <c r="P33" s="478">
        <v>12448.5</v>
      </c>
      <c r="Q33" s="479"/>
      <c r="R33" s="89"/>
      <c r="S33" s="89"/>
      <c r="T33" s="89"/>
      <c r="U33" s="89"/>
    </row>
    <row r="34" spans="1:21" ht="12.95" customHeight="1" x14ac:dyDescent="0.2">
      <c r="A34" s="370"/>
      <c r="B34" s="478"/>
      <c r="C34" s="479"/>
      <c r="D34" s="478"/>
      <c r="E34" s="479"/>
      <c r="F34" s="478"/>
      <c r="G34" s="479"/>
      <c r="H34" s="478"/>
      <c r="I34" s="479"/>
      <c r="J34" s="478"/>
      <c r="K34" s="479"/>
      <c r="L34" s="478"/>
      <c r="M34" s="479"/>
      <c r="N34" s="478"/>
      <c r="O34" s="479"/>
      <c r="P34" s="478"/>
      <c r="Q34" s="479"/>
      <c r="R34" s="89"/>
      <c r="S34" s="89"/>
      <c r="T34" s="89"/>
      <c r="U34" s="89"/>
    </row>
    <row r="35" spans="1:21" ht="12.95" customHeight="1" x14ac:dyDescent="0.2">
      <c r="A35" s="466" t="s">
        <v>104</v>
      </c>
      <c r="B35" s="694">
        <v>13430.75</v>
      </c>
      <c r="C35" s="479"/>
      <c r="D35" s="694">
        <v>13290.75</v>
      </c>
      <c r="E35" s="479"/>
      <c r="F35" s="694">
        <v>407.41666666666703</v>
      </c>
      <c r="G35" s="479"/>
      <c r="H35" s="694">
        <v>404.75</v>
      </c>
      <c r="I35" s="479"/>
      <c r="J35" s="694">
        <v>4698</v>
      </c>
      <c r="K35" s="479"/>
      <c r="L35" s="694">
        <v>4545</v>
      </c>
      <c r="M35" s="479"/>
      <c r="N35" s="694">
        <v>8325.3333333333303</v>
      </c>
      <c r="O35" s="479"/>
      <c r="P35" s="694">
        <v>8341</v>
      </c>
      <c r="Q35" s="479"/>
      <c r="R35" s="89"/>
      <c r="S35" s="89"/>
      <c r="T35" s="89"/>
      <c r="U35" s="89"/>
    </row>
    <row r="36" spans="1:21" ht="12.95" customHeight="1" x14ac:dyDescent="0.2">
      <c r="A36" s="686"/>
      <c r="B36" s="697"/>
      <c r="C36" s="479"/>
      <c r="D36" s="697"/>
      <c r="E36" s="479"/>
      <c r="F36" s="697"/>
      <c r="G36" s="479"/>
      <c r="H36" s="697"/>
      <c r="I36" s="479"/>
      <c r="J36" s="697"/>
      <c r="K36" s="479"/>
      <c r="L36" s="697"/>
      <c r="M36" s="479"/>
      <c r="N36" s="697"/>
      <c r="O36" s="479"/>
      <c r="P36" s="697"/>
      <c r="Q36" s="479"/>
      <c r="R36" s="89"/>
      <c r="S36" s="89"/>
      <c r="T36" s="89"/>
      <c r="U36" s="89"/>
    </row>
    <row r="37" spans="1:21" ht="12.95" customHeight="1" x14ac:dyDescent="0.2">
      <c r="A37" s="466" t="s">
        <v>105</v>
      </c>
      <c r="B37" s="694">
        <v>42939.583333333299</v>
      </c>
      <c r="C37" s="479"/>
      <c r="D37" s="694">
        <v>43282</v>
      </c>
      <c r="E37" s="479"/>
      <c r="F37" s="694">
        <v>1650.75</v>
      </c>
      <c r="G37" s="479"/>
      <c r="H37" s="694">
        <v>1647</v>
      </c>
      <c r="I37" s="479"/>
      <c r="J37" s="694">
        <v>13725.25</v>
      </c>
      <c r="K37" s="479"/>
      <c r="L37" s="694">
        <v>13545.583333333299</v>
      </c>
      <c r="M37" s="479"/>
      <c r="N37" s="694">
        <v>27563.583333333299</v>
      </c>
      <c r="O37" s="479"/>
      <c r="P37" s="694">
        <v>28089.416666666701</v>
      </c>
      <c r="Q37" s="479"/>
      <c r="R37" s="89"/>
      <c r="S37" s="89"/>
      <c r="T37" s="89"/>
      <c r="U37" s="89"/>
    </row>
    <row r="38" spans="1:21" ht="12.75" customHeight="1" x14ac:dyDescent="0.2">
      <c r="A38" s="470" t="s">
        <v>106</v>
      </c>
      <c r="B38" s="478">
        <v>7313.5833333333303</v>
      </c>
      <c r="C38" s="479"/>
      <c r="D38" s="478">
        <v>7310.4166666666697</v>
      </c>
      <c r="E38" s="479"/>
      <c r="F38" s="478">
        <v>243.916666666667</v>
      </c>
      <c r="G38" s="479"/>
      <c r="H38" s="478">
        <v>241.333333333333</v>
      </c>
      <c r="I38" s="479"/>
      <c r="J38" s="478">
        <v>2628.1666666666702</v>
      </c>
      <c r="K38" s="479"/>
      <c r="L38" s="478">
        <v>2577.5833333333298</v>
      </c>
      <c r="M38" s="479"/>
      <c r="N38" s="478">
        <v>4441.5</v>
      </c>
      <c r="O38" s="479"/>
      <c r="P38" s="478">
        <v>4491.5</v>
      </c>
      <c r="Q38" s="479"/>
      <c r="R38" s="89"/>
      <c r="S38" s="89"/>
      <c r="T38" s="89"/>
      <c r="U38" s="89"/>
    </row>
    <row r="39" spans="1:21" ht="12.95" customHeight="1" x14ac:dyDescent="0.2">
      <c r="A39" s="470" t="s">
        <v>107</v>
      </c>
      <c r="B39" s="478">
        <v>14419.333333333299</v>
      </c>
      <c r="C39" s="479"/>
      <c r="D39" s="478">
        <v>14390.833333333299</v>
      </c>
      <c r="E39" s="479"/>
      <c r="F39" s="478">
        <v>591.08333333333303</v>
      </c>
      <c r="G39" s="479"/>
      <c r="H39" s="478">
        <v>580.58333333333303</v>
      </c>
      <c r="I39" s="479"/>
      <c r="J39" s="478">
        <v>4496.8333333333303</v>
      </c>
      <c r="K39" s="479"/>
      <c r="L39" s="478">
        <v>4370.75</v>
      </c>
      <c r="M39" s="479"/>
      <c r="N39" s="478">
        <v>9331.4166666666697</v>
      </c>
      <c r="O39" s="479"/>
      <c r="P39" s="478">
        <v>9439.5</v>
      </c>
      <c r="Q39" s="479"/>
      <c r="R39" s="89"/>
      <c r="S39" s="89"/>
      <c r="T39" s="89"/>
      <c r="U39" s="89"/>
    </row>
    <row r="40" spans="1:21" ht="12.95" customHeight="1" x14ac:dyDescent="0.2">
      <c r="A40" s="470" t="s">
        <v>108</v>
      </c>
      <c r="B40" s="478">
        <v>5402.5833333333303</v>
      </c>
      <c r="C40" s="479"/>
      <c r="D40" s="478">
        <v>5630.4166666666697</v>
      </c>
      <c r="E40" s="479"/>
      <c r="F40" s="478">
        <v>137.666666666667</v>
      </c>
      <c r="G40" s="479"/>
      <c r="H40" s="478">
        <v>139.083333333333</v>
      </c>
      <c r="I40" s="479"/>
      <c r="J40" s="478">
        <v>1738.4166666666702</v>
      </c>
      <c r="K40" s="479"/>
      <c r="L40" s="478">
        <v>1778.5833333333298</v>
      </c>
      <c r="M40" s="479"/>
      <c r="N40" s="478">
        <v>3526.5</v>
      </c>
      <c r="O40" s="479"/>
      <c r="P40" s="478">
        <v>3712.75</v>
      </c>
      <c r="Q40" s="479"/>
      <c r="R40" s="89"/>
      <c r="S40" s="89"/>
      <c r="T40" s="89"/>
      <c r="U40" s="89"/>
    </row>
    <row r="41" spans="1:21" ht="12.95" customHeight="1" x14ac:dyDescent="0.2">
      <c r="A41" s="470" t="s">
        <v>109</v>
      </c>
      <c r="B41" s="478">
        <v>5552.0833333333303</v>
      </c>
      <c r="C41" s="479"/>
      <c r="D41" s="478">
        <v>5634</v>
      </c>
      <c r="E41" s="479"/>
      <c r="F41" s="478">
        <v>187.416666666667</v>
      </c>
      <c r="G41" s="479"/>
      <c r="H41" s="478">
        <v>186.916666666667</v>
      </c>
      <c r="I41" s="479"/>
      <c r="J41" s="478">
        <v>2007.1666666666699</v>
      </c>
      <c r="K41" s="479"/>
      <c r="L41" s="478">
        <v>1992.4166666666702</v>
      </c>
      <c r="M41" s="479"/>
      <c r="N41" s="478">
        <v>3357.5</v>
      </c>
      <c r="O41" s="479"/>
      <c r="P41" s="478">
        <v>3454.6666666666702</v>
      </c>
      <c r="Q41" s="479"/>
      <c r="R41" s="89"/>
      <c r="S41" s="89"/>
      <c r="T41" s="89"/>
      <c r="U41" s="89"/>
    </row>
    <row r="42" spans="1:21" ht="12.95" customHeight="1" x14ac:dyDescent="0.2">
      <c r="A42" s="470" t="s">
        <v>110</v>
      </c>
      <c r="B42" s="478">
        <v>10252</v>
      </c>
      <c r="C42" s="479"/>
      <c r="D42" s="478">
        <v>10316.333333333299</v>
      </c>
      <c r="E42" s="479"/>
      <c r="F42" s="478">
        <v>490.66666666666697</v>
      </c>
      <c r="G42" s="479"/>
      <c r="H42" s="478">
        <v>499.08333333333303</v>
      </c>
      <c r="I42" s="479"/>
      <c r="J42" s="478">
        <v>2854.6666666666702</v>
      </c>
      <c r="K42" s="479"/>
      <c r="L42" s="478">
        <v>2826.25</v>
      </c>
      <c r="M42" s="479"/>
      <c r="N42" s="478">
        <v>6906.6666666666697</v>
      </c>
      <c r="O42" s="479"/>
      <c r="P42" s="478">
        <v>6991</v>
      </c>
      <c r="Q42" s="479"/>
      <c r="R42" s="89"/>
      <c r="S42" s="89"/>
      <c r="T42" s="89"/>
      <c r="U42" s="89"/>
    </row>
    <row r="43" spans="1:21" ht="12.95" customHeight="1" x14ac:dyDescent="0.2">
      <c r="A43" s="686"/>
      <c r="B43" s="697"/>
      <c r="C43" s="479"/>
      <c r="D43" s="697"/>
      <c r="E43" s="479"/>
      <c r="F43" s="697"/>
      <c r="G43" s="479"/>
      <c r="H43" s="697"/>
      <c r="I43" s="479"/>
      <c r="J43" s="697"/>
      <c r="K43" s="479"/>
      <c r="L43" s="697"/>
      <c r="M43" s="479"/>
      <c r="N43" s="697"/>
      <c r="O43" s="479"/>
      <c r="P43" s="697"/>
      <c r="Q43" s="479"/>
      <c r="R43" s="89"/>
      <c r="S43" s="89"/>
      <c r="T43" s="89"/>
      <c r="U43" s="89"/>
    </row>
    <row r="44" spans="1:21" ht="12.95" customHeight="1" x14ac:dyDescent="0.2">
      <c r="A44" s="466" t="s">
        <v>111</v>
      </c>
      <c r="B44" s="694">
        <v>45978.666666666701</v>
      </c>
      <c r="C44" s="479"/>
      <c r="D44" s="694">
        <v>46356.166666666701</v>
      </c>
      <c r="E44" s="479"/>
      <c r="F44" s="694">
        <v>1695.5</v>
      </c>
      <c r="G44" s="479"/>
      <c r="H44" s="694">
        <v>1739.25</v>
      </c>
      <c r="I44" s="479"/>
      <c r="J44" s="694">
        <v>14885.333333333299</v>
      </c>
      <c r="K44" s="479"/>
      <c r="L44" s="694">
        <v>14671.583333333299</v>
      </c>
      <c r="M44" s="479"/>
      <c r="N44" s="694">
        <v>29397.833333333332</v>
      </c>
      <c r="O44" s="479"/>
      <c r="P44" s="694">
        <v>29945.333333333299</v>
      </c>
      <c r="Q44" s="479"/>
      <c r="R44" s="89"/>
      <c r="S44" s="89"/>
      <c r="T44" s="89"/>
      <c r="U44" s="89"/>
    </row>
    <row r="45" spans="1:21" ht="12.95" customHeight="1" x14ac:dyDescent="0.2">
      <c r="A45" s="470" t="s">
        <v>112</v>
      </c>
      <c r="B45" s="478">
        <v>2818.5833333333298</v>
      </c>
      <c r="C45" s="479"/>
      <c r="D45" s="478">
        <v>2849.9166666666702</v>
      </c>
      <c r="E45" s="479"/>
      <c r="F45" s="478">
        <v>121.916666666667</v>
      </c>
      <c r="G45" s="479"/>
      <c r="H45" s="478">
        <v>127.583333333333</v>
      </c>
      <c r="I45" s="479"/>
      <c r="J45" s="478">
        <v>855.33333333333303</v>
      </c>
      <c r="K45" s="479"/>
      <c r="L45" s="478">
        <v>855.08333333333303</v>
      </c>
      <c r="M45" s="479"/>
      <c r="N45" s="478">
        <v>1841.3333333333298</v>
      </c>
      <c r="O45" s="479"/>
      <c r="P45" s="478">
        <v>1867.25</v>
      </c>
      <c r="Q45" s="479"/>
      <c r="R45" s="89"/>
      <c r="S45" s="89"/>
      <c r="T45" s="89"/>
      <c r="U45" s="89"/>
    </row>
    <row r="46" spans="1:21" ht="12.95" customHeight="1" x14ac:dyDescent="0.2">
      <c r="A46" s="470" t="s">
        <v>113</v>
      </c>
      <c r="B46" s="478">
        <v>4663.3333333333303</v>
      </c>
      <c r="C46" s="479"/>
      <c r="D46" s="478">
        <v>4697.6666666666697</v>
      </c>
      <c r="E46" s="479"/>
      <c r="F46" s="478">
        <v>209.833333333333</v>
      </c>
      <c r="G46" s="479"/>
      <c r="H46" s="478">
        <v>217.833333333333</v>
      </c>
      <c r="I46" s="479"/>
      <c r="J46" s="478">
        <v>1757.6666666666702</v>
      </c>
      <c r="K46" s="479"/>
      <c r="L46" s="478">
        <v>1722.8333333333298</v>
      </c>
      <c r="M46" s="479"/>
      <c r="N46" s="478">
        <v>2695.8333333333298</v>
      </c>
      <c r="O46" s="479"/>
      <c r="P46" s="478">
        <v>2757</v>
      </c>
      <c r="Q46" s="479"/>
      <c r="R46" s="89"/>
      <c r="S46" s="89"/>
      <c r="T46" s="89"/>
      <c r="U46" s="89"/>
    </row>
    <row r="47" spans="1:21" ht="12.95" customHeight="1" x14ac:dyDescent="0.2">
      <c r="A47" s="470" t="s">
        <v>114</v>
      </c>
      <c r="B47" s="478">
        <v>13561.083333333299</v>
      </c>
      <c r="C47" s="479"/>
      <c r="D47" s="478">
        <v>13722.666666666701</v>
      </c>
      <c r="E47" s="479"/>
      <c r="F47" s="478">
        <v>483.5</v>
      </c>
      <c r="G47" s="479"/>
      <c r="H47" s="478">
        <v>494.33333333333303</v>
      </c>
      <c r="I47" s="479"/>
      <c r="J47" s="478">
        <v>4130.5833333333303</v>
      </c>
      <c r="K47" s="479"/>
      <c r="L47" s="478">
        <v>4110</v>
      </c>
      <c r="M47" s="479"/>
      <c r="N47" s="478">
        <v>8947.0000000000036</v>
      </c>
      <c r="O47" s="479"/>
      <c r="P47" s="478">
        <v>9118.3333333333303</v>
      </c>
      <c r="Q47" s="479"/>
      <c r="R47" s="89"/>
      <c r="S47" s="89"/>
      <c r="T47" s="89"/>
      <c r="U47" s="89"/>
    </row>
    <row r="48" spans="1:21" ht="12.95" customHeight="1" x14ac:dyDescent="0.2">
      <c r="A48" s="470" t="s">
        <v>115</v>
      </c>
      <c r="B48" s="478">
        <v>4002.1666666666702</v>
      </c>
      <c r="C48" s="479"/>
      <c r="D48" s="478">
        <v>4013.6666666666702</v>
      </c>
      <c r="E48" s="479"/>
      <c r="F48" s="478">
        <v>125.666666666667</v>
      </c>
      <c r="G48" s="479"/>
      <c r="H48" s="478">
        <v>133</v>
      </c>
      <c r="I48" s="479"/>
      <c r="J48" s="478">
        <v>1172.25</v>
      </c>
      <c r="K48" s="479"/>
      <c r="L48" s="478">
        <v>1143.6666666666699</v>
      </c>
      <c r="M48" s="479"/>
      <c r="N48" s="478">
        <v>2704.25</v>
      </c>
      <c r="O48" s="479"/>
      <c r="P48" s="478">
        <v>2737</v>
      </c>
      <c r="Q48" s="479"/>
      <c r="R48" s="89"/>
      <c r="S48" s="89"/>
      <c r="T48" s="89"/>
      <c r="U48" s="89"/>
    </row>
    <row r="49" spans="1:21" ht="12.95" customHeight="1" x14ac:dyDescent="0.2">
      <c r="A49" s="470" t="s">
        <v>116</v>
      </c>
      <c r="B49" s="478">
        <v>5138</v>
      </c>
      <c r="C49" s="479"/>
      <c r="D49" s="478">
        <v>5230.4166666666697</v>
      </c>
      <c r="E49" s="479"/>
      <c r="F49" s="478">
        <v>225.75</v>
      </c>
      <c r="G49" s="479"/>
      <c r="H49" s="478">
        <v>228.25</v>
      </c>
      <c r="I49" s="479"/>
      <c r="J49" s="478">
        <v>1801.5</v>
      </c>
      <c r="K49" s="479"/>
      <c r="L49" s="478">
        <v>1784.6666666666702</v>
      </c>
      <c r="M49" s="479"/>
      <c r="N49" s="478">
        <v>3110.75</v>
      </c>
      <c r="O49" s="479"/>
      <c r="P49" s="478">
        <v>3217.5</v>
      </c>
      <c r="Q49" s="479"/>
      <c r="R49" s="89"/>
      <c r="S49" s="89"/>
      <c r="T49" s="89"/>
      <c r="U49" s="89"/>
    </row>
    <row r="50" spans="1:21" ht="12.95" customHeight="1" x14ac:dyDescent="0.2">
      <c r="A50" s="470" t="s">
        <v>117</v>
      </c>
      <c r="B50" s="478">
        <v>2147.8333333333298</v>
      </c>
      <c r="C50" s="479"/>
      <c r="D50" s="478">
        <v>2239.4166666666702</v>
      </c>
      <c r="E50" s="479"/>
      <c r="F50" s="478">
        <v>77.25</v>
      </c>
      <c r="G50" s="479"/>
      <c r="H50" s="478">
        <v>79.9166666666667</v>
      </c>
      <c r="I50" s="479"/>
      <c r="J50" s="478">
        <v>614.41666666666697</v>
      </c>
      <c r="K50" s="479"/>
      <c r="L50" s="478">
        <v>626.91666666666697</v>
      </c>
      <c r="M50" s="479"/>
      <c r="N50" s="478">
        <v>1456.1666666666699</v>
      </c>
      <c r="O50" s="479"/>
      <c r="P50" s="478">
        <v>1532.5833333333298</v>
      </c>
      <c r="Q50" s="479"/>
      <c r="R50" s="89"/>
      <c r="S50" s="89"/>
      <c r="T50" s="89"/>
      <c r="U50" s="89"/>
    </row>
    <row r="51" spans="1:21" ht="12.95" customHeight="1" x14ac:dyDescent="0.2">
      <c r="A51" s="470" t="s">
        <v>118</v>
      </c>
      <c r="B51" s="478">
        <v>1208.3333333333301</v>
      </c>
      <c r="C51" s="479"/>
      <c r="D51" s="478">
        <v>1216.75</v>
      </c>
      <c r="E51" s="479"/>
      <c r="F51" s="478">
        <v>44.4166666666667</v>
      </c>
      <c r="G51" s="479"/>
      <c r="H51" s="478">
        <v>43.8333333333333</v>
      </c>
      <c r="I51" s="479"/>
      <c r="J51" s="478">
        <v>295.91666666666697</v>
      </c>
      <c r="K51" s="479"/>
      <c r="L51" s="478">
        <v>296.25</v>
      </c>
      <c r="M51" s="479"/>
      <c r="N51" s="478">
        <v>868</v>
      </c>
      <c r="O51" s="479"/>
      <c r="P51" s="478">
        <v>876.66666666666697</v>
      </c>
      <c r="Q51" s="479"/>
      <c r="R51" s="89"/>
      <c r="S51" s="89"/>
      <c r="T51" s="89"/>
      <c r="U51" s="89"/>
    </row>
    <row r="52" spans="1:21" ht="12.95" customHeight="1" x14ac:dyDescent="0.2">
      <c r="A52" s="470" t="s">
        <v>119</v>
      </c>
      <c r="B52" s="478">
        <v>9655.6666666666697</v>
      </c>
      <c r="C52" s="479"/>
      <c r="D52" s="478">
        <v>9688.8333333333303</v>
      </c>
      <c r="E52" s="479"/>
      <c r="F52" s="478">
        <v>298.08333333333303</v>
      </c>
      <c r="G52" s="479"/>
      <c r="H52" s="478">
        <v>306</v>
      </c>
      <c r="I52" s="479"/>
      <c r="J52" s="478">
        <v>3231</v>
      </c>
      <c r="K52" s="479"/>
      <c r="L52" s="478">
        <v>3136.4166666666702</v>
      </c>
      <c r="M52" s="479"/>
      <c r="N52" s="478">
        <v>6126.5833333333303</v>
      </c>
      <c r="O52" s="479"/>
      <c r="P52" s="478">
        <v>6246.4166666666697</v>
      </c>
      <c r="Q52" s="479"/>
      <c r="R52" s="89"/>
      <c r="S52" s="89"/>
      <c r="T52" s="89"/>
      <c r="U52" s="89"/>
    </row>
    <row r="53" spans="1:21" ht="12.95" customHeight="1" x14ac:dyDescent="0.2">
      <c r="A53" s="470" t="s">
        <v>120</v>
      </c>
      <c r="B53" s="478">
        <v>2783.6666666666702</v>
      </c>
      <c r="C53" s="479"/>
      <c r="D53" s="478">
        <v>2696.8333333333298</v>
      </c>
      <c r="E53" s="479"/>
      <c r="F53" s="478">
        <v>109.083333333333</v>
      </c>
      <c r="G53" s="479"/>
      <c r="H53" s="478">
        <v>108.5</v>
      </c>
      <c r="I53" s="479"/>
      <c r="J53" s="478">
        <v>1026.6666666666699</v>
      </c>
      <c r="K53" s="479"/>
      <c r="L53" s="478">
        <v>995.75</v>
      </c>
      <c r="M53" s="479"/>
      <c r="N53" s="478">
        <v>1647.9166666666702</v>
      </c>
      <c r="O53" s="479"/>
      <c r="P53" s="478">
        <v>1592.5833333333298</v>
      </c>
      <c r="Q53" s="479"/>
      <c r="R53" s="89"/>
      <c r="S53" s="89"/>
      <c r="T53" s="89"/>
      <c r="U53" s="89"/>
    </row>
    <row r="54" spans="1:21" ht="12.95" customHeight="1" x14ac:dyDescent="0.2">
      <c r="A54" s="370"/>
      <c r="B54" s="697"/>
      <c r="C54" s="479"/>
      <c r="D54" s="697"/>
      <c r="E54" s="479"/>
      <c r="F54" s="697"/>
      <c r="G54" s="479"/>
      <c r="H54" s="697"/>
      <c r="I54" s="479"/>
      <c r="J54" s="697"/>
      <c r="K54" s="479"/>
      <c r="L54" s="697"/>
      <c r="M54" s="479"/>
      <c r="N54" s="697"/>
      <c r="O54" s="479"/>
      <c r="P54" s="697"/>
      <c r="Q54" s="479"/>
      <c r="R54" s="89"/>
      <c r="S54" s="89"/>
      <c r="T54" s="89"/>
      <c r="U54" s="89"/>
    </row>
    <row r="55" spans="1:21" ht="12.95" customHeight="1" x14ac:dyDescent="0.2">
      <c r="A55" s="466" t="s">
        <v>121</v>
      </c>
      <c r="B55" s="694">
        <v>165447.25</v>
      </c>
      <c r="C55" s="479"/>
      <c r="D55" s="694">
        <v>165391.75</v>
      </c>
      <c r="E55" s="479"/>
      <c r="F55" s="694">
        <v>6516.9166666666697</v>
      </c>
      <c r="G55" s="479"/>
      <c r="H55" s="694">
        <v>6531.75</v>
      </c>
      <c r="I55" s="479"/>
      <c r="J55" s="694">
        <v>78412.833333333299</v>
      </c>
      <c r="K55" s="479"/>
      <c r="L55" s="694">
        <v>76999</v>
      </c>
      <c r="M55" s="479"/>
      <c r="N55" s="694">
        <v>80517.499999999971</v>
      </c>
      <c r="O55" s="479"/>
      <c r="P55" s="694">
        <v>81861</v>
      </c>
      <c r="Q55" s="479"/>
      <c r="R55" s="89"/>
      <c r="S55" s="89"/>
      <c r="T55" s="89"/>
      <c r="U55" s="89"/>
    </row>
    <row r="56" spans="1:21" ht="12.95" customHeight="1" x14ac:dyDescent="0.2">
      <c r="A56" s="470" t="s">
        <v>122</v>
      </c>
      <c r="B56" s="478">
        <v>126654.66666666701</v>
      </c>
      <c r="C56" s="479"/>
      <c r="D56" s="478">
        <v>126225.33333333299</v>
      </c>
      <c r="E56" s="479"/>
      <c r="F56" s="478">
        <v>5068.5833333333303</v>
      </c>
      <c r="G56" s="479"/>
      <c r="H56" s="478">
        <v>5097.1666666666697</v>
      </c>
      <c r="I56" s="479"/>
      <c r="J56" s="478">
        <v>63497.416666666701</v>
      </c>
      <c r="K56" s="479"/>
      <c r="L56" s="478">
        <v>62211.583333333299</v>
      </c>
      <c r="M56" s="479"/>
      <c r="N56" s="478">
        <v>58088.666666666664</v>
      </c>
      <c r="O56" s="479"/>
      <c r="P56" s="478">
        <v>58916.583333333299</v>
      </c>
      <c r="Q56" s="479"/>
      <c r="R56" s="89"/>
      <c r="S56" s="89"/>
      <c r="T56" s="89"/>
      <c r="U56" s="89"/>
    </row>
    <row r="57" spans="1:21" ht="12.95" customHeight="1" x14ac:dyDescent="0.2">
      <c r="A57" s="470" t="s">
        <v>123</v>
      </c>
      <c r="B57" s="478">
        <v>12779.166666666701</v>
      </c>
      <c r="C57" s="479"/>
      <c r="D57" s="478">
        <v>12754.333333333299</v>
      </c>
      <c r="E57" s="479"/>
      <c r="F57" s="478">
        <v>449.5</v>
      </c>
      <c r="G57" s="479"/>
      <c r="H57" s="478">
        <v>454.66666666666697</v>
      </c>
      <c r="I57" s="479"/>
      <c r="J57" s="478">
        <v>4143.5833333333303</v>
      </c>
      <c r="K57" s="479"/>
      <c r="L57" s="478">
        <v>4096.3333333333303</v>
      </c>
      <c r="M57" s="479"/>
      <c r="N57" s="478">
        <v>8186.0833333333303</v>
      </c>
      <c r="O57" s="479"/>
      <c r="P57" s="478">
        <v>8203.3333333333303</v>
      </c>
      <c r="Q57" s="479"/>
      <c r="R57" s="89"/>
      <c r="S57" s="89"/>
      <c r="T57" s="89"/>
      <c r="U57" s="89"/>
    </row>
    <row r="58" spans="1:21" ht="12.95" customHeight="1" x14ac:dyDescent="0.2">
      <c r="A58" s="470" t="s">
        <v>124</v>
      </c>
      <c r="B58" s="478">
        <v>10305.583333333299</v>
      </c>
      <c r="C58" s="479"/>
      <c r="D58" s="478">
        <v>10367.5</v>
      </c>
      <c r="E58" s="479"/>
      <c r="F58" s="478">
        <v>397.33333333333303</v>
      </c>
      <c r="G58" s="479"/>
      <c r="H58" s="478">
        <v>397.41666666666697</v>
      </c>
      <c r="I58" s="479"/>
      <c r="J58" s="478">
        <v>4024.75</v>
      </c>
      <c r="K58" s="479"/>
      <c r="L58" s="478">
        <v>3964.8333333333298</v>
      </c>
      <c r="M58" s="479"/>
      <c r="N58" s="478">
        <v>5883.5</v>
      </c>
      <c r="O58" s="479"/>
      <c r="P58" s="478">
        <v>6005.25</v>
      </c>
      <c r="Q58" s="479"/>
      <c r="R58" s="89"/>
      <c r="S58" s="89"/>
      <c r="T58" s="89"/>
      <c r="U58" s="89"/>
    </row>
    <row r="59" spans="1:21" ht="12.95" customHeight="1" x14ac:dyDescent="0.2">
      <c r="A59" s="470" t="s">
        <v>125</v>
      </c>
      <c r="B59" s="478">
        <v>15707.833333333299</v>
      </c>
      <c r="C59" s="479"/>
      <c r="D59" s="478">
        <v>16044.583333333299</v>
      </c>
      <c r="E59" s="479"/>
      <c r="F59" s="478">
        <v>601.5</v>
      </c>
      <c r="G59" s="479"/>
      <c r="H59" s="478">
        <v>582.5</v>
      </c>
      <c r="I59" s="479"/>
      <c r="J59" s="478">
        <v>6747.0833333333303</v>
      </c>
      <c r="K59" s="479"/>
      <c r="L59" s="478">
        <v>6726.25</v>
      </c>
      <c r="M59" s="479"/>
      <c r="N59" s="478">
        <v>8359.25</v>
      </c>
      <c r="O59" s="479"/>
      <c r="P59" s="478">
        <v>8735.8333333333303</v>
      </c>
      <c r="Q59" s="479"/>
      <c r="R59" s="89"/>
      <c r="S59" s="89"/>
      <c r="T59" s="89"/>
      <c r="U59" s="89"/>
    </row>
    <row r="60" spans="1:21" ht="12.95" customHeight="1" x14ac:dyDescent="0.2">
      <c r="A60" s="370"/>
      <c r="B60" s="697"/>
      <c r="C60" s="479"/>
      <c r="D60" s="697"/>
      <c r="E60" s="479"/>
      <c r="F60" s="697"/>
      <c r="G60" s="479"/>
      <c r="H60" s="697"/>
      <c r="I60" s="479"/>
      <c r="J60" s="697"/>
      <c r="K60" s="479"/>
      <c r="L60" s="697"/>
      <c r="M60" s="479"/>
      <c r="N60" s="697"/>
      <c r="O60" s="479"/>
      <c r="P60" s="697"/>
      <c r="Q60" s="479"/>
      <c r="R60" s="89"/>
      <c r="S60" s="89"/>
      <c r="T60" s="89"/>
      <c r="U60" s="89"/>
    </row>
    <row r="61" spans="1:21" ht="12.95" customHeight="1" x14ac:dyDescent="0.2">
      <c r="A61" s="466" t="s">
        <v>126</v>
      </c>
      <c r="B61" s="694">
        <v>95348.666666666701</v>
      </c>
      <c r="C61" s="479"/>
      <c r="D61" s="694">
        <v>95585.416666666701</v>
      </c>
      <c r="E61" s="479"/>
      <c r="F61" s="694">
        <v>3817.8333333333298</v>
      </c>
      <c r="G61" s="479"/>
      <c r="H61" s="694">
        <v>3891.9166666666702</v>
      </c>
      <c r="I61" s="479"/>
      <c r="J61" s="694">
        <v>37033.25</v>
      </c>
      <c r="K61" s="479"/>
      <c r="L61" s="694">
        <v>36477.5</v>
      </c>
      <c r="M61" s="479"/>
      <c r="N61" s="694">
        <v>54497.583333333299</v>
      </c>
      <c r="O61" s="479"/>
      <c r="P61" s="694">
        <v>55216</v>
      </c>
      <c r="Q61" s="479"/>
      <c r="R61" s="89"/>
      <c r="S61" s="89"/>
      <c r="T61" s="89"/>
      <c r="U61" s="89"/>
    </row>
    <row r="62" spans="1:21" ht="12.95" customHeight="1" x14ac:dyDescent="0.2">
      <c r="A62" s="470" t="s">
        <v>127</v>
      </c>
      <c r="B62" s="478">
        <v>23147.333333333299</v>
      </c>
      <c r="C62" s="479"/>
      <c r="D62" s="478">
        <v>23084.916666666701</v>
      </c>
      <c r="E62" s="479"/>
      <c r="F62" s="478">
        <v>1124.25</v>
      </c>
      <c r="G62" s="479"/>
      <c r="H62" s="478">
        <v>1140.3333333333301</v>
      </c>
      <c r="I62" s="479"/>
      <c r="J62" s="478">
        <v>7325</v>
      </c>
      <c r="K62" s="479"/>
      <c r="L62" s="478">
        <v>7236.8333333333303</v>
      </c>
      <c r="M62" s="479"/>
      <c r="N62" s="478">
        <v>14698.083333333299</v>
      </c>
      <c r="O62" s="479"/>
      <c r="P62" s="478">
        <v>14707.75</v>
      </c>
      <c r="Q62" s="479"/>
      <c r="R62" s="89"/>
      <c r="S62" s="89"/>
      <c r="T62" s="89"/>
      <c r="U62" s="89"/>
    </row>
    <row r="63" spans="1:21" ht="12.95" customHeight="1" x14ac:dyDescent="0.2">
      <c r="A63" s="470" t="s">
        <v>128</v>
      </c>
      <c r="B63" s="478">
        <v>12225.5</v>
      </c>
      <c r="C63" s="479"/>
      <c r="D63" s="478">
        <v>12625.166666666701</v>
      </c>
      <c r="E63" s="479"/>
      <c r="F63" s="478">
        <v>415.91666666666703</v>
      </c>
      <c r="G63" s="479"/>
      <c r="H63" s="478">
        <v>416.58333333333303</v>
      </c>
      <c r="I63" s="479"/>
      <c r="J63" s="478">
        <v>4320.25</v>
      </c>
      <c r="K63" s="479"/>
      <c r="L63" s="478">
        <v>4399.3333333333303</v>
      </c>
      <c r="M63" s="479"/>
      <c r="N63" s="478">
        <v>7489.3333333333303</v>
      </c>
      <c r="O63" s="479"/>
      <c r="P63" s="478">
        <v>7809.25</v>
      </c>
      <c r="Q63" s="479"/>
      <c r="R63" s="89"/>
      <c r="S63" s="89"/>
      <c r="T63" s="89"/>
      <c r="U63" s="89"/>
    </row>
    <row r="64" spans="1:21" ht="12.95" customHeight="1" x14ac:dyDescent="0.2">
      <c r="A64" s="470" t="s">
        <v>129</v>
      </c>
      <c r="B64" s="478">
        <v>59975.833333333299</v>
      </c>
      <c r="C64" s="479"/>
      <c r="D64" s="478">
        <v>59875.333333333299</v>
      </c>
      <c r="E64" s="479"/>
      <c r="F64" s="478">
        <v>2277.6666666666702</v>
      </c>
      <c r="G64" s="479"/>
      <c r="H64" s="478">
        <v>2335</v>
      </c>
      <c r="I64" s="479"/>
      <c r="J64" s="478">
        <v>25388</v>
      </c>
      <c r="K64" s="479"/>
      <c r="L64" s="478">
        <v>24841.333333333299</v>
      </c>
      <c r="M64" s="479"/>
      <c r="N64" s="478">
        <v>32310.166666666701</v>
      </c>
      <c r="O64" s="479"/>
      <c r="P64" s="478">
        <v>32699</v>
      </c>
      <c r="Q64" s="479"/>
      <c r="R64" s="89"/>
      <c r="S64" s="89"/>
      <c r="T64" s="89"/>
      <c r="U64" s="89"/>
    </row>
    <row r="65" spans="1:21" ht="12.95" customHeight="1" x14ac:dyDescent="0.2">
      <c r="A65" s="370"/>
      <c r="B65" s="697"/>
      <c r="C65" s="479"/>
      <c r="D65" s="697"/>
      <c r="E65" s="479"/>
      <c r="F65" s="697"/>
      <c r="G65" s="479"/>
      <c r="H65" s="697"/>
      <c r="I65" s="479"/>
      <c r="J65" s="697"/>
      <c r="K65" s="479"/>
      <c r="L65" s="697"/>
      <c r="M65" s="479"/>
      <c r="N65" s="697"/>
      <c r="O65" s="479"/>
      <c r="P65" s="697"/>
      <c r="Q65" s="479"/>
      <c r="R65" s="89"/>
      <c r="S65" s="89"/>
      <c r="T65" s="89"/>
      <c r="U65" s="89"/>
    </row>
    <row r="66" spans="1:21" ht="12.95" customHeight="1" x14ac:dyDescent="0.2">
      <c r="A66" s="466" t="s">
        <v>130</v>
      </c>
      <c r="B66" s="694">
        <v>25899.75</v>
      </c>
      <c r="C66" s="479"/>
      <c r="D66" s="694">
        <v>26430.75</v>
      </c>
      <c r="E66" s="479"/>
      <c r="F66" s="694">
        <v>839.66666666666697</v>
      </c>
      <c r="G66" s="479"/>
      <c r="H66" s="694">
        <v>864.41666666666697</v>
      </c>
      <c r="I66" s="479"/>
      <c r="J66" s="694">
        <v>8393.1666666666697</v>
      </c>
      <c r="K66" s="479"/>
      <c r="L66" s="694">
        <v>8326.8333333333303</v>
      </c>
      <c r="M66" s="479"/>
      <c r="N66" s="694">
        <v>16666.916666666701</v>
      </c>
      <c r="O66" s="479"/>
      <c r="P66" s="694">
        <v>17239.5</v>
      </c>
      <c r="Q66" s="479"/>
      <c r="R66" s="89"/>
      <c r="S66" s="89"/>
      <c r="T66" s="89"/>
      <c r="U66" s="89"/>
    </row>
    <row r="67" spans="1:21" ht="12.95" customHeight="1" x14ac:dyDescent="0.2">
      <c r="A67" s="470" t="s">
        <v>132</v>
      </c>
      <c r="B67" s="478">
        <v>15518.75</v>
      </c>
      <c r="C67" s="479"/>
      <c r="D67" s="478">
        <v>16067.666666666701</v>
      </c>
      <c r="E67" s="479"/>
      <c r="F67" s="478">
        <v>482.66666666666697</v>
      </c>
      <c r="G67" s="479"/>
      <c r="H67" s="478">
        <v>514.75</v>
      </c>
      <c r="I67" s="479"/>
      <c r="J67" s="478">
        <v>4715.4166666666697</v>
      </c>
      <c r="K67" s="479"/>
      <c r="L67" s="478">
        <v>4724.8333333333303</v>
      </c>
      <c r="M67" s="479"/>
      <c r="N67" s="478">
        <v>10320.666666666701</v>
      </c>
      <c r="O67" s="479"/>
      <c r="P67" s="478">
        <v>10828.083333333299</v>
      </c>
      <c r="Q67" s="479"/>
      <c r="R67" s="89"/>
      <c r="S67" s="89"/>
      <c r="T67" s="89"/>
      <c r="U67" s="89"/>
    </row>
    <row r="68" spans="1:21" ht="12.95" customHeight="1" x14ac:dyDescent="0.2">
      <c r="A68" s="470" t="s">
        <v>133</v>
      </c>
      <c r="B68" s="478">
        <v>10381</v>
      </c>
      <c r="C68" s="479"/>
      <c r="D68" s="478">
        <v>10363.083333333299</v>
      </c>
      <c r="E68" s="479"/>
      <c r="F68" s="478">
        <v>357</v>
      </c>
      <c r="G68" s="479"/>
      <c r="H68" s="478">
        <v>349.66666666666697</v>
      </c>
      <c r="I68" s="479"/>
      <c r="J68" s="478">
        <v>3677.75</v>
      </c>
      <c r="K68" s="479"/>
      <c r="L68" s="478">
        <v>3602</v>
      </c>
      <c r="M68" s="479"/>
      <c r="N68" s="478">
        <v>6346.25</v>
      </c>
      <c r="O68" s="479"/>
      <c r="P68" s="478">
        <v>6411.4166666666697</v>
      </c>
      <c r="Q68" s="479"/>
      <c r="R68" s="89"/>
      <c r="S68" s="89"/>
      <c r="T68" s="89"/>
      <c r="U68" s="89"/>
    </row>
    <row r="69" spans="1:21" ht="12.95" customHeight="1" x14ac:dyDescent="0.2">
      <c r="A69" s="370"/>
      <c r="B69" s="697"/>
      <c r="C69" s="479"/>
      <c r="D69" s="697"/>
      <c r="E69" s="479"/>
      <c r="F69" s="697"/>
      <c r="G69" s="479"/>
      <c r="H69" s="697"/>
      <c r="I69" s="479"/>
      <c r="J69" s="697"/>
      <c r="K69" s="479"/>
      <c r="L69" s="697"/>
      <c r="M69" s="479"/>
      <c r="N69" s="697"/>
      <c r="O69" s="479"/>
      <c r="P69" s="697"/>
      <c r="Q69" s="479"/>
      <c r="R69" s="89"/>
      <c r="S69" s="89"/>
      <c r="T69" s="89"/>
      <c r="U69" s="89"/>
    </row>
    <row r="70" spans="1:21" ht="12.95" customHeight="1" x14ac:dyDescent="0.2">
      <c r="A70" s="466" t="s">
        <v>134</v>
      </c>
      <c r="B70" s="694">
        <v>69760.333333333299</v>
      </c>
      <c r="C70" s="479"/>
      <c r="D70" s="694">
        <v>70014</v>
      </c>
      <c r="E70" s="479"/>
      <c r="F70" s="694">
        <v>2255.4166666666702</v>
      </c>
      <c r="G70" s="479"/>
      <c r="H70" s="694">
        <v>2260.1666666666702</v>
      </c>
      <c r="I70" s="479"/>
      <c r="J70" s="694">
        <v>19624</v>
      </c>
      <c r="K70" s="479"/>
      <c r="L70" s="694">
        <v>19282.75</v>
      </c>
      <c r="M70" s="479"/>
      <c r="N70" s="694">
        <v>47880.916666666701</v>
      </c>
      <c r="O70" s="479"/>
      <c r="P70" s="694">
        <v>48471.083333333299</v>
      </c>
      <c r="Q70" s="479"/>
      <c r="R70" s="89"/>
      <c r="S70" s="89"/>
      <c r="T70" s="89"/>
      <c r="U70" s="89"/>
    </row>
    <row r="71" spans="1:21" ht="12.95" customHeight="1" x14ac:dyDescent="0.2">
      <c r="A71" s="470" t="s">
        <v>135</v>
      </c>
      <c r="B71" s="478">
        <v>25996.166666666701</v>
      </c>
      <c r="C71" s="479"/>
      <c r="D71" s="478">
        <v>26004.416666666701</v>
      </c>
      <c r="E71" s="479"/>
      <c r="F71" s="478">
        <v>934.16666666666697</v>
      </c>
      <c r="G71" s="479"/>
      <c r="H71" s="478">
        <v>922.91666666666697</v>
      </c>
      <c r="I71" s="479"/>
      <c r="J71" s="478">
        <v>6635.25</v>
      </c>
      <c r="K71" s="479"/>
      <c r="L71" s="478">
        <v>6498.6666666666697</v>
      </c>
      <c r="M71" s="479"/>
      <c r="N71" s="478">
        <v>18426.75</v>
      </c>
      <c r="O71" s="479"/>
      <c r="P71" s="478">
        <v>18582.833333333299</v>
      </c>
      <c r="Q71" s="479"/>
      <c r="R71" s="89"/>
      <c r="S71" s="89"/>
      <c r="T71" s="89"/>
      <c r="U71" s="89"/>
    </row>
    <row r="72" spans="1:21" ht="12.95" customHeight="1" x14ac:dyDescent="0.2">
      <c r="A72" s="470" t="s">
        <v>136</v>
      </c>
      <c r="B72" s="478">
        <v>10469.583333333299</v>
      </c>
      <c r="C72" s="479"/>
      <c r="D72" s="478">
        <v>10673.916666666701</v>
      </c>
      <c r="E72" s="479"/>
      <c r="F72" s="478">
        <v>340.16666666666697</v>
      </c>
      <c r="G72" s="479"/>
      <c r="H72" s="478">
        <v>339.66666666666697</v>
      </c>
      <c r="I72" s="479"/>
      <c r="J72" s="478">
        <v>3287</v>
      </c>
      <c r="K72" s="479"/>
      <c r="L72" s="478">
        <v>3172.0833333333298</v>
      </c>
      <c r="M72" s="479"/>
      <c r="N72" s="478">
        <v>6842.4166666666697</v>
      </c>
      <c r="O72" s="479"/>
      <c r="P72" s="478">
        <v>7162.1666666666697</v>
      </c>
      <c r="Q72" s="479"/>
      <c r="R72" s="89"/>
      <c r="S72" s="89"/>
      <c r="T72" s="89"/>
      <c r="U72" s="89"/>
    </row>
    <row r="73" spans="1:21" ht="12.95" customHeight="1" x14ac:dyDescent="0.2">
      <c r="A73" s="470" t="s">
        <v>137</v>
      </c>
      <c r="B73" s="478">
        <v>10446.25</v>
      </c>
      <c r="C73" s="479"/>
      <c r="D73" s="478">
        <v>10547.416666666701</v>
      </c>
      <c r="E73" s="479"/>
      <c r="F73" s="478">
        <v>300</v>
      </c>
      <c r="G73" s="479"/>
      <c r="H73" s="478">
        <v>300</v>
      </c>
      <c r="I73" s="479"/>
      <c r="J73" s="478">
        <v>3209.8333333333298</v>
      </c>
      <c r="K73" s="479"/>
      <c r="L73" s="478">
        <v>3251</v>
      </c>
      <c r="M73" s="479"/>
      <c r="N73" s="478">
        <v>6936.4166666666697</v>
      </c>
      <c r="O73" s="479"/>
      <c r="P73" s="478">
        <v>6996.4166666666697</v>
      </c>
      <c r="Q73" s="479"/>
      <c r="R73" s="89"/>
      <c r="S73" s="89"/>
      <c r="T73" s="89"/>
      <c r="U73" s="89"/>
    </row>
    <row r="74" spans="1:21" ht="12.95" customHeight="1" x14ac:dyDescent="0.2">
      <c r="A74" s="470" t="s">
        <v>138</v>
      </c>
      <c r="B74" s="478">
        <v>22848.333333333299</v>
      </c>
      <c r="C74" s="479"/>
      <c r="D74" s="478">
        <v>22788.25</v>
      </c>
      <c r="E74" s="479"/>
      <c r="F74" s="478">
        <v>681.08333333333303</v>
      </c>
      <c r="G74" s="479"/>
      <c r="H74" s="478">
        <v>697.58333333333303</v>
      </c>
      <c r="I74" s="479"/>
      <c r="J74" s="478">
        <v>6491.9166666666697</v>
      </c>
      <c r="K74" s="479"/>
      <c r="L74" s="478">
        <v>6361</v>
      </c>
      <c r="M74" s="479"/>
      <c r="N74" s="478">
        <v>15675.333333333299</v>
      </c>
      <c r="O74" s="479"/>
      <c r="P74" s="478">
        <v>15729.666666666701</v>
      </c>
      <c r="Q74" s="479"/>
      <c r="R74" s="89"/>
      <c r="S74" s="89"/>
      <c r="T74" s="89"/>
      <c r="U74" s="89"/>
    </row>
    <row r="75" spans="1:21" ht="12.95" customHeight="1" x14ac:dyDescent="0.2">
      <c r="A75" s="370"/>
      <c r="B75" s="478"/>
      <c r="C75" s="479"/>
      <c r="D75" s="478"/>
      <c r="E75" s="479"/>
      <c r="F75" s="478"/>
      <c r="G75" s="479"/>
      <c r="H75" s="478"/>
      <c r="I75" s="479"/>
      <c r="J75" s="478"/>
      <c r="K75" s="479"/>
      <c r="L75" s="478"/>
      <c r="M75" s="479"/>
      <c r="N75" s="478"/>
      <c r="O75" s="479"/>
      <c r="P75" s="478"/>
      <c r="Q75" s="479"/>
      <c r="R75" s="89"/>
      <c r="S75" s="89"/>
      <c r="T75" s="89"/>
      <c r="U75" s="89"/>
    </row>
    <row r="76" spans="1:21" ht="12.95" customHeight="1" x14ac:dyDescent="0.2">
      <c r="A76" s="466" t="s">
        <v>139</v>
      </c>
      <c r="B76" s="694">
        <v>78621.666666666701</v>
      </c>
      <c r="C76" s="479"/>
      <c r="D76" s="694">
        <v>80796.416666666701</v>
      </c>
      <c r="E76" s="479"/>
      <c r="F76" s="694">
        <v>2963.8333333333298</v>
      </c>
      <c r="G76" s="479"/>
      <c r="H76" s="694">
        <v>3027.9166666666702</v>
      </c>
      <c r="I76" s="479"/>
      <c r="J76" s="694">
        <v>31795.666666666701</v>
      </c>
      <c r="K76" s="479"/>
      <c r="L76" s="694">
        <v>31883.5</v>
      </c>
      <c r="M76" s="479"/>
      <c r="N76" s="694">
        <v>43862.166666666701</v>
      </c>
      <c r="O76" s="479"/>
      <c r="P76" s="694">
        <v>45885</v>
      </c>
      <c r="Q76" s="479"/>
      <c r="R76" s="89"/>
      <c r="S76" s="89"/>
      <c r="T76" s="89"/>
      <c r="U76" s="89"/>
    </row>
    <row r="77" spans="1:21" ht="12.95" customHeight="1" x14ac:dyDescent="0.2">
      <c r="A77" s="370"/>
      <c r="B77" s="478"/>
      <c r="C77" s="479"/>
      <c r="D77" s="478"/>
      <c r="E77" s="479"/>
      <c r="F77" s="478"/>
      <c r="G77" s="479"/>
      <c r="H77" s="478"/>
      <c r="I77" s="479"/>
      <c r="J77" s="478"/>
      <c r="K77" s="479"/>
      <c r="L77" s="478"/>
      <c r="M77" s="479"/>
      <c r="N77" s="478"/>
      <c r="O77" s="479"/>
      <c r="P77" s="478"/>
      <c r="Q77" s="479"/>
      <c r="R77" s="89"/>
      <c r="S77" s="89"/>
      <c r="T77" s="89"/>
      <c r="U77" s="89"/>
    </row>
    <row r="78" spans="1:21" ht="12.95" customHeight="1" x14ac:dyDescent="0.2">
      <c r="A78" s="466" t="s">
        <v>140</v>
      </c>
      <c r="B78" s="694">
        <v>31889.166666666701</v>
      </c>
      <c r="C78" s="479"/>
      <c r="D78" s="694">
        <v>31712.166666666701</v>
      </c>
      <c r="E78" s="479"/>
      <c r="F78" s="694">
        <v>1080.4166666666699</v>
      </c>
      <c r="G78" s="479"/>
      <c r="H78" s="694">
        <v>1085.8333333333301</v>
      </c>
      <c r="I78" s="479"/>
      <c r="J78" s="694">
        <v>11100.75</v>
      </c>
      <c r="K78" s="479"/>
      <c r="L78" s="694">
        <v>10883.5</v>
      </c>
      <c r="M78" s="479"/>
      <c r="N78" s="694">
        <v>19708</v>
      </c>
      <c r="O78" s="479"/>
      <c r="P78" s="694">
        <v>19742.833333333299</v>
      </c>
      <c r="Q78" s="479"/>
      <c r="R78" s="89"/>
      <c r="S78" s="89"/>
      <c r="T78" s="89"/>
      <c r="U78" s="89"/>
    </row>
    <row r="79" spans="1:21" ht="12.95" customHeight="1" x14ac:dyDescent="0.2">
      <c r="A79" s="370"/>
      <c r="B79" s="478"/>
      <c r="C79" s="479"/>
      <c r="D79" s="478"/>
      <c r="E79" s="479"/>
      <c r="F79" s="478"/>
      <c r="G79" s="479"/>
      <c r="H79" s="478"/>
      <c r="I79" s="479"/>
      <c r="J79" s="478"/>
      <c r="K79" s="479"/>
      <c r="L79" s="478"/>
      <c r="M79" s="479"/>
      <c r="N79" s="478"/>
      <c r="O79" s="479"/>
      <c r="P79" s="478"/>
      <c r="Q79" s="479"/>
      <c r="R79" s="89"/>
      <c r="S79" s="89"/>
      <c r="T79" s="89"/>
      <c r="U79" s="89"/>
    </row>
    <row r="80" spans="1:21" ht="12.95" customHeight="1" x14ac:dyDescent="0.2">
      <c r="A80" s="466" t="s">
        <v>141</v>
      </c>
      <c r="B80" s="694">
        <v>11045.5</v>
      </c>
      <c r="C80" s="479"/>
      <c r="D80" s="694">
        <v>10926.333333333299</v>
      </c>
      <c r="E80" s="479"/>
      <c r="F80" s="694">
        <v>359.16666666666697</v>
      </c>
      <c r="G80" s="479"/>
      <c r="H80" s="694">
        <v>350.75</v>
      </c>
      <c r="I80" s="479"/>
      <c r="J80" s="694">
        <v>4543.4166666666697</v>
      </c>
      <c r="K80" s="479"/>
      <c r="L80" s="694">
        <v>4441.9166666666697</v>
      </c>
      <c r="M80" s="479"/>
      <c r="N80" s="694">
        <v>6142.9166666666697</v>
      </c>
      <c r="O80" s="479"/>
      <c r="P80" s="694">
        <v>6133.6666666666697</v>
      </c>
      <c r="Q80" s="479"/>
      <c r="R80" s="89"/>
      <c r="S80" s="89"/>
      <c r="T80" s="89"/>
      <c r="U80" s="89"/>
    </row>
    <row r="81" spans="1:21" ht="12.95" customHeight="1" x14ac:dyDescent="0.2">
      <c r="A81" s="370"/>
      <c r="B81" s="697"/>
      <c r="C81" s="479"/>
      <c r="D81" s="697"/>
      <c r="E81" s="479"/>
      <c r="F81" s="697"/>
      <c r="G81" s="479"/>
      <c r="H81" s="697"/>
      <c r="I81" s="479"/>
      <c r="J81" s="697"/>
      <c r="K81" s="479"/>
      <c r="L81" s="697"/>
      <c r="M81" s="479"/>
      <c r="N81" s="697"/>
      <c r="O81" s="479"/>
      <c r="P81" s="697"/>
      <c r="Q81" s="479"/>
      <c r="R81" s="89"/>
      <c r="S81" s="89"/>
      <c r="T81" s="89"/>
      <c r="U81" s="89"/>
    </row>
    <row r="82" spans="1:21" ht="12.95" customHeight="1" x14ac:dyDescent="0.2">
      <c r="A82" s="466" t="s">
        <v>142</v>
      </c>
      <c r="B82" s="694">
        <v>42847.5</v>
      </c>
      <c r="C82" s="479"/>
      <c r="D82" s="694">
        <v>42921.083333333299</v>
      </c>
      <c r="E82" s="479"/>
      <c r="F82" s="694">
        <v>1713</v>
      </c>
      <c r="G82" s="479"/>
      <c r="H82" s="694">
        <v>1709.75</v>
      </c>
      <c r="I82" s="479"/>
      <c r="J82" s="694">
        <v>15937</v>
      </c>
      <c r="K82" s="479"/>
      <c r="L82" s="694">
        <v>15664.583333333299</v>
      </c>
      <c r="M82" s="479"/>
      <c r="N82" s="694">
        <v>25197.5</v>
      </c>
      <c r="O82" s="479"/>
      <c r="P82" s="694">
        <v>25546.75</v>
      </c>
      <c r="Q82" s="479"/>
      <c r="R82" s="89"/>
      <c r="S82" s="89"/>
      <c r="T82" s="89"/>
      <c r="U82" s="89"/>
    </row>
    <row r="83" spans="1:21" ht="12.95" customHeight="1" x14ac:dyDescent="0.2">
      <c r="A83" s="470" t="s">
        <v>143</v>
      </c>
      <c r="B83" s="478">
        <v>6254.9166666666697</v>
      </c>
      <c r="C83" s="479"/>
      <c r="D83" s="478">
        <v>6388.25</v>
      </c>
      <c r="E83" s="479"/>
      <c r="F83" s="478">
        <v>263.25</v>
      </c>
      <c r="G83" s="479"/>
      <c r="H83" s="478">
        <v>275.58333333333303</v>
      </c>
      <c r="I83" s="479"/>
      <c r="J83" s="478">
        <v>1905.5</v>
      </c>
      <c r="K83" s="479"/>
      <c r="L83" s="478">
        <v>1881.75</v>
      </c>
      <c r="M83" s="479"/>
      <c r="N83" s="478">
        <v>4086.1666666666702</v>
      </c>
      <c r="O83" s="479"/>
      <c r="P83" s="478">
        <v>4230.9166666666697</v>
      </c>
      <c r="Q83" s="479"/>
      <c r="R83" s="89"/>
      <c r="S83" s="89"/>
      <c r="T83" s="89"/>
      <c r="U83" s="89"/>
    </row>
    <row r="84" spans="1:21" ht="12.95" customHeight="1" x14ac:dyDescent="0.2">
      <c r="A84" s="470" t="s">
        <v>144</v>
      </c>
      <c r="B84" s="478">
        <v>13745.5</v>
      </c>
      <c r="C84" s="479"/>
      <c r="D84" s="478">
        <v>13592.083333333299</v>
      </c>
      <c r="E84" s="479"/>
      <c r="F84" s="478">
        <v>629.58333333333303</v>
      </c>
      <c r="G84" s="479"/>
      <c r="H84" s="478">
        <v>630.33333333333303</v>
      </c>
      <c r="I84" s="479"/>
      <c r="J84" s="478">
        <v>5433.9166666666697</v>
      </c>
      <c r="K84" s="479"/>
      <c r="L84" s="478">
        <v>5349.6666666666697</v>
      </c>
      <c r="M84" s="479"/>
      <c r="N84" s="478">
        <v>7682</v>
      </c>
      <c r="O84" s="479"/>
      <c r="P84" s="478">
        <v>7612.0833333333303</v>
      </c>
      <c r="Q84" s="479"/>
      <c r="R84" s="89"/>
      <c r="S84" s="89"/>
      <c r="T84" s="89"/>
      <c r="U84" s="89"/>
    </row>
    <row r="85" spans="1:21" ht="12.95" customHeight="1" x14ac:dyDescent="0.2">
      <c r="A85" s="470" t="s">
        <v>145</v>
      </c>
      <c r="B85" s="478">
        <v>22847.083333333299</v>
      </c>
      <c r="C85" s="479"/>
      <c r="D85" s="478">
        <v>22940.75</v>
      </c>
      <c r="E85" s="479"/>
      <c r="F85" s="478">
        <v>820.16666666666697</v>
      </c>
      <c r="G85" s="479"/>
      <c r="H85" s="478">
        <v>803.83333333333303</v>
      </c>
      <c r="I85" s="479"/>
      <c r="J85" s="478">
        <v>8597.5833333333303</v>
      </c>
      <c r="K85" s="479"/>
      <c r="L85" s="478">
        <v>8433.1666666666697</v>
      </c>
      <c r="M85" s="479"/>
      <c r="N85" s="478">
        <v>13429.333333333299</v>
      </c>
      <c r="O85" s="479"/>
      <c r="P85" s="478">
        <v>13703.75</v>
      </c>
      <c r="Q85" s="479"/>
      <c r="R85" s="89"/>
      <c r="S85" s="89"/>
      <c r="T85" s="89"/>
      <c r="U85" s="89"/>
    </row>
    <row r="86" spans="1:21" ht="12.95" customHeight="1" x14ac:dyDescent="0.2">
      <c r="A86" s="370"/>
      <c r="B86" s="478"/>
      <c r="C86" s="479"/>
      <c r="D86" s="478"/>
      <c r="E86" s="479"/>
      <c r="F86" s="478"/>
      <c r="G86" s="479"/>
      <c r="H86" s="478"/>
      <c r="I86" s="479"/>
      <c r="J86" s="478"/>
      <c r="K86" s="479"/>
      <c r="L86" s="478"/>
      <c r="M86" s="479"/>
      <c r="N86" s="478"/>
      <c r="O86" s="479"/>
      <c r="P86" s="478"/>
      <c r="Q86" s="479"/>
      <c r="R86" s="89"/>
      <c r="S86" s="89"/>
      <c r="T86" s="89"/>
      <c r="U86" s="89"/>
    </row>
    <row r="87" spans="1:21" ht="12.95" customHeight="1" x14ac:dyDescent="0.2">
      <c r="A87" s="466" t="s">
        <v>146</v>
      </c>
      <c r="B87" s="694">
        <v>4830.75</v>
      </c>
      <c r="C87" s="479"/>
      <c r="D87" s="694">
        <v>4755.9166666666697</v>
      </c>
      <c r="E87" s="479"/>
      <c r="F87" s="694">
        <v>182.666666666667</v>
      </c>
      <c r="G87" s="479"/>
      <c r="H87" s="694">
        <v>190.75</v>
      </c>
      <c r="I87" s="479"/>
      <c r="J87" s="694">
        <v>1701</v>
      </c>
      <c r="K87" s="479"/>
      <c r="L87" s="694">
        <v>1656.3333333333298</v>
      </c>
      <c r="M87" s="479"/>
      <c r="N87" s="694">
        <v>2947.0833333333298</v>
      </c>
      <c r="O87" s="479"/>
      <c r="P87" s="694">
        <v>2908.8333333333298</v>
      </c>
      <c r="Q87" s="479"/>
      <c r="R87" s="89"/>
      <c r="S87" s="89"/>
      <c r="T87" s="90"/>
      <c r="U87" s="90"/>
    </row>
    <row r="88" spans="1:21" ht="12.95" customHeight="1" x14ac:dyDescent="0.2">
      <c r="A88" s="370"/>
      <c r="B88" s="478"/>
      <c r="C88" s="479"/>
      <c r="D88" s="478"/>
      <c r="E88" s="479"/>
      <c r="F88" s="478"/>
      <c r="G88" s="479"/>
      <c r="H88" s="478"/>
      <c r="I88" s="479"/>
      <c r="J88" s="478"/>
      <c r="K88" s="479"/>
      <c r="L88" s="478"/>
      <c r="M88" s="479"/>
      <c r="N88" s="478"/>
      <c r="O88" s="479"/>
      <c r="P88" s="478"/>
      <c r="Q88" s="479"/>
      <c r="R88" s="89"/>
      <c r="S88" s="89"/>
      <c r="T88" s="89"/>
      <c r="U88" s="89"/>
    </row>
    <row r="89" spans="1:21" ht="12.95" customHeight="1" x14ac:dyDescent="0.2">
      <c r="A89" s="470" t="s">
        <v>147</v>
      </c>
      <c r="B89" s="478">
        <v>948.91666666666697</v>
      </c>
      <c r="C89" s="479"/>
      <c r="D89" s="478">
        <v>950.83333333333303</v>
      </c>
      <c r="E89" s="479"/>
      <c r="F89" s="478">
        <v>36.0833333333333</v>
      </c>
      <c r="G89" s="479"/>
      <c r="H89" s="478">
        <v>35.6666666666667</v>
      </c>
      <c r="I89" s="479"/>
      <c r="J89" s="478">
        <v>399.25</v>
      </c>
      <c r="K89" s="479"/>
      <c r="L89" s="478">
        <v>371</v>
      </c>
      <c r="M89" s="479"/>
      <c r="N89" s="478">
        <v>513.58333333333303</v>
      </c>
      <c r="O89" s="479"/>
      <c r="P89" s="478">
        <v>544.16666666666697</v>
      </c>
      <c r="Q89" s="479"/>
      <c r="R89" s="89"/>
      <c r="S89" s="89"/>
      <c r="T89" s="89"/>
      <c r="U89" s="89"/>
    </row>
    <row r="90" spans="1:21" ht="12.95" customHeight="1" x14ac:dyDescent="0.2">
      <c r="A90" s="470" t="s">
        <v>148</v>
      </c>
      <c r="B90" s="478">
        <v>1192.3333333333301</v>
      </c>
      <c r="C90" s="479"/>
      <c r="D90" s="478">
        <v>1225.75</v>
      </c>
      <c r="E90" s="479"/>
      <c r="F90" s="478">
        <v>37.25</v>
      </c>
      <c r="G90" s="479"/>
      <c r="H90" s="478">
        <v>43.0833333333333</v>
      </c>
      <c r="I90" s="479"/>
      <c r="J90" s="478">
        <v>468.58333333333303</v>
      </c>
      <c r="K90" s="479"/>
      <c r="L90" s="478">
        <v>465.5</v>
      </c>
      <c r="M90" s="479"/>
      <c r="N90" s="478">
        <v>686.5</v>
      </c>
      <c r="O90" s="479"/>
      <c r="P90" s="478">
        <v>717.16666666666697</v>
      </c>
      <c r="Q90" s="479"/>
      <c r="R90" s="89"/>
      <c r="S90" s="89"/>
      <c r="T90" s="89"/>
      <c r="U90" s="89"/>
    </row>
    <row r="91" spans="1:21" ht="8.25" customHeight="1" x14ac:dyDescent="0.2">
      <c r="A91" s="480"/>
      <c r="B91" s="481"/>
      <c r="C91" s="481"/>
      <c r="D91" s="481"/>
      <c r="E91" s="481"/>
      <c r="F91" s="481"/>
      <c r="G91" s="481"/>
      <c r="H91" s="481"/>
      <c r="I91" s="481"/>
      <c r="J91" s="481"/>
      <c r="K91" s="481"/>
      <c r="L91" s="481"/>
      <c r="M91" s="481"/>
      <c r="N91" s="481"/>
      <c r="O91" s="481"/>
      <c r="P91" s="481"/>
      <c r="Q91" s="481"/>
    </row>
    <row r="92" spans="1:21" ht="37.5" customHeight="1" x14ac:dyDescent="0.2">
      <c r="A92" s="1032" t="s">
        <v>489</v>
      </c>
      <c r="B92" s="1032"/>
      <c r="C92" s="1032"/>
      <c r="D92" s="1032"/>
      <c r="E92" s="1032"/>
      <c r="F92" s="1032"/>
      <c r="G92" s="1032"/>
      <c r="H92" s="1032"/>
      <c r="I92" s="1032"/>
      <c r="J92" s="1032"/>
      <c r="K92" s="1032"/>
      <c r="L92" s="1032"/>
      <c r="M92" s="1032"/>
      <c r="N92" s="1032"/>
      <c r="O92" s="1032"/>
      <c r="P92" s="1032"/>
      <c r="Q92" s="952"/>
    </row>
  </sheetData>
  <mergeCells count="6">
    <mergeCell ref="A92:Q92"/>
    <mergeCell ref="B7:Q7"/>
    <mergeCell ref="B8:D8"/>
    <mergeCell ref="F8:H8"/>
    <mergeCell ref="J8:L8"/>
    <mergeCell ref="N8:P8"/>
  </mergeCells>
  <phoneticPr fontId="20" type="noConversion"/>
  <pageMargins left="0.47244094488188981" right="0.19685039370078741" top="0.47244094488188981" bottom="0.19685039370078741" header="0.15748031496062992" footer="0"/>
  <pageSetup paperSize="9" scale="62" fitToWidth="0"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94"/>
  <sheetViews>
    <sheetView showGridLines="0" zoomScale="90" zoomScaleNormal="90" workbookViewId="0"/>
  </sheetViews>
  <sheetFormatPr baseColWidth="10" defaultColWidth="11.5703125" defaultRowHeight="12.75" x14ac:dyDescent="0.2"/>
  <cols>
    <col min="1" max="1" width="32.28515625" style="64" customWidth="1"/>
    <col min="2" max="2" width="11.5703125" style="64" customWidth="1"/>
    <col min="3" max="3" width="1.5703125" style="64" customWidth="1"/>
    <col min="4" max="4" width="11.5703125" style="64" customWidth="1"/>
    <col min="5" max="5" width="1" style="64" customWidth="1"/>
    <col min="6" max="6" width="11.5703125" style="64" customWidth="1"/>
    <col min="7" max="7" width="1.140625" style="64" customWidth="1"/>
    <col min="8" max="8" width="11.5703125" style="64" customWidth="1"/>
    <col min="9" max="9" width="1" style="64" customWidth="1"/>
    <col min="10" max="10" width="11.5703125" style="64" customWidth="1"/>
    <col min="11" max="11" width="1.140625" style="64" customWidth="1"/>
    <col min="12" max="12" width="11.5703125" style="64" customWidth="1"/>
    <col min="13" max="13" width="1" style="64" customWidth="1"/>
    <col min="14" max="14" width="11.5703125" style="64" customWidth="1"/>
    <col min="15" max="15" width="1.140625" style="64" customWidth="1"/>
    <col min="16" max="16" width="11.5703125" style="64" customWidth="1"/>
    <col min="17" max="17" width="1.28515625" style="64" customWidth="1"/>
    <col min="18" max="18" width="9" style="64" customWidth="1"/>
    <col min="19" max="19" width="1" style="64" customWidth="1"/>
    <col min="20" max="20" width="10.7109375" style="64" customWidth="1"/>
    <col min="21" max="16384" width="11.5703125" style="64"/>
  </cols>
  <sheetData>
    <row r="1" spans="1:23" ht="15" customHeight="1" x14ac:dyDescent="0.2">
      <c r="A1" s="514" t="s">
        <v>501</v>
      </c>
      <c r="B1" s="515"/>
      <c r="C1" s="515"/>
      <c r="D1" s="516"/>
      <c r="E1" s="516"/>
      <c r="F1" s="517"/>
      <c r="G1" s="720"/>
      <c r="H1" s="719"/>
      <c r="I1" s="721"/>
      <c r="J1" s="720"/>
      <c r="K1" s="720"/>
      <c r="L1" s="78" t="s">
        <v>509</v>
      </c>
      <c r="M1" s="678"/>
      <c r="N1" s="679"/>
      <c r="O1" s="558"/>
      <c r="P1" s="558"/>
    </row>
    <row r="2" spans="1:23" ht="10.5" customHeight="1" x14ac:dyDescent="0.2">
      <c r="A2" s="91"/>
      <c r="B2" s="87"/>
      <c r="C2" s="86"/>
      <c r="D2" s="77"/>
      <c r="E2" s="77"/>
      <c r="F2" s="77"/>
      <c r="G2" s="77"/>
      <c r="H2" s="87"/>
      <c r="J2" s="77"/>
      <c r="K2" s="77"/>
      <c r="L2" s="78" t="s">
        <v>199</v>
      </c>
      <c r="M2" s="76"/>
      <c r="N2" s="76"/>
    </row>
    <row r="3" spans="1:23" ht="15" customHeight="1" x14ac:dyDescent="0.2">
      <c r="A3" s="78"/>
      <c r="B3" s="76"/>
      <c r="C3" s="76"/>
      <c r="D3" s="77"/>
      <c r="E3" s="77"/>
      <c r="F3" s="77"/>
      <c r="G3" s="77"/>
      <c r="H3" s="87"/>
      <c r="J3" s="77"/>
      <c r="K3" s="77"/>
      <c r="L3" s="78" t="s">
        <v>200</v>
      </c>
      <c r="M3" s="76"/>
      <c r="N3" s="77"/>
    </row>
    <row r="4" spans="1:23" ht="6.6" customHeight="1" x14ac:dyDescent="0.2">
      <c r="A4" s="76"/>
      <c r="B4" s="76"/>
      <c r="C4" s="76"/>
      <c r="D4" s="76"/>
      <c r="E4" s="76"/>
      <c r="F4" s="76"/>
      <c r="G4" s="77"/>
      <c r="H4" s="76"/>
      <c r="I4" s="77"/>
      <c r="J4" s="77"/>
      <c r="K4" s="77"/>
      <c r="L4" s="77"/>
      <c r="M4" s="76"/>
      <c r="N4" s="77"/>
      <c r="O4" s="76"/>
      <c r="P4" s="77"/>
    </row>
    <row r="5" spans="1:23" ht="6.6" customHeight="1" x14ac:dyDescent="0.2">
      <c r="A5" s="76"/>
      <c r="B5" s="76"/>
      <c r="C5" s="76"/>
      <c r="D5" s="76"/>
      <c r="E5" s="76"/>
      <c r="F5" s="76"/>
      <c r="G5" s="77"/>
      <c r="H5" s="76"/>
      <c r="I5" s="77"/>
      <c r="J5" s="77"/>
      <c r="K5" s="77"/>
      <c r="L5" s="77"/>
      <c r="M5" s="76"/>
      <c r="N5" s="77"/>
      <c r="O5" s="76"/>
      <c r="P5" s="77"/>
    </row>
    <row r="6" spans="1:23" ht="6.6" customHeight="1" x14ac:dyDescent="0.2">
      <c r="A6" s="92"/>
      <c r="B6" s="798"/>
      <c r="C6" s="798"/>
      <c r="D6" s="798"/>
      <c r="E6" s="798"/>
      <c r="F6" s="798"/>
      <c r="G6" s="798"/>
      <c r="H6" s="798"/>
      <c r="I6" s="798"/>
      <c r="J6" s="798"/>
      <c r="K6" s="798"/>
      <c r="L6" s="798"/>
      <c r="M6" s="798"/>
      <c r="N6" s="798"/>
      <c r="O6" s="798"/>
      <c r="P6" s="798"/>
    </row>
    <row r="7" spans="1:23" ht="13.15" customHeight="1" thickBot="1" x14ac:dyDescent="0.25">
      <c r="A7" s="681"/>
      <c r="B7" s="1037" t="s">
        <v>84</v>
      </c>
      <c r="C7" s="1037"/>
      <c r="D7" s="1037"/>
      <c r="E7" s="799"/>
      <c r="F7" s="799"/>
      <c r="G7" s="799"/>
      <c r="H7" s="799"/>
      <c r="I7" s="799"/>
      <c r="J7" s="799"/>
      <c r="K7" s="799"/>
      <c r="L7" s="799"/>
      <c r="M7" s="799"/>
      <c r="N7" s="799"/>
      <c r="O7" s="799"/>
      <c r="P7" s="799"/>
    </row>
    <row r="8" spans="1:23" ht="28.5" customHeight="1" thickBot="1" x14ac:dyDescent="0.25">
      <c r="A8" s="681"/>
      <c r="B8" s="1030" t="s">
        <v>339</v>
      </c>
      <c r="C8" s="1022"/>
      <c r="D8" s="1022"/>
      <c r="E8" s="469"/>
      <c r="F8" s="1030" t="s">
        <v>445</v>
      </c>
      <c r="G8" s="1022"/>
      <c r="H8" s="1022"/>
      <c r="I8" s="469"/>
      <c r="J8" s="1034" t="s">
        <v>61</v>
      </c>
      <c r="K8" s="1034"/>
      <c r="L8" s="1034"/>
      <c r="M8" s="469"/>
      <c r="N8" s="1034" t="s">
        <v>62</v>
      </c>
      <c r="O8" s="1034"/>
      <c r="P8" s="1034"/>
      <c r="R8" s="1035"/>
      <c r="S8" s="1035"/>
    </row>
    <row r="9" spans="1:23" ht="15" customHeight="1" x14ac:dyDescent="0.2">
      <c r="A9" s="681"/>
      <c r="B9" s="683">
        <v>2017</v>
      </c>
      <c r="C9" s="469"/>
      <c r="D9" s="683">
        <v>2018</v>
      </c>
      <c r="E9" s="469"/>
      <c r="F9" s="683">
        <v>2017</v>
      </c>
      <c r="G9" s="469"/>
      <c r="H9" s="683">
        <v>2018</v>
      </c>
      <c r="I9" s="469"/>
      <c r="J9" s="683">
        <v>2017</v>
      </c>
      <c r="K9" s="469"/>
      <c r="L9" s="683">
        <v>2018</v>
      </c>
      <c r="M9" s="469"/>
      <c r="N9" s="683">
        <v>2017</v>
      </c>
      <c r="P9" s="683">
        <v>2018</v>
      </c>
      <c r="R9" s="226"/>
      <c r="S9" s="226"/>
    </row>
    <row r="10" spans="1:23" ht="7.9" customHeight="1" x14ac:dyDescent="0.2">
      <c r="A10" s="681"/>
      <c r="B10" s="370"/>
      <c r="C10" s="469"/>
      <c r="E10" s="469"/>
      <c r="F10" s="370"/>
      <c r="G10" s="469"/>
      <c r="I10" s="469"/>
      <c r="J10" s="370"/>
      <c r="K10" s="469"/>
      <c r="M10" s="469"/>
      <c r="N10" s="370"/>
      <c r="R10" s="226"/>
      <c r="S10" s="226"/>
    </row>
    <row r="11" spans="1:23" ht="25.15" customHeight="1" x14ac:dyDescent="0.2">
      <c r="A11" s="681" t="s">
        <v>7</v>
      </c>
      <c r="B11" s="467">
        <v>9514801.25</v>
      </c>
      <c r="C11" s="370"/>
      <c r="D11" s="467">
        <v>9622518.5833333302</v>
      </c>
      <c r="E11" s="469"/>
      <c r="F11" s="467">
        <v>6799072</v>
      </c>
      <c r="G11" s="370"/>
      <c r="H11" s="467">
        <v>6918030</v>
      </c>
      <c r="I11" s="370"/>
      <c r="J11" s="467">
        <v>1947950.08333333</v>
      </c>
      <c r="K11" s="370"/>
      <c r="L11" s="467">
        <v>1957451.33333333</v>
      </c>
      <c r="M11" s="370"/>
      <c r="N11" s="467">
        <v>127874.66666666701</v>
      </c>
      <c r="O11" s="370"/>
      <c r="P11" s="467">
        <v>126436.33333333299</v>
      </c>
      <c r="R11" s="239"/>
      <c r="S11" s="239"/>
      <c r="T11" s="239"/>
      <c r="U11" s="239"/>
      <c r="V11" s="223"/>
      <c r="W11" s="227"/>
    </row>
    <row r="12" spans="1:23" ht="12.6" customHeight="1" x14ac:dyDescent="0.2">
      <c r="A12" s="466" t="s">
        <v>86</v>
      </c>
      <c r="B12" s="467">
        <v>1526114.66666667</v>
      </c>
      <c r="C12" s="370"/>
      <c r="D12" s="467">
        <v>1546042.75</v>
      </c>
      <c r="E12" s="469"/>
      <c r="F12" s="467">
        <v>1198384.41666667</v>
      </c>
      <c r="G12" s="370"/>
      <c r="H12" s="467">
        <v>1216701.41666667</v>
      </c>
      <c r="I12" s="370"/>
      <c r="J12" s="467">
        <v>236212.33333333299</v>
      </c>
      <c r="K12" s="370"/>
      <c r="L12" s="467">
        <v>239677.08333333299</v>
      </c>
      <c r="M12" s="370"/>
      <c r="N12" s="467">
        <v>20790.333333333299</v>
      </c>
      <c r="O12" s="370"/>
      <c r="P12" s="467">
        <v>20510.75</v>
      </c>
      <c r="R12" s="239"/>
      <c r="S12" s="239"/>
      <c r="T12" s="231"/>
      <c r="U12" s="231"/>
      <c r="V12" s="223"/>
      <c r="W12" s="223"/>
    </row>
    <row r="13" spans="1:23" ht="12.6" customHeight="1" x14ac:dyDescent="0.2">
      <c r="A13" s="470" t="s">
        <v>153</v>
      </c>
      <c r="B13" s="471">
        <v>102438.66666666701</v>
      </c>
      <c r="C13" s="370"/>
      <c r="D13" s="471">
        <v>104143.08333333299</v>
      </c>
      <c r="E13" s="469"/>
      <c r="F13" s="471">
        <v>66355.083333333299</v>
      </c>
      <c r="G13" s="370"/>
      <c r="H13" s="471">
        <v>67950.166666666701</v>
      </c>
      <c r="I13" s="370"/>
      <c r="J13" s="471">
        <v>29875.416666666701</v>
      </c>
      <c r="K13" s="370"/>
      <c r="L13" s="471">
        <v>30070.916666666701</v>
      </c>
      <c r="M13" s="370"/>
      <c r="N13" s="471">
        <v>2242.25</v>
      </c>
      <c r="O13" s="370"/>
      <c r="P13" s="471">
        <v>2201</v>
      </c>
      <c r="R13" s="240"/>
      <c r="S13" s="240"/>
      <c r="T13" s="232"/>
      <c r="U13" s="232"/>
      <c r="V13" s="223"/>
      <c r="W13" s="224"/>
    </row>
    <row r="14" spans="1:23" ht="12.6" customHeight="1" x14ac:dyDescent="0.2">
      <c r="A14" s="470" t="s">
        <v>154</v>
      </c>
      <c r="B14" s="471">
        <v>214276.41666666701</v>
      </c>
      <c r="C14" s="370"/>
      <c r="D14" s="471">
        <v>217572.66666666701</v>
      </c>
      <c r="E14" s="469"/>
      <c r="F14" s="471">
        <v>166351.75</v>
      </c>
      <c r="G14" s="370"/>
      <c r="H14" s="471">
        <v>169467.08333333299</v>
      </c>
      <c r="I14" s="370"/>
      <c r="J14" s="471">
        <v>27644.333333333299</v>
      </c>
      <c r="K14" s="370"/>
      <c r="L14" s="471">
        <v>28091.666666666701</v>
      </c>
      <c r="M14" s="370"/>
      <c r="N14" s="471">
        <v>8846.3333333333303</v>
      </c>
      <c r="O14" s="370"/>
      <c r="P14" s="471">
        <v>8751.4166666666697</v>
      </c>
      <c r="R14" s="240"/>
      <c r="S14" s="240"/>
      <c r="T14" s="232"/>
      <c r="U14" s="232"/>
      <c r="V14" s="223"/>
      <c r="W14" s="224"/>
    </row>
    <row r="15" spans="1:23" ht="12.6" customHeight="1" x14ac:dyDescent="0.2">
      <c r="A15" s="470" t="s">
        <v>155</v>
      </c>
      <c r="B15" s="471">
        <v>169078.41666666701</v>
      </c>
      <c r="C15" s="370"/>
      <c r="D15" s="471">
        <v>170229.83333333299</v>
      </c>
      <c r="E15" s="469"/>
      <c r="F15" s="471">
        <v>135687.33333333299</v>
      </c>
      <c r="G15" s="370"/>
      <c r="H15" s="471">
        <v>136701.91666666701</v>
      </c>
      <c r="I15" s="370"/>
      <c r="J15" s="471">
        <v>26298.833333333299</v>
      </c>
      <c r="K15" s="370"/>
      <c r="L15" s="471">
        <v>26629.75</v>
      </c>
      <c r="M15" s="370"/>
      <c r="N15" s="471">
        <v>26.75</v>
      </c>
      <c r="O15" s="370"/>
      <c r="P15" s="471">
        <v>30.1666666666667</v>
      </c>
      <c r="R15" s="240"/>
      <c r="S15" s="240"/>
      <c r="T15" s="232"/>
      <c r="U15" s="232"/>
      <c r="V15" s="223"/>
      <c r="W15" s="224"/>
    </row>
    <row r="16" spans="1:23" ht="12.6" customHeight="1" x14ac:dyDescent="0.2">
      <c r="A16" s="470" t="s">
        <v>156</v>
      </c>
      <c r="B16" s="471">
        <v>184205.83333333299</v>
      </c>
      <c r="C16" s="370"/>
      <c r="D16" s="471">
        <v>185807.83333333299</v>
      </c>
      <c r="E16" s="469"/>
      <c r="F16" s="471">
        <v>144373.83333333299</v>
      </c>
      <c r="G16" s="370"/>
      <c r="H16" s="471">
        <v>145956</v>
      </c>
      <c r="I16" s="370"/>
      <c r="J16" s="471">
        <v>32079.083333333299</v>
      </c>
      <c r="K16" s="370"/>
      <c r="L16" s="471">
        <v>32299.083333333299</v>
      </c>
      <c r="M16" s="370"/>
      <c r="N16" s="471">
        <v>623.66666666666697</v>
      </c>
      <c r="O16" s="370"/>
      <c r="P16" s="471">
        <v>601.91666666666697</v>
      </c>
      <c r="R16" s="240"/>
      <c r="S16" s="240"/>
      <c r="T16" s="232"/>
      <c r="U16" s="232"/>
      <c r="V16" s="223"/>
      <c r="W16" s="224"/>
    </row>
    <row r="17" spans="1:23" ht="12.6" customHeight="1" x14ac:dyDescent="0.2">
      <c r="A17" s="470" t="s">
        <v>157</v>
      </c>
      <c r="B17" s="471">
        <v>94926.583333333299</v>
      </c>
      <c r="C17" s="370"/>
      <c r="D17" s="471">
        <v>96079.666666666701</v>
      </c>
      <c r="E17" s="469"/>
      <c r="F17" s="471">
        <v>72521.666666666701</v>
      </c>
      <c r="G17" s="370"/>
      <c r="H17" s="471">
        <v>73686.416666666701</v>
      </c>
      <c r="I17" s="370"/>
      <c r="J17" s="471">
        <v>12431.5</v>
      </c>
      <c r="K17" s="370"/>
      <c r="L17" s="471">
        <v>12572.75</v>
      </c>
      <c r="M17" s="370"/>
      <c r="N17" s="471">
        <v>5343.8333333333303</v>
      </c>
      <c r="O17" s="370"/>
      <c r="P17" s="471">
        <v>5275</v>
      </c>
      <c r="R17" s="240"/>
      <c r="S17" s="240"/>
      <c r="T17" s="232"/>
      <c r="U17" s="232"/>
      <c r="V17" s="223"/>
      <c r="W17" s="224"/>
    </row>
    <row r="18" spans="1:23" ht="12.6" customHeight="1" x14ac:dyDescent="0.2">
      <c r="A18" s="470" t="s">
        <v>158</v>
      </c>
      <c r="B18" s="471">
        <v>139589.25</v>
      </c>
      <c r="C18" s="370"/>
      <c r="D18" s="471">
        <v>140574.5</v>
      </c>
      <c r="E18" s="469"/>
      <c r="F18" s="471">
        <v>112114.66666666701</v>
      </c>
      <c r="G18" s="370"/>
      <c r="H18" s="471">
        <v>113081.41666666701</v>
      </c>
      <c r="I18" s="370"/>
      <c r="J18" s="471">
        <v>21806.833333333299</v>
      </c>
      <c r="K18" s="370"/>
      <c r="L18" s="471">
        <v>21961.166666666701</v>
      </c>
      <c r="M18" s="370"/>
      <c r="N18" s="471">
        <v>19.3333333333333</v>
      </c>
      <c r="O18" s="370"/>
      <c r="P18" s="471">
        <v>18.4166666666667</v>
      </c>
      <c r="R18" s="240"/>
      <c r="S18" s="240"/>
      <c r="T18" s="232"/>
      <c r="U18" s="232"/>
      <c r="V18" s="223"/>
      <c r="W18" s="224"/>
    </row>
    <row r="19" spans="1:23" ht="12.6" customHeight="1" x14ac:dyDescent="0.2">
      <c r="A19" s="470" t="s">
        <v>159</v>
      </c>
      <c r="B19" s="471">
        <v>257796.75</v>
      </c>
      <c r="C19" s="370"/>
      <c r="D19" s="471">
        <v>262217.08333333302</v>
      </c>
      <c r="E19" s="469"/>
      <c r="F19" s="471">
        <v>204545.08333333299</v>
      </c>
      <c r="G19" s="370"/>
      <c r="H19" s="471">
        <v>208108.25</v>
      </c>
      <c r="I19" s="370"/>
      <c r="J19" s="471">
        <v>39745.666666666701</v>
      </c>
      <c r="K19" s="370"/>
      <c r="L19" s="471">
        <v>40841.75</v>
      </c>
      <c r="M19" s="370"/>
      <c r="N19" s="471">
        <v>2863.4166666666702</v>
      </c>
      <c r="O19" s="370"/>
      <c r="P19" s="471">
        <v>2828.3333333333298</v>
      </c>
      <c r="R19" s="240"/>
      <c r="S19" s="240"/>
      <c r="T19" s="232"/>
      <c r="U19" s="232"/>
      <c r="V19" s="223"/>
      <c r="W19" s="224"/>
    </row>
    <row r="20" spans="1:23" ht="12.6" customHeight="1" x14ac:dyDescent="0.2">
      <c r="A20" s="470" t="s">
        <v>160</v>
      </c>
      <c r="B20" s="471">
        <v>363802.75</v>
      </c>
      <c r="C20" s="370"/>
      <c r="D20" s="471">
        <v>369418.08333333302</v>
      </c>
      <c r="E20" s="469"/>
      <c r="F20" s="471">
        <v>296435</v>
      </c>
      <c r="G20" s="370"/>
      <c r="H20" s="471">
        <v>301750.16666666698</v>
      </c>
      <c r="I20" s="370"/>
      <c r="J20" s="471">
        <v>46330.666666666701</v>
      </c>
      <c r="K20" s="370"/>
      <c r="L20" s="471">
        <v>47210</v>
      </c>
      <c r="M20" s="370"/>
      <c r="N20" s="471">
        <v>824.75</v>
      </c>
      <c r="O20" s="370"/>
      <c r="P20" s="471">
        <v>804.5</v>
      </c>
      <c r="R20" s="240"/>
      <c r="S20" s="240"/>
      <c r="T20" s="232"/>
      <c r="U20" s="232"/>
      <c r="V20" s="223"/>
      <c r="W20" s="224"/>
    </row>
    <row r="21" spans="1:23" ht="7.9" customHeight="1" x14ac:dyDescent="0.2">
      <c r="A21" s="470"/>
      <c r="B21" s="437"/>
      <c r="C21" s="370"/>
      <c r="D21" s="437"/>
      <c r="E21" s="469"/>
      <c r="F21" s="437"/>
      <c r="G21" s="370"/>
      <c r="H21" s="437"/>
      <c r="I21" s="370"/>
      <c r="J21" s="437"/>
      <c r="K21" s="370"/>
      <c r="L21" s="437"/>
      <c r="M21" s="370"/>
      <c r="N21" s="437"/>
      <c r="O21" s="370"/>
      <c r="P21" s="437"/>
      <c r="R21" s="274"/>
      <c r="S21" s="274"/>
      <c r="T21" s="232"/>
      <c r="U21" s="232"/>
      <c r="V21" s="223"/>
      <c r="W21" s="224"/>
    </row>
    <row r="22" spans="1:23" ht="12.6" customHeight="1" x14ac:dyDescent="0.2">
      <c r="A22" s="466" t="s">
        <v>95</v>
      </c>
      <c r="B22" s="467">
        <v>298950.91666666698</v>
      </c>
      <c r="C22" s="370"/>
      <c r="D22" s="467">
        <v>301741.5</v>
      </c>
      <c r="E22" s="469"/>
      <c r="F22" s="467">
        <v>201300.66666666701</v>
      </c>
      <c r="G22" s="370"/>
      <c r="H22" s="467">
        <v>204765.08333333299</v>
      </c>
      <c r="I22" s="370"/>
      <c r="J22" s="467">
        <v>75199.5</v>
      </c>
      <c r="K22" s="370"/>
      <c r="L22" s="467">
        <v>75231.166666666701</v>
      </c>
      <c r="M22" s="370"/>
      <c r="N22" s="467">
        <v>74</v>
      </c>
      <c r="O22" s="370"/>
      <c r="P22" s="467">
        <v>75.25</v>
      </c>
      <c r="R22" s="239"/>
      <c r="S22" s="239"/>
      <c r="T22" s="231"/>
      <c r="U22" s="231"/>
      <c r="V22" s="223"/>
      <c r="W22" s="223"/>
    </row>
    <row r="23" spans="1:23" ht="12.6" customHeight="1" x14ac:dyDescent="0.2">
      <c r="A23" s="470" t="s">
        <v>161</v>
      </c>
      <c r="B23" s="471">
        <v>52077</v>
      </c>
      <c r="C23" s="370"/>
      <c r="D23" s="471">
        <v>52664.583333333299</v>
      </c>
      <c r="E23" s="469"/>
      <c r="F23" s="471">
        <v>32124</v>
      </c>
      <c r="G23" s="370"/>
      <c r="H23" s="471">
        <v>32759</v>
      </c>
      <c r="I23" s="370"/>
      <c r="J23" s="471">
        <v>17237.416666666701</v>
      </c>
      <c r="K23" s="370"/>
      <c r="L23" s="471">
        <v>17265.583333333299</v>
      </c>
      <c r="M23" s="370"/>
      <c r="N23" s="471">
        <v>11</v>
      </c>
      <c r="O23" s="370"/>
      <c r="P23" s="471">
        <v>10.0833333333333</v>
      </c>
      <c r="R23" s="240"/>
      <c r="S23" s="240"/>
      <c r="T23" s="232"/>
      <c r="U23" s="232"/>
      <c r="V23" s="223"/>
      <c r="W23" s="224"/>
    </row>
    <row r="24" spans="1:23" ht="12.6" customHeight="1" x14ac:dyDescent="0.2">
      <c r="A24" s="470" t="s">
        <v>162</v>
      </c>
      <c r="B24" s="471">
        <v>35981.333333333299</v>
      </c>
      <c r="C24" s="370"/>
      <c r="D24" s="471">
        <v>36064.083333333299</v>
      </c>
      <c r="E24" s="469"/>
      <c r="F24" s="471">
        <v>16465.166666666701</v>
      </c>
      <c r="G24" s="370"/>
      <c r="H24" s="471">
        <v>16846.416666666701</v>
      </c>
      <c r="I24" s="370"/>
      <c r="J24" s="471">
        <v>14911</v>
      </c>
      <c r="K24" s="370"/>
      <c r="L24" s="471">
        <v>14665.916666666701</v>
      </c>
      <c r="M24" s="370"/>
      <c r="N24" s="471">
        <v>6</v>
      </c>
      <c r="O24" s="370"/>
      <c r="P24" s="471">
        <v>6</v>
      </c>
      <c r="R24" s="240"/>
      <c r="S24" s="240"/>
      <c r="T24" s="232"/>
      <c r="U24" s="232"/>
      <c r="V24" s="223"/>
      <c r="W24" s="224"/>
    </row>
    <row r="25" spans="1:23" ht="12.6" customHeight="1" x14ac:dyDescent="0.2">
      <c r="A25" s="470" t="s">
        <v>163</v>
      </c>
      <c r="B25" s="471">
        <v>210892.58333333299</v>
      </c>
      <c r="C25" s="370"/>
      <c r="D25" s="471">
        <v>213012.83333333299</v>
      </c>
      <c r="E25" s="469"/>
      <c r="F25" s="471">
        <v>152711.5</v>
      </c>
      <c r="G25" s="370"/>
      <c r="H25" s="471">
        <v>155159.66666666701</v>
      </c>
      <c r="I25" s="370"/>
      <c r="J25" s="471">
        <v>43051.083333333299</v>
      </c>
      <c r="K25" s="370"/>
      <c r="L25" s="471">
        <v>43299.666666666701</v>
      </c>
      <c r="M25" s="370"/>
      <c r="N25" s="471">
        <v>57</v>
      </c>
      <c r="O25" s="370"/>
      <c r="P25" s="471">
        <v>59.1666666666667</v>
      </c>
      <c r="R25" s="240"/>
      <c r="S25" s="240"/>
      <c r="T25" s="232"/>
      <c r="U25" s="232"/>
      <c r="V25" s="223"/>
      <c r="W25" s="224"/>
    </row>
    <row r="26" spans="1:23" ht="7.9" customHeight="1" x14ac:dyDescent="0.2">
      <c r="A26" s="470"/>
      <c r="B26" s="472"/>
      <c r="C26" s="370"/>
      <c r="D26" s="472"/>
      <c r="E26" s="469"/>
      <c r="F26" s="472"/>
      <c r="G26" s="370"/>
      <c r="H26" s="472"/>
      <c r="I26" s="370"/>
      <c r="J26" s="472"/>
      <c r="K26" s="370"/>
      <c r="L26" s="472"/>
      <c r="M26" s="370"/>
      <c r="N26" s="472"/>
      <c r="O26" s="370"/>
      <c r="P26" s="472"/>
      <c r="R26" s="275"/>
      <c r="S26" s="275"/>
      <c r="T26" s="232"/>
      <c r="U26" s="232"/>
      <c r="V26" s="223"/>
      <c r="W26" s="224"/>
    </row>
    <row r="27" spans="1:23" ht="12.6" customHeight="1" x14ac:dyDescent="0.2">
      <c r="A27" s="466" t="s">
        <v>99</v>
      </c>
      <c r="B27" s="467">
        <v>300982.33333333302</v>
      </c>
      <c r="C27" s="370"/>
      <c r="D27" s="467">
        <v>301641.91666666698</v>
      </c>
      <c r="E27" s="469"/>
      <c r="F27" s="467">
        <v>166694.25</v>
      </c>
      <c r="G27" s="370"/>
      <c r="H27" s="467">
        <v>169218.41666666701</v>
      </c>
      <c r="I27" s="370"/>
      <c r="J27" s="467">
        <v>72452.5</v>
      </c>
      <c r="K27" s="370"/>
      <c r="L27" s="467">
        <v>71748.75</v>
      </c>
      <c r="M27" s="370"/>
      <c r="N27" s="467">
        <v>4232</v>
      </c>
      <c r="O27" s="370"/>
      <c r="P27" s="467">
        <v>4144.6666666666697</v>
      </c>
      <c r="R27" s="239"/>
      <c r="S27" s="239"/>
      <c r="T27" s="231"/>
      <c r="U27" s="231"/>
      <c r="V27" s="223"/>
      <c r="W27" s="223"/>
    </row>
    <row r="28" spans="1:23" ht="7.9" customHeight="1" x14ac:dyDescent="0.2">
      <c r="A28" s="370"/>
      <c r="B28" s="472"/>
      <c r="C28" s="370"/>
      <c r="D28" s="472"/>
      <c r="E28" s="469"/>
      <c r="F28" s="472"/>
      <c r="G28" s="370"/>
      <c r="H28" s="472"/>
      <c r="I28" s="370"/>
      <c r="J28" s="472"/>
      <c r="K28" s="370"/>
      <c r="L28" s="472"/>
      <c r="M28" s="370"/>
      <c r="N28" s="472"/>
      <c r="O28" s="370"/>
      <c r="P28" s="472"/>
      <c r="R28" s="275"/>
      <c r="S28" s="275"/>
      <c r="T28" s="232"/>
      <c r="U28" s="232"/>
      <c r="V28" s="223"/>
      <c r="W28" s="224"/>
    </row>
    <row r="29" spans="1:23" ht="12.6" customHeight="1" x14ac:dyDescent="0.2">
      <c r="A29" s="466" t="s">
        <v>100</v>
      </c>
      <c r="B29" s="467">
        <v>186241.08333333299</v>
      </c>
      <c r="C29" s="370"/>
      <c r="D29" s="467">
        <v>188849.33333333299</v>
      </c>
      <c r="E29" s="469"/>
      <c r="F29" s="467">
        <v>128762.91666666701</v>
      </c>
      <c r="G29" s="370"/>
      <c r="H29" s="467">
        <v>131319.33333333299</v>
      </c>
      <c r="I29" s="370"/>
      <c r="J29" s="467">
        <v>46345.75</v>
      </c>
      <c r="K29" s="370"/>
      <c r="L29" s="467">
        <v>46775.75</v>
      </c>
      <c r="M29" s="370"/>
      <c r="N29" s="467">
        <v>2729.1666666666702</v>
      </c>
      <c r="O29" s="370"/>
      <c r="P29" s="467">
        <v>2685.5833333333298</v>
      </c>
      <c r="R29" s="239"/>
      <c r="S29" s="239"/>
      <c r="T29" s="231"/>
      <c r="U29" s="231"/>
      <c r="V29" s="223"/>
      <c r="W29" s="223"/>
    </row>
    <row r="30" spans="1:23" ht="7.9" customHeight="1" x14ac:dyDescent="0.2">
      <c r="A30" s="370"/>
      <c r="B30" s="437"/>
      <c r="C30" s="370"/>
      <c r="D30" s="437"/>
      <c r="E30" s="469"/>
      <c r="F30" s="437"/>
      <c r="G30" s="370"/>
      <c r="H30" s="437"/>
      <c r="I30" s="370"/>
      <c r="J30" s="437"/>
      <c r="K30" s="370"/>
      <c r="L30" s="437"/>
      <c r="M30" s="370"/>
      <c r="N30" s="437"/>
      <c r="O30" s="370"/>
      <c r="P30" s="437"/>
      <c r="R30" s="274"/>
      <c r="S30" s="274"/>
      <c r="T30" s="232"/>
      <c r="U30" s="232"/>
      <c r="V30" s="223"/>
      <c r="W30" s="224"/>
    </row>
    <row r="31" spans="1:23" ht="12.6" customHeight="1" x14ac:dyDescent="0.2">
      <c r="A31" s="466" t="s">
        <v>101</v>
      </c>
      <c r="B31" s="467">
        <v>308155</v>
      </c>
      <c r="C31" s="370"/>
      <c r="D31" s="467">
        <v>316311.66666666698</v>
      </c>
      <c r="E31" s="469"/>
      <c r="F31" s="467">
        <v>232441.58333333299</v>
      </c>
      <c r="G31" s="370"/>
      <c r="H31" s="467">
        <v>239953.41666666701</v>
      </c>
      <c r="I31" s="370"/>
      <c r="J31" s="467">
        <v>53300</v>
      </c>
      <c r="K31" s="370"/>
      <c r="L31" s="467">
        <v>54271</v>
      </c>
      <c r="M31" s="370"/>
      <c r="N31" s="467">
        <v>9469.4166666666697</v>
      </c>
      <c r="O31" s="370"/>
      <c r="P31" s="467">
        <v>9253.75</v>
      </c>
      <c r="R31" s="239"/>
      <c r="S31" s="239"/>
      <c r="T31" s="231"/>
      <c r="U31" s="231"/>
      <c r="V31" s="223"/>
      <c r="W31" s="223"/>
    </row>
    <row r="32" spans="1:23" ht="12.6" customHeight="1" x14ac:dyDescent="0.2">
      <c r="A32" s="470" t="s">
        <v>102</v>
      </c>
      <c r="B32" s="471">
        <v>161997.08333333299</v>
      </c>
      <c r="C32" s="370"/>
      <c r="D32" s="471">
        <v>166083.08333333299</v>
      </c>
      <c r="E32" s="469"/>
      <c r="F32" s="471">
        <v>124315.33333333299</v>
      </c>
      <c r="G32" s="370"/>
      <c r="H32" s="471">
        <v>128013.5</v>
      </c>
      <c r="I32" s="370"/>
      <c r="J32" s="471">
        <v>24734.25</v>
      </c>
      <c r="K32" s="370"/>
      <c r="L32" s="471">
        <v>25287.916666666701</v>
      </c>
      <c r="M32" s="370"/>
      <c r="N32" s="471">
        <v>5622.5833333333303</v>
      </c>
      <c r="O32" s="370"/>
      <c r="P32" s="471">
        <v>5495.4166666666697</v>
      </c>
      <c r="R32" s="240"/>
      <c r="S32" s="240"/>
      <c r="T32" s="232"/>
      <c r="U32" s="232"/>
      <c r="V32" s="223"/>
      <c r="W32" s="224"/>
    </row>
    <row r="33" spans="1:23" ht="12.6" customHeight="1" x14ac:dyDescent="0.2">
      <c r="A33" s="470" t="s">
        <v>103</v>
      </c>
      <c r="B33" s="471">
        <v>146157.91666666701</v>
      </c>
      <c r="C33" s="370"/>
      <c r="D33" s="471">
        <v>150228.58333333299</v>
      </c>
      <c r="E33" s="469"/>
      <c r="F33" s="471">
        <v>108126.25</v>
      </c>
      <c r="G33" s="370"/>
      <c r="H33" s="471">
        <v>111939.91666666701</v>
      </c>
      <c r="I33" s="370"/>
      <c r="J33" s="471">
        <v>28565.75</v>
      </c>
      <c r="K33" s="370"/>
      <c r="L33" s="471">
        <v>28983.083333333299</v>
      </c>
      <c r="M33" s="370"/>
      <c r="N33" s="471">
        <v>3846.8333333333298</v>
      </c>
      <c r="O33" s="370"/>
      <c r="P33" s="471">
        <v>3758.3333333333298</v>
      </c>
      <c r="R33" s="240"/>
      <c r="S33" s="240"/>
      <c r="T33" s="232"/>
      <c r="U33" s="232"/>
      <c r="V33" s="223"/>
      <c r="W33" s="224"/>
    </row>
    <row r="34" spans="1:23" ht="7.9" customHeight="1" x14ac:dyDescent="0.2">
      <c r="A34" s="370"/>
      <c r="B34" s="472"/>
      <c r="C34" s="370"/>
      <c r="D34" s="472"/>
      <c r="E34" s="469"/>
      <c r="F34" s="472"/>
      <c r="G34" s="370"/>
      <c r="H34" s="472"/>
      <c r="I34" s="370"/>
      <c r="J34" s="472"/>
      <c r="K34" s="370"/>
      <c r="L34" s="472"/>
      <c r="M34" s="370"/>
      <c r="N34" s="472"/>
      <c r="O34" s="370"/>
      <c r="P34" s="472"/>
      <c r="R34" s="275"/>
      <c r="S34" s="275"/>
      <c r="T34" s="232"/>
      <c r="U34" s="232"/>
      <c r="V34" s="223"/>
      <c r="W34" s="224"/>
    </row>
    <row r="35" spans="1:23" ht="12.6" customHeight="1" x14ac:dyDescent="0.2">
      <c r="A35" s="466" t="s">
        <v>104</v>
      </c>
      <c r="B35" s="467">
        <v>138695.08333333299</v>
      </c>
      <c r="C35" s="370"/>
      <c r="D35" s="467">
        <v>139799.33333333299</v>
      </c>
      <c r="E35" s="469"/>
      <c r="F35" s="467">
        <v>91159.583333333299</v>
      </c>
      <c r="G35" s="370"/>
      <c r="H35" s="467">
        <v>92857.75</v>
      </c>
      <c r="I35" s="370"/>
      <c r="J35" s="467">
        <v>34536.583333333299</v>
      </c>
      <c r="K35" s="370"/>
      <c r="L35" s="467">
        <v>34327.25</v>
      </c>
      <c r="M35" s="370"/>
      <c r="N35" s="467">
        <v>3782.75</v>
      </c>
      <c r="O35" s="370"/>
      <c r="P35" s="467">
        <v>3714.1666666666702</v>
      </c>
      <c r="R35" s="239"/>
      <c r="S35" s="239"/>
      <c r="T35" s="231"/>
      <c r="U35" s="231"/>
      <c r="V35" s="223"/>
      <c r="W35" s="223"/>
    </row>
    <row r="36" spans="1:23" ht="7.9" customHeight="1" x14ac:dyDescent="0.2">
      <c r="A36" s="686"/>
      <c r="B36" s="437"/>
      <c r="C36" s="370"/>
      <c r="D36" s="437"/>
      <c r="E36" s="469"/>
      <c r="F36" s="437"/>
      <c r="G36" s="370"/>
      <c r="H36" s="437"/>
      <c r="I36" s="370"/>
      <c r="J36" s="437"/>
      <c r="K36" s="370"/>
      <c r="L36" s="437"/>
      <c r="M36" s="370"/>
      <c r="N36" s="437"/>
      <c r="O36" s="370"/>
      <c r="P36" s="437"/>
      <c r="R36" s="274"/>
      <c r="S36" s="274"/>
      <c r="T36" s="232"/>
      <c r="U36" s="232"/>
      <c r="V36" s="223"/>
      <c r="W36" s="224"/>
    </row>
    <row r="37" spans="1:23" ht="12.6" customHeight="1" x14ac:dyDescent="0.2">
      <c r="A37" s="466" t="s">
        <v>105</v>
      </c>
      <c r="B37" s="467">
        <v>367207.25</v>
      </c>
      <c r="C37" s="370"/>
      <c r="D37" s="467">
        <v>370355</v>
      </c>
      <c r="E37" s="469"/>
      <c r="F37" s="467">
        <v>255787.58333333299</v>
      </c>
      <c r="G37" s="370"/>
      <c r="H37" s="467">
        <v>258886.33333333299</v>
      </c>
      <c r="I37" s="370"/>
      <c r="J37" s="467">
        <v>92673.583333333299</v>
      </c>
      <c r="K37" s="370"/>
      <c r="L37" s="467">
        <v>92977.75</v>
      </c>
      <c r="M37" s="370"/>
      <c r="N37" s="467">
        <v>75.25</v>
      </c>
      <c r="O37" s="370"/>
      <c r="P37" s="467">
        <v>78.9166666666667</v>
      </c>
      <c r="R37" s="239"/>
      <c r="S37" s="239"/>
      <c r="T37" s="231"/>
      <c r="U37" s="231"/>
      <c r="V37" s="223"/>
      <c r="W37" s="223"/>
    </row>
    <row r="38" spans="1:23" ht="12" customHeight="1" x14ac:dyDescent="0.2">
      <c r="A38" s="470" t="s">
        <v>106</v>
      </c>
      <c r="B38" s="471">
        <v>71829</v>
      </c>
      <c r="C38" s="370"/>
      <c r="D38" s="471">
        <v>72179.75</v>
      </c>
      <c r="E38" s="469"/>
      <c r="F38" s="471">
        <v>50614.833333333299</v>
      </c>
      <c r="G38" s="370"/>
      <c r="H38" s="471">
        <v>50973.75</v>
      </c>
      <c r="I38" s="370"/>
      <c r="J38" s="471">
        <v>17220.916666666701</v>
      </c>
      <c r="K38" s="370"/>
      <c r="L38" s="471">
        <v>17313.666666666701</v>
      </c>
      <c r="M38" s="370"/>
      <c r="N38" s="471">
        <v>12.5</v>
      </c>
      <c r="O38" s="370"/>
      <c r="P38" s="471">
        <v>12.0833333333333</v>
      </c>
      <c r="R38" s="240"/>
      <c r="S38" s="240"/>
      <c r="T38" s="232"/>
      <c r="U38" s="232"/>
      <c r="V38" s="223"/>
      <c r="W38" s="224"/>
    </row>
    <row r="39" spans="1:23" ht="12.6" customHeight="1" x14ac:dyDescent="0.2">
      <c r="A39" s="470" t="s">
        <v>107</v>
      </c>
      <c r="B39" s="471">
        <v>98245.083333333299</v>
      </c>
      <c r="C39" s="370"/>
      <c r="D39" s="471">
        <v>98661.416666666701</v>
      </c>
      <c r="E39" s="469"/>
      <c r="F39" s="471">
        <v>70163.166666666701</v>
      </c>
      <c r="G39" s="370"/>
      <c r="H39" s="471">
        <v>70561.25</v>
      </c>
      <c r="I39" s="370"/>
      <c r="J39" s="471">
        <v>22158.916666666701</v>
      </c>
      <c r="K39" s="370"/>
      <c r="L39" s="471">
        <v>22291.166666666701</v>
      </c>
      <c r="M39" s="370"/>
      <c r="N39" s="471">
        <v>11.5833333333333</v>
      </c>
      <c r="O39" s="370"/>
      <c r="P39" s="471">
        <v>12.4166666666667</v>
      </c>
      <c r="R39" s="240"/>
      <c r="S39" s="240"/>
      <c r="T39" s="232"/>
      <c r="U39" s="232"/>
      <c r="V39" s="223"/>
      <c r="W39" s="224"/>
    </row>
    <row r="40" spans="1:23" ht="12.6" customHeight="1" x14ac:dyDescent="0.2">
      <c r="A40" s="470" t="s">
        <v>108</v>
      </c>
      <c r="B40" s="471">
        <v>44200.75</v>
      </c>
      <c r="C40" s="370"/>
      <c r="D40" s="471">
        <v>44465.25</v>
      </c>
      <c r="E40" s="469"/>
      <c r="F40" s="471">
        <v>25992.25</v>
      </c>
      <c r="G40" s="370"/>
      <c r="H40" s="471">
        <v>26339.583333333299</v>
      </c>
      <c r="I40" s="370"/>
      <c r="J40" s="471">
        <v>16421.916666666701</v>
      </c>
      <c r="K40" s="370"/>
      <c r="L40" s="471">
        <v>16330.25</v>
      </c>
      <c r="M40" s="370"/>
      <c r="N40" s="471">
        <v>9</v>
      </c>
      <c r="O40" s="370"/>
      <c r="P40" s="471">
        <v>8.6666666666666696</v>
      </c>
      <c r="R40" s="240"/>
      <c r="S40" s="240"/>
      <c r="T40" s="232"/>
      <c r="U40" s="232"/>
      <c r="V40" s="223"/>
      <c r="W40" s="224"/>
    </row>
    <row r="41" spans="1:23" ht="12.6" customHeight="1" x14ac:dyDescent="0.2">
      <c r="A41" s="470" t="s">
        <v>109</v>
      </c>
      <c r="B41" s="471">
        <v>39962.166666666701</v>
      </c>
      <c r="C41" s="370"/>
      <c r="D41" s="471">
        <v>40747</v>
      </c>
      <c r="E41" s="469"/>
      <c r="F41" s="471">
        <v>28858.416666666701</v>
      </c>
      <c r="G41" s="370"/>
      <c r="H41" s="471">
        <v>29654.083333333299</v>
      </c>
      <c r="I41" s="370"/>
      <c r="J41" s="471">
        <v>8975.8333333333303</v>
      </c>
      <c r="K41" s="370"/>
      <c r="L41" s="471">
        <v>8956.5833333333303</v>
      </c>
      <c r="M41" s="370"/>
      <c r="N41" s="471">
        <v>17</v>
      </c>
      <c r="O41" s="370"/>
      <c r="P41" s="471">
        <v>18.9166666666667</v>
      </c>
      <c r="R41" s="240"/>
      <c r="S41" s="240"/>
      <c r="T41" s="232"/>
      <c r="U41" s="232"/>
      <c r="V41" s="223"/>
      <c r="W41" s="224"/>
    </row>
    <row r="42" spans="1:23" ht="12.6" customHeight="1" x14ac:dyDescent="0.2">
      <c r="A42" s="470" t="s">
        <v>110</v>
      </c>
      <c r="B42" s="471">
        <v>112970.25</v>
      </c>
      <c r="C42" s="370"/>
      <c r="D42" s="471">
        <v>114301.58333333299</v>
      </c>
      <c r="E42" s="469"/>
      <c r="F42" s="471">
        <v>80158.916666666701</v>
      </c>
      <c r="G42" s="370"/>
      <c r="H42" s="471">
        <v>81357.666666666701</v>
      </c>
      <c r="I42" s="370"/>
      <c r="J42" s="471">
        <v>27896</v>
      </c>
      <c r="K42" s="370"/>
      <c r="L42" s="471">
        <v>28086.083333333299</v>
      </c>
      <c r="M42" s="370"/>
      <c r="N42" s="471">
        <v>25.1666666666667</v>
      </c>
      <c r="O42" s="370"/>
      <c r="P42" s="471">
        <v>26.8333333333333</v>
      </c>
      <c r="R42" s="240"/>
      <c r="S42" s="240"/>
      <c r="T42" s="232"/>
      <c r="U42" s="232"/>
      <c r="V42" s="223"/>
      <c r="W42" s="224"/>
    </row>
    <row r="43" spans="1:23" ht="7.9" customHeight="1" x14ac:dyDescent="0.2">
      <c r="A43" s="686"/>
      <c r="B43" s="437"/>
      <c r="C43" s="370"/>
      <c r="D43" s="437"/>
      <c r="E43" s="469"/>
      <c r="F43" s="437"/>
      <c r="G43" s="370"/>
      <c r="H43" s="437"/>
      <c r="I43" s="370"/>
      <c r="J43" s="437"/>
      <c r="K43" s="370"/>
      <c r="L43" s="437"/>
      <c r="M43" s="370"/>
      <c r="N43" s="437"/>
      <c r="O43" s="370"/>
      <c r="P43" s="437"/>
      <c r="R43" s="274"/>
      <c r="S43" s="274"/>
      <c r="T43" s="232"/>
      <c r="U43" s="232"/>
      <c r="V43" s="223"/>
      <c r="W43" s="224"/>
    </row>
    <row r="44" spans="1:23" ht="12.6" customHeight="1" x14ac:dyDescent="0.2">
      <c r="A44" s="466" t="s">
        <v>111</v>
      </c>
      <c r="B44" s="467">
        <v>608195.25</v>
      </c>
      <c r="C44" s="370"/>
      <c r="D44" s="467">
        <v>611212.25</v>
      </c>
      <c r="E44" s="469"/>
      <c r="F44" s="467">
        <v>358147.83333333302</v>
      </c>
      <c r="G44" s="370"/>
      <c r="H44" s="467">
        <v>364446.75</v>
      </c>
      <c r="I44" s="370"/>
      <c r="J44" s="467">
        <v>193959.41666666701</v>
      </c>
      <c r="K44" s="370"/>
      <c r="L44" s="467">
        <v>192056.91666666701</v>
      </c>
      <c r="M44" s="370"/>
      <c r="N44" s="467">
        <v>301.41666666666703</v>
      </c>
      <c r="O44" s="370"/>
      <c r="P44" s="467">
        <v>301.66666666666703</v>
      </c>
      <c r="R44" s="239"/>
      <c r="S44" s="239"/>
      <c r="T44" s="231"/>
      <c r="U44" s="231"/>
      <c r="V44" s="223"/>
      <c r="W44" s="223"/>
    </row>
    <row r="45" spans="1:23" ht="12.6" customHeight="1" x14ac:dyDescent="0.2">
      <c r="A45" s="470" t="s">
        <v>112</v>
      </c>
      <c r="B45" s="471">
        <v>38681</v>
      </c>
      <c r="C45" s="370"/>
      <c r="D45" s="471">
        <v>38732.166666666701</v>
      </c>
      <c r="E45" s="469"/>
      <c r="F45" s="471">
        <v>23763.833333333299</v>
      </c>
      <c r="G45" s="370"/>
      <c r="H45" s="471">
        <v>24008.916666666701</v>
      </c>
      <c r="I45" s="370"/>
      <c r="J45" s="471">
        <v>13364.416666666701</v>
      </c>
      <c r="K45" s="370"/>
      <c r="L45" s="471">
        <v>13223.916666666701</v>
      </c>
      <c r="M45" s="370"/>
      <c r="N45" s="471">
        <v>13.1666666666667</v>
      </c>
      <c r="O45" s="370"/>
      <c r="P45" s="471">
        <v>13</v>
      </c>
      <c r="R45" s="240"/>
      <c r="S45" s="240"/>
      <c r="T45" s="232"/>
      <c r="U45" s="232"/>
      <c r="V45" s="223"/>
      <c r="W45" s="224"/>
    </row>
    <row r="46" spans="1:23" ht="12.6" customHeight="1" x14ac:dyDescent="0.2">
      <c r="A46" s="470" t="s">
        <v>113</v>
      </c>
      <c r="B46" s="471">
        <v>88842.75</v>
      </c>
      <c r="C46" s="370"/>
      <c r="D46" s="471">
        <v>89630.333333333299</v>
      </c>
      <c r="E46" s="469"/>
      <c r="F46" s="471">
        <v>55781</v>
      </c>
      <c r="G46" s="370"/>
      <c r="H46" s="471">
        <v>56997.25</v>
      </c>
      <c r="I46" s="370"/>
      <c r="J46" s="471">
        <v>26545</v>
      </c>
      <c r="K46" s="370"/>
      <c r="L46" s="471">
        <v>26346.5</v>
      </c>
      <c r="M46" s="370"/>
      <c r="N46" s="471">
        <v>59.8333333333333</v>
      </c>
      <c r="O46" s="370"/>
      <c r="P46" s="471">
        <v>59.8333333333333</v>
      </c>
      <c r="R46" s="240"/>
      <c r="S46" s="240"/>
      <c r="T46" s="232"/>
      <c r="U46" s="232"/>
      <c r="V46" s="223"/>
      <c r="W46" s="224"/>
    </row>
    <row r="47" spans="1:23" ht="12.6" customHeight="1" x14ac:dyDescent="0.2">
      <c r="A47" s="470" t="s">
        <v>114</v>
      </c>
      <c r="B47" s="471">
        <v>142301.66666666701</v>
      </c>
      <c r="C47" s="370"/>
      <c r="D47" s="471">
        <v>142260.58333333299</v>
      </c>
      <c r="E47" s="469"/>
      <c r="F47" s="471">
        <v>65896.166666666701</v>
      </c>
      <c r="G47" s="370"/>
      <c r="H47" s="471">
        <v>67140.083333333299</v>
      </c>
      <c r="I47" s="370"/>
      <c r="J47" s="471">
        <v>50517.166666666701</v>
      </c>
      <c r="K47" s="370"/>
      <c r="L47" s="471">
        <v>49624.333333333299</v>
      </c>
      <c r="M47" s="370"/>
      <c r="N47" s="471">
        <v>62.75</v>
      </c>
      <c r="O47" s="370"/>
      <c r="P47" s="471">
        <v>62.9166666666667</v>
      </c>
      <c r="R47" s="240"/>
      <c r="S47" s="240"/>
      <c r="T47" s="232"/>
      <c r="U47" s="232"/>
      <c r="V47" s="223"/>
      <c r="W47" s="224"/>
    </row>
    <row r="48" spans="1:23" ht="12.6" customHeight="1" x14ac:dyDescent="0.2">
      <c r="A48" s="470" t="s">
        <v>115</v>
      </c>
      <c r="B48" s="471">
        <v>41758.25</v>
      </c>
      <c r="C48" s="370"/>
      <c r="D48" s="471">
        <v>42046.083333333299</v>
      </c>
      <c r="E48" s="469"/>
      <c r="F48" s="471">
        <v>24823.666666666701</v>
      </c>
      <c r="G48" s="370"/>
      <c r="H48" s="471">
        <v>25281.25</v>
      </c>
      <c r="I48" s="370"/>
      <c r="J48" s="471">
        <v>12524.25</v>
      </c>
      <c r="K48" s="370"/>
      <c r="L48" s="471">
        <v>12468.416666666701</v>
      </c>
      <c r="M48" s="370"/>
      <c r="N48" s="471">
        <v>38.0833333333333</v>
      </c>
      <c r="O48" s="370"/>
      <c r="P48" s="471">
        <v>37.3333333333333</v>
      </c>
      <c r="R48" s="240"/>
      <c r="S48" s="240"/>
      <c r="T48" s="232"/>
      <c r="U48" s="232"/>
      <c r="V48" s="223"/>
      <c r="W48" s="224"/>
    </row>
    <row r="49" spans="1:23" ht="12.6" customHeight="1" x14ac:dyDescent="0.2">
      <c r="A49" s="470" t="s">
        <v>116</v>
      </c>
      <c r="B49" s="471">
        <v>79642.583333333299</v>
      </c>
      <c r="C49" s="370"/>
      <c r="D49" s="471">
        <v>80122.583333333299</v>
      </c>
      <c r="E49" s="469"/>
      <c r="F49" s="471">
        <v>50146.583333333299</v>
      </c>
      <c r="G49" s="370"/>
      <c r="H49" s="471">
        <v>50939.916666666701</v>
      </c>
      <c r="I49" s="370"/>
      <c r="J49" s="471">
        <v>24165.416666666701</v>
      </c>
      <c r="K49" s="370"/>
      <c r="L49" s="471">
        <v>24030.5</v>
      </c>
      <c r="M49" s="370"/>
      <c r="N49" s="471">
        <v>43.9166666666667</v>
      </c>
      <c r="O49" s="370"/>
      <c r="P49" s="471">
        <v>45.8333333333333</v>
      </c>
      <c r="R49" s="240"/>
      <c r="S49" s="240"/>
      <c r="T49" s="232"/>
      <c r="U49" s="232"/>
      <c r="V49" s="223"/>
      <c r="W49" s="224"/>
    </row>
    <row r="50" spans="1:23" ht="12.6" customHeight="1" x14ac:dyDescent="0.2">
      <c r="A50" s="470" t="s">
        <v>117</v>
      </c>
      <c r="B50" s="471">
        <v>32937.833333333299</v>
      </c>
      <c r="C50" s="370"/>
      <c r="D50" s="471">
        <v>33206.5</v>
      </c>
      <c r="E50" s="469"/>
      <c r="F50" s="471">
        <v>18800.583333333299</v>
      </c>
      <c r="G50" s="370"/>
      <c r="H50" s="471">
        <v>19201.5</v>
      </c>
      <c r="I50" s="370"/>
      <c r="J50" s="471">
        <v>12313.75</v>
      </c>
      <c r="K50" s="370"/>
      <c r="L50" s="471">
        <v>12232</v>
      </c>
      <c r="M50" s="370"/>
      <c r="N50" s="471">
        <v>11.1666666666667</v>
      </c>
      <c r="O50" s="370"/>
      <c r="P50" s="471">
        <v>11</v>
      </c>
      <c r="R50" s="240"/>
      <c r="S50" s="240"/>
      <c r="T50" s="232"/>
      <c r="U50" s="232"/>
      <c r="V50" s="223"/>
      <c r="W50" s="224"/>
    </row>
    <row r="51" spans="1:23" ht="12.6" customHeight="1" x14ac:dyDescent="0.2">
      <c r="A51" s="470" t="s">
        <v>118</v>
      </c>
      <c r="B51" s="471">
        <v>22402.583333333299</v>
      </c>
      <c r="C51" s="370"/>
      <c r="D51" s="471">
        <v>22467.833333333299</v>
      </c>
      <c r="E51" s="469"/>
      <c r="F51" s="471">
        <v>13066.083333333299</v>
      </c>
      <c r="G51" s="370"/>
      <c r="H51" s="471">
        <v>13254.916666666701</v>
      </c>
      <c r="I51" s="370"/>
      <c r="J51" s="471">
        <v>8384.25</v>
      </c>
      <c r="K51" s="370"/>
      <c r="L51" s="471">
        <v>8288</v>
      </c>
      <c r="M51" s="370"/>
      <c r="N51" s="471">
        <v>9</v>
      </c>
      <c r="O51" s="370"/>
      <c r="P51" s="471">
        <v>9.75</v>
      </c>
      <c r="R51" s="240"/>
      <c r="S51" s="240"/>
      <c r="T51" s="232"/>
      <c r="U51" s="232"/>
      <c r="V51" s="223"/>
      <c r="W51" s="224"/>
    </row>
    <row r="52" spans="1:23" ht="12.6" customHeight="1" x14ac:dyDescent="0.2">
      <c r="A52" s="470" t="s">
        <v>119</v>
      </c>
      <c r="B52" s="471">
        <v>112105.75</v>
      </c>
      <c r="C52" s="370"/>
      <c r="D52" s="471">
        <v>113497.66666666701</v>
      </c>
      <c r="E52" s="469"/>
      <c r="F52" s="471">
        <v>80919.25</v>
      </c>
      <c r="G52" s="370"/>
      <c r="H52" s="471">
        <v>82379.666666666701</v>
      </c>
      <c r="I52" s="370"/>
      <c r="J52" s="471">
        <v>24246.166666666701</v>
      </c>
      <c r="K52" s="370"/>
      <c r="L52" s="471">
        <v>24403.166666666701</v>
      </c>
      <c r="M52" s="370"/>
      <c r="N52" s="471">
        <v>36.0833333333333</v>
      </c>
      <c r="O52" s="370"/>
      <c r="P52" s="471">
        <v>34.5</v>
      </c>
      <c r="R52" s="240"/>
      <c r="S52" s="240"/>
      <c r="T52" s="232"/>
      <c r="U52" s="232"/>
      <c r="V52" s="223"/>
      <c r="W52" s="224"/>
    </row>
    <row r="53" spans="1:23" ht="12.6" customHeight="1" x14ac:dyDescent="0.2">
      <c r="A53" s="470" t="s">
        <v>120</v>
      </c>
      <c r="B53" s="471">
        <v>49522.833333333299</v>
      </c>
      <c r="C53" s="370"/>
      <c r="D53" s="471">
        <v>49248.5</v>
      </c>
      <c r="E53" s="469"/>
      <c r="F53" s="471">
        <v>24950.666666666701</v>
      </c>
      <c r="G53" s="370"/>
      <c r="H53" s="471">
        <v>25243.25</v>
      </c>
      <c r="I53" s="370"/>
      <c r="J53" s="471">
        <v>21899</v>
      </c>
      <c r="K53" s="370"/>
      <c r="L53" s="471">
        <v>21440.083333333299</v>
      </c>
      <c r="M53" s="370"/>
      <c r="N53" s="471">
        <v>27.4166666666667</v>
      </c>
      <c r="O53" s="370"/>
      <c r="P53" s="471">
        <v>27.5</v>
      </c>
      <c r="R53" s="240"/>
      <c r="S53" s="240"/>
      <c r="T53" s="232"/>
      <c r="U53" s="232"/>
      <c r="V53" s="223"/>
      <c r="W53" s="224"/>
    </row>
    <row r="54" spans="1:23" ht="7.9" customHeight="1" x14ac:dyDescent="0.2">
      <c r="A54" s="370"/>
      <c r="B54" s="437"/>
      <c r="C54" s="370"/>
      <c r="D54" s="437"/>
      <c r="E54" s="469"/>
      <c r="F54" s="437"/>
      <c r="G54" s="370"/>
      <c r="H54" s="437"/>
      <c r="I54" s="370"/>
      <c r="J54" s="437"/>
      <c r="K54" s="370"/>
      <c r="L54" s="437"/>
      <c r="M54" s="370"/>
      <c r="N54" s="437"/>
      <c r="O54" s="370"/>
      <c r="P54" s="437"/>
      <c r="R54" s="274"/>
      <c r="S54" s="274"/>
      <c r="T54" s="232"/>
      <c r="U54" s="232"/>
      <c r="V54" s="223"/>
      <c r="W54" s="224"/>
    </row>
    <row r="55" spans="1:23" ht="12.6" customHeight="1" x14ac:dyDescent="0.2">
      <c r="A55" s="466" t="s">
        <v>121</v>
      </c>
      <c r="B55" s="467">
        <v>1701585</v>
      </c>
      <c r="C55" s="370"/>
      <c r="D55" s="467">
        <v>1717079.41666667</v>
      </c>
      <c r="E55" s="469"/>
      <c r="F55" s="467">
        <v>1253465.58333333</v>
      </c>
      <c r="G55" s="370"/>
      <c r="H55" s="467">
        <v>1271491.33333333</v>
      </c>
      <c r="I55" s="370"/>
      <c r="J55" s="467">
        <v>312891.16666666698</v>
      </c>
      <c r="K55" s="370"/>
      <c r="L55" s="467">
        <v>315593.75</v>
      </c>
      <c r="M55" s="370"/>
      <c r="N55" s="467">
        <v>7799.3333333333303</v>
      </c>
      <c r="O55" s="370"/>
      <c r="P55" s="467">
        <v>7698.1666666666697</v>
      </c>
      <c r="R55" s="239"/>
      <c r="S55" s="239"/>
      <c r="T55" s="231"/>
      <c r="U55" s="231"/>
      <c r="V55" s="223"/>
      <c r="W55" s="223"/>
    </row>
    <row r="56" spans="1:23" ht="12.6" customHeight="1" x14ac:dyDescent="0.2">
      <c r="A56" s="470" t="s">
        <v>122</v>
      </c>
      <c r="B56" s="471">
        <v>1283291.08333333</v>
      </c>
      <c r="C56" s="370"/>
      <c r="D56" s="471">
        <v>1294523.58333333</v>
      </c>
      <c r="E56" s="469"/>
      <c r="F56" s="471">
        <v>978577.33333333302</v>
      </c>
      <c r="G56" s="370"/>
      <c r="H56" s="471">
        <v>991324.25</v>
      </c>
      <c r="I56" s="370"/>
      <c r="J56" s="471">
        <v>197871.25</v>
      </c>
      <c r="K56" s="370"/>
      <c r="L56" s="471">
        <v>200765.66666666701</v>
      </c>
      <c r="M56" s="370"/>
      <c r="N56" s="471">
        <v>3862.3333333333298</v>
      </c>
      <c r="O56" s="370"/>
      <c r="P56" s="471">
        <v>3812.8333333333298</v>
      </c>
      <c r="R56" s="240"/>
      <c r="S56" s="240"/>
      <c r="T56" s="232"/>
      <c r="U56" s="232"/>
      <c r="V56" s="223"/>
      <c r="W56" s="224"/>
    </row>
    <row r="57" spans="1:23" ht="12.6" customHeight="1" x14ac:dyDescent="0.2">
      <c r="A57" s="470" t="s">
        <v>123</v>
      </c>
      <c r="B57" s="471">
        <v>155263</v>
      </c>
      <c r="C57" s="370"/>
      <c r="D57" s="471">
        <v>156775.16666666701</v>
      </c>
      <c r="E57" s="469"/>
      <c r="F57" s="471">
        <v>106810.41666666701</v>
      </c>
      <c r="G57" s="370"/>
      <c r="H57" s="471">
        <v>108518.66666666701</v>
      </c>
      <c r="I57" s="370"/>
      <c r="J57" s="471">
        <v>37836.666666666701</v>
      </c>
      <c r="K57" s="370"/>
      <c r="L57" s="471">
        <v>38008</v>
      </c>
      <c r="M57" s="370"/>
      <c r="N57" s="471">
        <v>1389.3333333333301</v>
      </c>
      <c r="O57" s="370"/>
      <c r="P57" s="471">
        <v>1361.8333333333301</v>
      </c>
      <c r="R57" s="240"/>
      <c r="S57" s="240"/>
      <c r="T57" s="232"/>
      <c r="U57" s="232"/>
      <c r="V57" s="223"/>
      <c r="W57" s="224"/>
    </row>
    <row r="58" spans="1:23" ht="12.6" customHeight="1" x14ac:dyDescent="0.2">
      <c r="A58" s="470" t="s">
        <v>124</v>
      </c>
      <c r="B58" s="471">
        <v>98051.666666666701</v>
      </c>
      <c r="C58" s="370"/>
      <c r="D58" s="471">
        <v>98590.416666666701</v>
      </c>
      <c r="E58" s="469"/>
      <c r="F58" s="471">
        <v>55910.416666666701</v>
      </c>
      <c r="G58" s="370"/>
      <c r="H58" s="471">
        <v>56984.666666666701</v>
      </c>
      <c r="I58" s="370"/>
      <c r="J58" s="471">
        <v>37184.583333333299</v>
      </c>
      <c r="K58" s="370"/>
      <c r="L58" s="471">
        <v>36777.75</v>
      </c>
      <c r="M58" s="370"/>
      <c r="N58" s="471">
        <v>28.0833333333333</v>
      </c>
      <c r="O58" s="370"/>
      <c r="P58" s="471">
        <v>26.25</v>
      </c>
      <c r="R58" s="240"/>
      <c r="S58" s="240"/>
      <c r="T58" s="232"/>
      <c r="U58" s="232"/>
      <c r="V58" s="223"/>
      <c r="W58" s="224"/>
    </row>
    <row r="59" spans="1:23" ht="12.6" customHeight="1" x14ac:dyDescent="0.2">
      <c r="A59" s="470" t="s">
        <v>125</v>
      </c>
      <c r="B59" s="471">
        <v>164979.25</v>
      </c>
      <c r="C59" s="370"/>
      <c r="D59" s="471">
        <v>167190.25</v>
      </c>
      <c r="E59" s="469"/>
      <c r="F59" s="471">
        <v>112167.41666666701</v>
      </c>
      <c r="G59" s="370"/>
      <c r="H59" s="471">
        <v>114663.75</v>
      </c>
      <c r="I59" s="370"/>
      <c r="J59" s="471">
        <v>39998.666666666701</v>
      </c>
      <c r="K59" s="370"/>
      <c r="L59" s="471">
        <v>40042.333333333299</v>
      </c>
      <c r="M59" s="370"/>
      <c r="N59" s="471">
        <v>2519.5833333333298</v>
      </c>
      <c r="O59" s="370"/>
      <c r="P59" s="471">
        <v>2497.25</v>
      </c>
      <c r="R59" s="240"/>
      <c r="S59" s="240"/>
      <c r="T59" s="232"/>
      <c r="U59" s="232"/>
      <c r="V59" s="223"/>
      <c r="W59" s="224"/>
    </row>
    <row r="60" spans="1:23" ht="7.9" customHeight="1" x14ac:dyDescent="0.2">
      <c r="A60" s="370"/>
      <c r="B60" s="437"/>
      <c r="C60" s="370"/>
      <c r="D60" s="437"/>
      <c r="E60" s="469"/>
      <c r="F60" s="437"/>
      <c r="G60" s="370"/>
      <c r="H60" s="437"/>
      <c r="I60" s="370"/>
      <c r="J60" s="437"/>
      <c r="K60" s="370"/>
      <c r="L60" s="437"/>
      <c r="M60" s="370"/>
      <c r="N60" s="437"/>
      <c r="O60" s="370"/>
      <c r="P60" s="437"/>
      <c r="R60" s="274"/>
      <c r="S60" s="274"/>
      <c r="T60" s="232"/>
      <c r="U60" s="232"/>
      <c r="V60" s="223"/>
      <c r="W60" s="224"/>
    </row>
    <row r="61" spans="1:23" ht="12.6" customHeight="1" x14ac:dyDescent="0.2">
      <c r="A61" s="466" t="s">
        <v>126</v>
      </c>
      <c r="B61" s="467">
        <v>968127.25</v>
      </c>
      <c r="C61" s="370"/>
      <c r="D61" s="467">
        <v>979212.33333333302</v>
      </c>
      <c r="E61" s="469"/>
      <c r="F61" s="467">
        <v>722897.5</v>
      </c>
      <c r="G61" s="370"/>
      <c r="H61" s="467">
        <v>733786</v>
      </c>
      <c r="I61" s="370"/>
      <c r="J61" s="467">
        <v>172778.16666666701</v>
      </c>
      <c r="K61" s="370"/>
      <c r="L61" s="467">
        <v>175612.83333333299</v>
      </c>
      <c r="M61" s="370"/>
      <c r="N61" s="467">
        <v>7420.8333333333303</v>
      </c>
      <c r="O61" s="370"/>
      <c r="P61" s="467">
        <v>7296.5</v>
      </c>
      <c r="R61" s="239"/>
      <c r="S61" s="239"/>
      <c r="T61" s="231"/>
      <c r="U61" s="231"/>
      <c r="V61" s="223"/>
      <c r="W61" s="223"/>
    </row>
    <row r="62" spans="1:23" ht="12.6" customHeight="1" x14ac:dyDescent="0.2">
      <c r="A62" s="470" t="s">
        <v>127</v>
      </c>
      <c r="B62" s="471">
        <v>310688.25</v>
      </c>
      <c r="C62" s="370"/>
      <c r="D62" s="471">
        <v>314426.08333333302</v>
      </c>
      <c r="E62" s="469"/>
      <c r="F62" s="471">
        <v>226576</v>
      </c>
      <c r="G62" s="370"/>
      <c r="H62" s="471">
        <v>230128.58333333299</v>
      </c>
      <c r="I62" s="370"/>
      <c r="J62" s="471">
        <v>58137.166666666701</v>
      </c>
      <c r="K62" s="370"/>
      <c r="L62" s="471">
        <v>59342.583333333299</v>
      </c>
      <c r="M62" s="370"/>
      <c r="N62" s="471">
        <v>3369.4166666666702</v>
      </c>
      <c r="O62" s="370"/>
      <c r="P62" s="471">
        <v>3281</v>
      </c>
      <c r="R62" s="240"/>
      <c r="S62" s="240"/>
      <c r="T62" s="232"/>
      <c r="U62" s="232"/>
      <c r="V62" s="223"/>
      <c r="W62" s="224"/>
    </row>
    <row r="63" spans="1:23" ht="12.6" customHeight="1" x14ac:dyDescent="0.2">
      <c r="A63" s="470" t="s">
        <v>128</v>
      </c>
      <c r="B63" s="471">
        <v>128074.33333333299</v>
      </c>
      <c r="C63" s="370"/>
      <c r="D63" s="471">
        <v>129670.33333333299</v>
      </c>
      <c r="E63" s="469"/>
      <c r="F63" s="471">
        <v>89242.75</v>
      </c>
      <c r="G63" s="370"/>
      <c r="H63" s="471">
        <v>91161.083333333299</v>
      </c>
      <c r="I63" s="370"/>
      <c r="J63" s="471">
        <v>28487.416666666701</v>
      </c>
      <c r="K63" s="370"/>
      <c r="L63" s="471">
        <v>28502.333333333299</v>
      </c>
      <c r="M63" s="370"/>
      <c r="N63" s="471">
        <v>1853.25</v>
      </c>
      <c r="O63" s="370"/>
      <c r="P63" s="471">
        <v>1857.5833333333298</v>
      </c>
      <c r="R63" s="240"/>
      <c r="S63" s="240"/>
      <c r="T63" s="232"/>
      <c r="U63" s="232"/>
      <c r="V63" s="223"/>
      <c r="W63" s="224"/>
    </row>
    <row r="64" spans="1:23" ht="12.6" customHeight="1" x14ac:dyDescent="0.2">
      <c r="A64" s="470" t="s">
        <v>129</v>
      </c>
      <c r="B64" s="471">
        <v>529364.66666666698</v>
      </c>
      <c r="C64" s="370"/>
      <c r="D64" s="471">
        <v>535115.91666666698</v>
      </c>
      <c r="E64" s="469"/>
      <c r="F64" s="471">
        <v>407078.75</v>
      </c>
      <c r="G64" s="370"/>
      <c r="H64" s="471">
        <v>412496.33333333302</v>
      </c>
      <c r="I64" s="370"/>
      <c r="J64" s="471">
        <v>86153.583333333299</v>
      </c>
      <c r="K64" s="370"/>
      <c r="L64" s="471">
        <v>87767.916666666701</v>
      </c>
      <c r="M64" s="370"/>
      <c r="N64" s="471">
        <v>2198.1666666666702</v>
      </c>
      <c r="O64" s="370"/>
      <c r="P64" s="471">
        <v>2157.9166666666702</v>
      </c>
      <c r="R64" s="240"/>
      <c r="S64" s="240"/>
      <c r="T64" s="232"/>
      <c r="U64" s="232"/>
      <c r="V64" s="223"/>
      <c r="W64" s="224"/>
    </row>
    <row r="65" spans="1:23" ht="7.9" customHeight="1" x14ac:dyDescent="0.2">
      <c r="A65" s="370"/>
      <c r="B65" s="437"/>
      <c r="C65" s="370"/>
      <c r="D65" s="437"/>
      <c r="E65" s="469"/>
      <c r="F65" s="437"/>
      <c r="G65" s="370"/>
      <c r="H65" s="437"/>
      <c r="I65" s="370"/>
      <c r="J65" s="437"/>
      <c r="K65" s="370"/>
      <c r="L65" s="437"/>
      <c r="M65" s="370"/>
      <c r="N65" s="437"/>
      <c r="O65" s="370"/>
      <c r="P65" s="437"/>
      <c r="R65" s="274"/>
      <c r="S65" s="274"/>
      <c r="T65" s="232"/>
      <c r="U65" s="232"/>
      <c r="V65" s="223"/>
      <c r="W65" s="224"/>
    </row>
    <row r="66" spans="1:23" ht="12.6" customHeight="1" x14ac:dyDescent="0.2">
      <c r="A66" s="466" t="s">
        <v>130</v>
      </c>
      <c r="B66" s="467">
        <v>223376.25</v>
      </c>
      <c r="C66" s="370"/>
      <c r="D66" s="467">
        <v>225721.66666666701</v>
      </c>
      <c r="E66" s="469"/>
      <c r="F66" s="467">
        <v>161937.83333333299</v>
      </c>
      <c r="G66" s="370"/>
      <c r="H66" s="467">
        <v>164384.16666666701</v>
      </c>
      <c r="I66" s="370"/>
      <c r="J66" s="467">
        <v>52122.083333333299</v>
      </c>
      <c r="K66" s="370"/>
      <c r="L66" s="467">
        <v>52174.166666666701</v>
      </c>
      <c r="M66" s="370"/>
      <c r="N66" s="467">
        <v>64.75</v>
      </c>
      <c r="O66" s="370"/>
      <c r="P66" s="467">
        <v>67.25</v>
      </c>
      <c r="R66" s="239"/>
      <c r="S66" s="239"/>
      <c r="T66" s="231"/>
      <c r="U66" s="231"/>
      <c r="V66" s="223"/>
      <c r="W66" s="223"/>
    </row>
    <row r="67" spans="1:23" ht="12.6" customHeight="1" x14ac:dyDescent="0.2">
      <c r="A67" s="470" t="s">
        <v>132</v>
      </c>
      <c r="B67" s="471">
        <v>129637.41666666701</v>
      </c>
      <c r="C67" s="370"/>
      <c r="D67" s="471">
        <v>131234.08333333299</v>
      </c>
      <c r="E67" s="469"/>
      <c r="F67" s="471">
        <v>94900.916666666701</v>
      </c>
      <c r="G67" s="370"/>
      <c r="H67" s="471">
        <v>96362</v>
      </c>
      <c r="I67" s="370"/>
      <c r="J67" s="471">
        <v>29374.416666666701</v>
      </c>
      <c r="K67" s="370"/>
      <c r="L67" s="471">
        <v>29561.916666666701</v>
      </c>
      <c r="M67" s="370"/>
      <c r="N67" s="471">
        <v>33.3333333333333</v>
      </c>
      <c r="O67" s="370"/>
      <c r="P67" s="471">
        <v>34.5</v>
      </c>
      <c r="R67" s="240"/>
      <c r="S67" s="240"/>
      <c r="T67" s="232"/>
      <c r="U67" s="232"/>
      <c r="V67" s="223"/>
      <c r="W67" s="224"/>
    </row>
    <row r="68" spans="1:23" ht="12.6" customHeight="1" x14ac:dyDescent="0.2">
      <c r="A68" s="470" t="s">
        <v>133</v>
      </c>
      <c r="B68" s="471">
        <v>93738.833333333299</v>
      </c>
      <c r="C68" s="370"/>
      <c r="D68" s="471">
        <v>94487.583333333299</v>
      </c>
      <c r="E68" s="469"/>
      <c r="F68" s="471">
        <v>67036.916666666701</v>
      </c>
      <c r="G68" s="370"/>
      <c r="H68" s="471">
        <v>68022.166666666701</v>
      </c>
      <c r="I68" s="370"/>
      <c r="J68" s="471">
        <v>22747.666666666701</v>
      </c>
      <c r="K68" s="370"/>
      <c r="L68" s="471">
        <v>22612.25</v>
      </c>
      <c r="M68" s="370"/>
      <c r="N68" s="471">
        <v>31.4166666666667</v>
      </c>
      <c r="O68" s="370"/>
      <c r="P68" s="471">
        <v>32.75</v>
      </c>
      <c r="R68" s="240"/>
      <c r="S68" s="240"/>
      <c r="T68" s="232"/>
      <c r="U68" s="232"/>
      <c r="V68" s="223"/>
      <c r="W68" s="224"/>
    </row>
    <row r="69" spans="1:23" ht="7.9" customHeight="1" x14ac:dyDescent="0.2">
      <c r="A69" s="370"/>
      <c r="B69" s="437"/>
      <c r="C69" s="370"/>
      <c r="D69" s="437"/>
      <c r="E69" s="469"/>
      <c r="F69" s="437"/>
      <c r="G69" s="370"/>
      <c r="H69" s="437"/>
      <c r="I69" s="370"/>
      <c r="J69" s="437"/>
      <c r="K69" s="370"/>
      <c r="L69" s="437"/>
      <c r="M69" s="370"/>
      <c r="N69" s="437"/>
      <c r="O69" s="370"/>
      <c r="P69" s="437"/>
      <c r="R69" s="274"/>
      <c r="S69" s="274"/>
      <c r="T69" s="232"/>
      <c r="U69" s="232"/>
      <c r="V69" s="223"/>
      <c r="W69" s="224"/>
    </row>
    <row r="70" spans="1:23" ht="12.6" customHeight="1" x14ac:dyDescent="0.2">
      <c r="A70" s="466" t="s">
        <v>134</v>
      </c>
      <c r="B70" s="467">
        <v>758708</v>
      </c>
      <c r="C70" s="370"/>
      <c r="D70" s="467">
        <v>761962.66666666698</v>
      </c>
      <c r="E70" s="469"/>
      <c r="F70" s="467">
        <v>404679.58333333302</v>
      </c>
      <c r="G70" s="370"/>
      <c r="H70" s="467">
        <v>413381.33333333302</v>
      </c>
      <c r="I70" s="370"/>
      <c r="J70" s="467">
        <v>263412.33333333302</v>
      </c>
      <c r="K70" s="370"/>
      <c r="L70" s="467">
        <v>259030.75</v>
      </c>
      <c r="M70" s="370"/>
      <c r="N70" s="467">
        <v>54960.25</v>
      </c>
      <c r="O70" s="370"/>
      <c r="P70" s="467">
        <v>54680.166666666701</v>
      </c>
      <c r="R70" s="239"/>
      <c r="S70" s="239"/>
      <c r="T70" s="231"/>
      <c r="U70" s="231"/>
      <c r="V70" s="223"/>
      <c r="W70" s="223"/>
    </row>
    <row r="71" spans="1:23" ht="12.6" customHeight="1" x14ac:dyDescent="0.2">
      <c r="A71" s="470" t="s">
        <v>135</v>
      </c>
      <c r="B71" s="471">
        <v>294306.5</v>
      </c>
      <c r="C71" s="370"/>
      <c r="D71" s="471">
        <v>296378.25</v>
      </c>
      <c r="E71" s="469"/>
      <c r="F71" s="471">
        <v>162085.08333333299</v>
      </c>
      <c r="G71" s="370"/>
      <c r="H71" s="471">
        <v>165574.25</v>
      </c>
      <c r="I71" s="370"/>
      <c r="J71" s="471">
        <v>92105.416666666701</v>
      </c>
      <c r="K71" s="370"/>
      <c r="L71" s="471">
        <v>91184.583333333299</v>
      </c>
      <c r="M71" s="370"/>
      <c r="N71" s="471">
        <v>26729.083333333299</v>
      </c>
      <c r="O71" s="370"/>
      <c r="P71" s="471">
        <v>26557.583333333299</v>
      </c>
      <c r="R71" s="240"/>
      <c r="S71" s="240"/>
      <c r="T71" s="232"/>
      <c r="U71" s="232"/>
      <c r="V71" s="223"/>
      <c r="W71" s="224"/>
    </row>
    <row r="72" spans="1:23" ht="12.6" customHeight="1" x14ac:dyDescent="0.2">
      <c r="A72" s="470" t="s">
        <v>136</v>
      </c>
      <c r="B72" s="471">
        <v>117516.16666666701</v>
      </c>
      <c r="C72" s="370"/>
      <c r="D72" s="471">
        <v>116989.41666666701</v>
      </c>
      <c r="E72" s="469"/>
      <c r="F72" s="471">
        <v>47762.916666666701</v>
      </c>
      <c r="G72" s="370"/>
      <c r="H72" s="471">
        <v>48882.583333333299</v>
      </c>
      <c r="I72" s="370"/>
      <c r="J72" s="471">
        <v>62688.833333333299</v>
      </c>
      <c r="K72" s="370"/>
      <c r="L72" s="471">
        <v>61071.75</v>
      </c>
      <c r="M72" s="370"/>
      <c r="N72" s="471">
        <v>2728</v>
      </c>
      <c r="O72" s="370"/>
      <c r="P72" s="471">
        <v>2714.5833333333298</v>
      </c>
      <c r="R72" s="240"/>
      <c r="S72" s="240"/>
      <c r="T72" s="232"/>
      <c r="U72" s="232"/>
      <c r="V72" s="223"/>
      <c r="W72" s="224"/>
    </row>
    <row r="73" spans="1:23" ht="12.6" customHeight="1" x14ac:dyDescent="0.2">
      <c r="A73" s="470" t="s">
        <v>137</v>
      </c>
      <c r="B73" s="471">
        <v>108946</v>
      </c>
      <c r="C73" s="370"/>
      <c r="D73" s="471">
        <v>108629.41666666701</v>
      </c>
      <c r="E73" s="469"/>
      <c r="F73" s="471">
        <v>60004.333333333299</v>
      </c>
      <c r="G73" s="370"/>
      <c r="H73" s="471">
        <v>60941.166666666701</v>
      </c>
      <c r="I73" s="370"/>
      <c r="J73" s="471">
        <v>44312.916666666701</v>
      </c>
      <c r="K73" s="370"/>
      <c r="L73" s="471">
        <v>43125.75</v>
      </c>
      <c r="M73" s="370"/>
      <c r="N73" s="471">
        <v>75.5833333333333</v>
      </c>
      <c r="O73" s="370"/>
      <c r="P73" s="471">
        <v>77</v>
      </c>
      <c r="R73" s="240"/>
      <c r="S73" s="240"/>
      <c r="T73" s="232"/>
      <c r="U73" s="232"/>
      <c r="V73" s="223"/>
      <c r="W73" s="224"/>
    </row>
    <row r="74" spans="1:23" ht="12.6" customHeight="1" x14ac:dyDescent="0.2">
      <c r="A74" s="470" t="s">
        <v>138</v>
      </c>
      <c r="B74" s="471">
        <v>237939.33333333299</v>
      </c>
      <c r="C74" s="370"/>
      <c r="D74" s="471">
        <v>239965.58333333299</v>
      </c>
      <c r="E74" s="469"/>
      <c r="F74" s="471">
        <v>134827.25</v>
      </c>
      <c r="G74" s="370"/>
      <c r="H74" s="471">
        <v>137983.33333333299</v>
      </c>
      <c r="I74" s="370"/>
      <c r="J74" s="471">
        <v>64305.166666666701</v>
      </c>
      <c r="K74" s="370"/>
      <c r="L74" s="471">
        <v>63648.666666666701</v>
      </c>
      <c r="M74" s="370"/>
      <c r="N74" s="471">
        <v>25427.583333333299</v>
      </c>
      <c r="O74" s="370"/>
      <c r="P74" s="471">
        <v>25331</v>
      </c>
      <c r="R74" s="240"/>
      <c r="S74" s="240"/>
      <c r="T74" s="232"/>
      <c r="U74" s="232"/>
      <c r="V74" s="223"/>
      <c r="W74" s="224"/>
    </row>
    <row r="75" spans="1:23" ht="7.9" customHeight="1" x14ac:dyDescent="0.2">
      <c r="A75" s="370"/>
      <c r="B75" s="472"/>
      <c r="C75" s="370"/>
      <c r="D75" s="472"/>
      <c r="E75" s="469"/>
      <c r="F75" s="472"/>
      <c r="G75" s="370"/>
      <c r="H75" s="472"/>
      <c r="I75" s="370"/>
      <c r="J75" s="472"/>
      <c r="K75" s="370"/>
      <c r="L75" s="472"/>
      <c r="M75" s="370"/>
      <c r="N75" s="472"/>
      <c r="O75" s="370"/>
      <c r="P75" s="472"/>
      <c r="R75" s="275"/>
      <c r="S75" s="275"/>
      <c r="T75" s="232"/>
      <c r="U75" s="232"/>
      <c r="V75" s="223"/>
      <c r="W75" s="224"/>
    </row>
    <row r="76" spans="1:23" ht="12.6" customHeight="1" x14ac:dyDescent="0.2">
      <c r="A76" s="466" t="s">
        <v>139</v>
      </c>
      <c r="B76" s="467">
        <v>1123765.75</v>
      </c>
      <c r="C76" s="370"/>
      <c r="D76" s="467">
        <v>1145553.58333333</v>
      </c>
      <c r="E76" s="469"/>
      <c r="F76" s="467">
        <v>902296.25</v>
      </c>
      <c r="G76" s="370"/>
      <c r="H76" s="467">
        <v>922712</v>
      </c>
      <c r="I76" s="370"/>
      <c r="J76" s="467">
        <v>148487.66666666701</v>
      </c>
      <c r="K76" s="370"/>
      <c r="L76" s="467">
        <v>152283.08333333299</v>
      </c>
      <c r="M76" s="370"/>
      <c r="N76" s="467">
        <v>1455.1666666666699</v>
      </c>
      <c r="O76" s="370"/>
      <c r="P76" s="467">
        <v>1422.5833333333301</v>
      </c>
      <c r="R76" s="239"/>
      <c r="S76" s="239"/>
      <c r="T76" s="231"/>
      <c r="U76" s="231"/>
      <c r="V76" s="223"/>
      <c r="W76" s="223"/>
    </row>
    <row r="77" spans="1:23" ht="7.9" customHeight="1" x14ac:dyDescent="0.2">
      <c r="A77" s="370"/>
      <c r="B77" s="472"/>
      <c r="C77" s="370"/>
      <c r="D77" s="472"/>
      <c r="E77" s="469"/>
      <c r="F77" s="472"/>
      <c r="G77" s="370"/>
      <c r="H77" s="472"/>
      <c r="I77" s="370"/>
      <c r="J77" s="472"/>
      <c r="K77" s="370"/>
      <c r="L77" s="472"/>
      <c r="M77" s="370"/>
      <c r="N77" s="472"/>
      <c r="O77" s="370"/>
      <c r="P77" s="472"/>
      <c r="R77" s="275"/>
      <c r="S77" s="275"/>
      <c r="T77" s="232"/>
      <c r="U77" s="232"/>
      <c r="V77" s="223"/>
      <c r="W77" s="224"/>
    </row>
    <row r="78" spans="1:23" ht="12.6" customHeight="1" x14ac:dyDescent="0.2">
      <c r="A78" s="466" t="s">
        <v>140</v>
      </c>
      <c r="B78" s="467">
        <v>243451.08333333299</v>
      </c>
      <c r="C78" s="370"/>
      <c r="D78" s="467">
        <v>245368.5</v>
      </c>
      <c r="E78" s="469"/>
      <c r="F78" s="467">
        <v>177064.58333333299</v>
      </c>
      <c r="G78" s="370"/>
      <c r="H78" s="467">
        <v>178935.25</v>
      </c>
      <c r="I78" s="370"/>
      <c r="J78" s="467">
        <v>49918.25</v>
      </c>
      <c r="K78" s="370"/>
      <c r="L78" s="467">
        <v>50330.25</v>
      </c>
      <c r="M78" s="370"/>
      <c r="N78" s="467">
        <v>1833.5833333333298</v>
      </c>
      <c r="O78" s="370"/>
      <c r="P78" s="467">
        <v>1819.0833333333298</v>
      </c>
      <c r="R78" s="239"/>
      <c r="S78" s="239"/>
      <c r="T78" s="231"/>
      <c r="U78" s="231"/>
      <c r="V78" s="223"/>
      <c r="W78" s="223"/>
    </row>
    <row r="79" spans="1:23" ht="7.9" customHeight="1" x14ac:dyDescent="0.2">
      <c r="A79" s="370"/>
      <c r="B79" s="472"/>
      <c r="C79" s="370"/>
      <c r="D79" s="472"/>
      <c r="E79" s="469"/>
      <c r="F79" s="472"/>
      <c r="G79" s="370"/>
      <c r="H79" s="472"/>
      <c r="I79" s="370"/>
      <c r="J79" s="472"/>
      <c r="K79" s="370"/>
      <c r="L79" s="472"/>
      <c r="M79" s="370"/>
      <c r="N79" s="472"/>
      <c r="O79" s="370"/>
      <c r="P79" s="472"/>
      <c r="R79" s="275"/>
      <c r="S79" s="275"/>
      <c r="T79" s="232"/>
      <c r="U79" s="232"/>
      <c r="V79" s="223"/>
      <c r="W79" s="224"/>
    </row>
    <row r="80" spans="1:23" ht="12.6" customHeight="1" x14ac:dyDescent="0.2">
      <c r="A80" s="466" t="s">
        <v>141</v>
      </c>
      <c r="B80" s="467">
        <v>133036.58333333299</v>
      </c>
      <c r="C80" s="370"/>
      <c r="D80" s="467">
        <v>134950.83333333299</v>
      </c>
      <c r="E80" s="469"/>
      <c r="F80" s="467">
        <v>94010.166666666701</v>
      </c>
      <c r="G80" s="370"/>
      <c r="H80" s="467">
        <v>96145.583333333299</v>
      </c>
      <c r="I80" s="370"/>
      <c r="J80" s="467">
        <v>29829.416666666701</v>
      </c>
      <c r="K80" s="370"/>
      <c r="L80" s="467">
        <v>29895.666666666701</v>
      </c>
      <c r="M80" s="370"/>
      <c r="N80" s="467">
        <v>82.3333333333333</v>
      </c>
      <c r="O80" s="370"/>
      <c r="P80" s="467">
        <v>80.5833333333333</v>
      </c>
      <c r="R80" s="239"/>
      <c r="S80" s="239"/>
      <c r="T80" s="231"/>
      <c r="U80" s="231"/>
      <c r="V80" s="223"/>
    </row>
    <row r="81" spans="1:23" ht="7.9" customHeight="1" x14ac:dyDescent="0.2">
      <c r="A81" s="370"/>
      <c r="B81" s="437"/>
      <c r="C81" s="370"/>
      <c r="D81" s="437"/>
      <c r="E81" s="469"/>
      <c r="F81" s="437"/>
      <c r="G81" s="370"/>
      <c r="H81" s="437"/>
      <c r="I81" s="370"/>
      <c r="J81" s="437"/>
      <c r="K81" s="370"/>
      <c r="L81" s="437"/>
      <c r="M81" s="370"/>
      <c r="N81" s="437"/>
      <c r="O81" s="370"/>
      <c r="P81" s="437"/>
      <c r="R81" s="274"/>
      <c r="S81" s="274"/>
      <c r="T81" s="232"/>
      <c r="U81" s="232"/>
      <c r="V81" s="224"/>
    </row>
    <row r="82" spans="1:23" ht="12.6" customHeight="1" x14ac:dyDescent="0.2">
      <c r="A82" s="466" t="s">
        <v>142</v>
      </c>
      <c r="B82" s="467">
        <v>543716.41666666698</v>
      </c>
      <c r="C82" s="370"/>
      <c r="D82" s="467">
        <v>551326.16666666698</v>
      </c>
      <c r="E82" s="469"/>
      <c r="F82" s="467">
        <v>394378.91666666698</v>
      </c>
      <c r="G82" s="370"/>
      <c r="H82" s="467">
        <v>402277.41666666698</v>
      </c>
      <c r="I82" s="370"/>
      <c r="J82" s="467">
        <v>92594.25</v>
      </c>
      <c r="K82" s="370"/>
      <c r="L82" s="467">
        <v>94167.083333333299</v>
      </c>
      <c r="M82" s="370"/>
      <c r="N82" s="467">
        <v>12170.833333333299</v>
      </c>
      <c r="O82" s="370"/>
      <c r="P82" s="467">
        <v>11976</v>
      </c>
      <c r="R82" s="239"/>
      <c r="S82" s="239"/>
      <c r="T82" s="231"/>
      <c r="U82" s="231"/>
      <c r="V82" s="223"/>
    </row>
    <row r="83" spans="1:23" ht="12.6" customHeight="1" x14ac:dyDescent="0.2">
      <c r="A83" s="470" t="s">
        <v>143</v>
      </c>
      <c r="B83" s="471">
        <v>74107.916666666701</v>
      </c>
      <c r="C83" s="370"/>
      <c r="D83" s="471">
        <v>75836.416666666701</v>
      </c>
      <c r="E83" s="469"/>
      <c r="F83" s="471">
        <v>54672.333333333299</v>
      </c>
      <c r="G83" s="370"/>
      <c r="H83" s="471">
        <v>56384.25</v>
      </c>
      <c r="I83" s="370"/>
      <c r="J83" s="471">
        <v>13671.25</v>
      </c>
      <c r="K83" s="370"/>
      <c r="L83" s="471">
        <v>13831.333333333299</v>
      </c>
      <c r="M83" s="370"/>
      <c r="N83" s="471">
        <v>58.6666666666667</v>
      </c>
      <c r="O83" s="370"/>
      <c r="P83" s="471">
        <v>57.1666666666667</v>
      </c>
      <c r="R83" s="240"/>
      <c r="S83" s="240"/>
      <c r="T83" s="232"/>
      <c r="U83" s="232"/>
      <c r="V83" s="224"/>
    </row>
    <row r="84" spans="1:23" ht="12.6" customHeight="1" x14ac:dyDescent="0.2">
      <c r="A84" s="470" t="s">
        <v>144</v>
      </c>
      <c r="B84" s="471">
        <v>184453.33333333299</v>
      </c>
      <c r="C84" s="370"/>
      <c r="D84" s="471">
        <v>186923.16666666701</v>
      </c>
      <c r="E84" s="469"/>
      <c r="F84" s="471">
        <v>126799.66666666701</v>
      </c>
      <c r="G84" s="370"/>
      <c r="H84" s="471">
        <v>129249.16666666701</v>
      </c>
      <c r="I84" s="370"/>
      <c r="J84" s="471">
        <v>37340.083333333299</v>
      </c>
      <c r="K84" s="370"/>
      <c r="L84" s="471">
        <v>38133.833333333299</v>
      </c>
      <c r="M84" s="370"/>
      <c r="N84" s="471">
        <v>3757</v>
      </c>
      <c r="O84" s="370"/>
      <c r="P84" s="471">
        <v>3696.25</v>
      </c>
      <c r="R84" s="240"/>
      <c r="S84" s="240"/>
      <c r="T84" s="232"/>
      <c r="U84" s="232"/>
      <c r="V84" s="222"/>
      <c r="W84" s="224"/>
    </row>
    <row r="85" spans="1:23" ht="12.6" customHeight="1" x14ac:dyDescent="0.2">
      <c r="A85" s="470" t="s">
        <v>145</v>
      </c>
      <c r="B85" s="471">
        <v>285155.16666666698</v>
      </c>
      <c r="C85" s="370"/>
      <c r="D85" s="471">
        <v>288566.58333333302</v>
      </c>
      <c r="E85" s="469"/>
      <c r="F85" s="471">
        <v>212906.91666666701</v>
      </c>
      <c r="G85" s="370"/>
      <c r="H85" s="471">
        <v>216644</v>
      </c>
      <c r="I85" s="370"/>
      <c r="J85" s="471">
        <v>41582.916666666701</v>
      </c>
      <c r="K85" s="370"/>
      <c r="L85" s="471">
        <v>42201.916666666701</v>
      </c>
      <c r="M85" s="370"/>
      <c r="N85" s="471">
        <v>8355.1666666666697</v>
      </c>
      <c r="O85" s="370"/>
      <c r="P85" s="471">
        <v>8222.5833333333303</v>
      </c>
      <c r="R85" s="240"/>
      <c r="S85" s="240"/>
      <c r="T85" s="232"/>
      <c r="U85" s="232"/>
      <c r="V85" s="222"/>
      <c r="W85" s="224"/>
    </row>
    <row r="86" spans="1:23" ht="7.9" customHeight="1" x14ac:dyDescent="0.2">
      <c r="A86" s="370"/>
      <c r="B86" s="472"/>
      <c r="C86" s="370"/>
      <c r="D86" s="472"/>
      <c r="E86" s="469"/>
      <c r="F86" s="472"/>
      <c r="G86" s="370"/>
      <c r="H86" s="472"/>
      <c r="I86" s="370"/>
      <c r="J86" s="472"/>
      <c r="K86" s="370"/>
      <c r="L86" s="472"/>
      <c r="M86" s="370"/>
      <c r="N86" s="472"/>
      <c r="O86" s="370"/>
      <c r="P86" s="472"/>
      <c r="R86" s="275"/>
      <c r="S86" s="275"/>
      <c r="T86" s="232"/>
      <c r="U86" s="232"/>
      <c r="V86" s="222"/>
      <c r="W86" s="224"/>
    </row>
    <row r="87" spans="1:23" ht="12.6" customHeight="1" x14ac:dyDescent="0.2">
      <c r="A87" s="466" t="s">
        <v>146</v>
      </c>
      <c r="B87" s="467">
        <v>68280.333333333299</v>
      </c>
      <c r="C87" s="370"/>
      <c r="D87" s="467">
        <v>68954.75</v>
      </c>
      <c r="E87" s="469"/>
      <c r="F87" s="467">
        <v>44356.166666666701</v>
      </c>
      <c r="G87" s="370"/>
      <c r="H87" s="467">
        <v>45239.666666666701</v>
      </c>
      <c r="I87" s="370"/>
      <c r="J87" s="467">
        <v>18227.333333333299</v>
      </c>
      <c r="K87" s="370"/>
      <c r="L87" s="467">
        <v>18251.166666666701</v>
      </c>
      <c r="M87" s="370"/>
      <c r="N87" s="467">
        <v>61</v>
      </c>
      <c r="O87" s="370"/>
      <c r="P87" s="467">
        <v>61.5</v>
      </c>
      <c r="R87" s="239"/>
      <c r="S87" s="239"/>
      <c r="T87" s="231"/>
      <c r="U87" s="231"/>
      <c r="V87" s="222"/>
      <c r="W87" s="223"/>
    </row>
    <row r="88" spans="1:23" ht="7.9" customHeight="1" x14ac:dyDescent="0.2">
      <c r="A88" s="370"/>
      <c r="B88" s="472"/>
      <c r="C88" s="370"/>
      <c r="D88" s="472"/>
      <c r="E88" s="469"/>
      <c r="F88" s="472"/>
      <c r="G88" s="370"/>
      <c r="H88" s="472"/>
      <c r="I88" s="370"/>
      <c r="J88" s="472"/>
      <c r="K88" s="370"/>
      <c r="L88" s="472"/>
      <c r="M88" s="370"/>
      <c r="N88" s="472"/>
      <c r="O88" s="370"/>
      <c r="P88" s="472"/>
      <c r="R88" s="275"/>
      <c r="S88" s="275"/>
      <c r="T88" s="232"/>
      <c r="U88" s="232"/>
      <c r="V88" s="222"/>
      <c r="W88" s="224"/>
    </row>
    <row r="89" spans="1:23" ht="12.6" customHeight="1" x14ac:dyDescent="0.2">
      <c r="A89" s="470" t="s">
        <v>147</v>
      </c>
      <c r="B89" s="471">
        <v>8412</v>
      </c>
      <c r="C89" s="370"/>
      <c r="D89" s="471">
        <v>8510.1666666666697</v>
      </c>
      <c r="E89" s="469"/>
      <c r="F89" s="471">
        <v>6107.3333333333303</v>
      </c>
      <c r="G89" s="370"/>
      <c r="H89" s="471">
        <v>6195.9166666666697</v>
      </c>
      <c r="I89" s="370"/>
      <c r="J89" s="471">
        <v>1323.6666666666699</v>
      </c>
      <c r="K89" s="370"/>
      <c r="L89" s="471">
        <v>1351.5</v>
      </c>
      <c r="M89" s="370"/>
      <c r="N89" s="471">
        <v>359</v>
      </c>
      <c r="O89" s="370"/>
      <c r="P89" s="471">
        <v>360.41666666666697</v>
      </c>
      <c r="R89" s="240"/>
      <c r="S89" s="240"/>
      <c r="T89" s="232"/>
      <c r="U89" s="232"/>
      <c r="V89" s="222"/>
      <c r="W89" s="234"/>
    </row>
    <row r="90" spans="1:23" ht="12.6" customHeight="1" x14ac:dyDescent="0.2">
      <c r="A90" s="470" t="s">
        <v>148</v>
      </c>
      <c r="B90" s="471">
        <v>7801</v>
      </c>
      <c r="C90" s="370"/>
      <c r="D90" s="471">
        <v>7924.75</v>
      </c>
      <c r="E90" s="469"/>
      <c r="F90" s="471">
        <v>5199.25</v>
      </c>
      <c r="G90" s="370"/>
      <c r="H90" s="471">
        <v>5332.8333333333303</v>
      </c>
      <c r="I90" s="370"/>
      <c r="J90" s="471">
        <v>1686.0833333333298</v>
      </c>
      <c r="K90" s="370"/>
      <c r="L90" s="471">
        <v>1695.4166666666702</v>
      </c>
      <c r="M90" s="370"/>
      <c r="N90" s="471">
        <v>213.25</v>
      </c>
      <c r="O90" s="370"/>
      <c r="P90" s="471">
        <v>209.333333333333</v>
      </c>
      <c r="R90" s="240"/>
      <c r="S90" s="240"/>
      <c r="T90" s="232"/>
      <c r="U90" s="232"/>
      <c r="V90" s="222"/>
      <c r="W90" s="224"/>
    </row>
    <row r="91" spans="1:23" x14ac:dyDescent="0.2">
      <c r="A91" s="370"/>
      <c r="B91" s="370"/>
      <c r="C91" s="370"/>
      <c r="E91" s="370"/>
      <c r="F91" s="370"/>
      <c r="G91" s="370"/>
      <c r="I91" s="370"/>
      <c r="J91" s="370"/>
      <c r="K91" s="370"/>
      <c r="L91" s="370"/>
      <c r="M91" s="370"/>
      <c r="N91" s="370"/>
    </row>
    <row r="93" spans="1:23" s="94" customFormat="1" ht="29.25" customHeight="1" x14ac:dyDescent="0.2">
      <c r="A93" s="1036"/>
      <c r="B93" s="1036"/>
      <c r="C93" s="1036"/>
      <c r="D93" s="1036"/>
      <c r="E93" s="1036"/>
      <c r="F93" s="1036"/>
      <c r="G93" s="1036"/>
      <c r="H93" s="1036"/>
      <c r="I93" s="1036"/>
      <c r="J93" s="1036"/>
      <c r="K93" s="1036"/>
      <c r="L93" s="1036"/>
      <c r="M93" s="1036"/>
      <c r="N93" s="1036"/>
      <c r="O93" s="1036"/>
      <c r="P93" s="1036"/>
    </row>
    <row r="94" spans="1:23" x14ac:dyDescent="0.2">
      <c r="A94" s="235"/>
      <c r="B94" s="235"/>
      <c r="C94" s="235"/>
      <c r="D94" s="235"/>
      <c r="E94" s="235"/>
      <c r="F94" s="235"/>
      <c r="G94" s="235"/>
      <c r="H94" s="235"/>
      <c r="I94" s="235"/>
      <c r="J94" s="235"/>
      <c r="K94" s="235"/>
      <c r="L94" s="235"/>
      <c r="M94" s="235"/>
      <c r="N94" s="235"/>
      <c r="O94" s="235"/>
      <c r="P94" s="235"/>
      <c r="Q94" s="235"/>
      <c r="R94" s="235"/>
      <c r="S94" s="235"/>
    </row>
  </sheetData>
  <mergeCells count="7">
    <mergeCell ref="N8:P8"/>
    <mergeCell ref="R8:S8"/>
    <mergeCell ref="A93:P93"/>
    <mergeCell ref="B7:D7"/>
    <mergeCell ref="B8:D8"/>
    <mergeCell ref="F8:H8"/>
    <mergeCell ref="J8:L8"/>
  </mergeCells>
  <phoneticPr fontId="20" type="noConversion"/>
  <pageMargins left="0.47244094488188981" right="0.19685039370078741" top="0.47244094488188981" bottom="0.19685039370078741" header="0.15748031496062992" footer="0"/>
  <pageSetup paperSize="9" scale="70" fitToWidth="0"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Y92"/>
  <sheetViews>
    <sheetView showGridLines="0" zoomScale="90" zoomScaleNormal="90" workbookViewId="0"/>
  </sheetViews>
  <sheetFormatPr baseColWidth="10" defaultColWidth="11.5703125" defaultRowHeight="12.75" x14ac:dyDescent="0.2"/>
  <cols>
    <col min="1" max="1" width="32.28515625" style="84" customWidth="1"/>
    <col min="2" max="2" width="11.5703125" style="84" customWidth="1"/>
    <col min="3" max="3" width="1.28515625" style="84" customWidth="1"/>
    <col min="4" max="4" width="11.5703125" style="84" customWidth="1"/>
    <col min="5" max="5" width="0.85546875" style="84" customWidth="1"/>
    <col min="6" max="6" width="11.5703125" style="84" customWidth="1"/>
    <col min="7" max="7" width="0.85546875" style="84" customWidth="1"/>
    <col min="8" max="8" width="11.5703125" style="84" customWidth="1"/>
    <col min="9" max="9" width="0.85546875" style="84" customWidth="1"/>
    <col min="10" max="10" width="11.5703125" style="84" customWidth="1"/>
    <col min="11" max="11" width="1.28515625" style="84" customWidth="1"/>
    <col min="12" max="12" width="11.5703125" style="84" customWidth="1"/>
    <col min="13" max="13" width="0.85546875" style="84" customWidth="1"/>
    <col min="14" max="14" width="11.5703125" style="84" customWidth="1"/>
    <col min="15" max="15" width="1.28515625" style="84" customWidth="1"/>
    <col min="16" max="16" width="11.5703125" style="84" customWidth="1"/>
    <col min="17" max="17" width="1" style="84" customWidth="1"/>
    <col min="18" max="18" width="10.85546875" style="88" customWidth="1"/>
    <col min="19" max="19" width="3.140625" style="88" customWidth="1"/>
    <col min="20" max="25" width="11.5703125" style="88"/>
    <col min="26" max="16384" width="11.5703125" style="84"/>
  </cols>
  <sheetData>
    <row r="1" spans="1:20" ht="15" customHeight="1" x14ac:dyDescent="0.2">
      <c r="A1" s="514" t="s">
        <v>501</v>
      </c>
      <c r="B1" s="515"/>
      <c r="C1" s="515"/>
      <c r="D1" s="516"/>
      <c r="E1" s="516"/>
      <c r="F1" s="517"/>
      <c r="G1" s="719"/>
      <c r="H1" s="721"/>
      <c r="I1" s="721"/>
      <c r="J1" s="721"/>
      <c r="K1" s="64"/>
      <c r="L1" s="78" t="s">
        <v>510</v>
      </c>
      <c r="M1" s="561"/>
      <c r="N1" s="561"/>
      <c r="O1" s="561"/>
      <c r="P1" s="699" t="s">
        <v>511</v>
      </c>
      <c r="Q1" s="276"/>
    </row>
    <row r="2" spans="1:20" ht="12.75" customHeight="1" x14ac:dyDescent="0.2">
      <c r="A2" s="91"/>
      <c r="B2" s="87"/>
      <c r="C2" s="86"/>
      <c r="D2" s="86"/>
      <c r="E2" s="86"/>
      <c r="F2" s="87"/>
      <c r="G2" s="86"/>
      <c r="L2" s="95" t="s">
        <v>202</v>
      </c>
      <c r="P2" s="86"/>
      <c r="Q2" s="86"/>
    </row>
    <row r="3" spans="1:20" ht="15" customHeight="1" x14ac:dyDescent="0.2">
      <c r="A3" s="78"/>
      <c r="B3" s="76"/>
      <c r="C3" s="76"/>
      <c r="D3" s="77"/>
      <c r="E3" s="77"/>
      <c r="F3" s="87"/>
      <c r="G3" s="86"/>
      <c r="L3" s="95" t="s">
        <v>200</v>
      </c>
      <c r="P3" s="86"/>
      <c r="Q3" s="86"/>
    </row>
    <row r="4" spans="1:20" ht="6.6" customHeight="1" x14ac:dyDescent="0.2">
      <c r="A4" s="87"/>
      <c r="B4" s="87"/>
      <c r="C4" s="86"/>
      <c r="D4" s="76"/>
      <c r="E4" s="86"/>
      <c r="F4" s="87"/>
      <c r="G4" s="86"/>
      <c r="H4" s="87"/>
      <c r="I4" s="86"/>
      <c r="J4" s="86"/>
      <c r="K4" s="86"/>
      <c r="L4" s="95"/>
      <c r="N4" s="95"/>
      <c r="O4" s="86"/>
      <c r="P4" s="86"/>
      <c r="Q4" s="86"/>
    </row>
    <row r="5" spans="1:20" ht="6.6" customHeight="1" x14ac:dyDescent="0.2">
      <c r="A5" s="86"/>
      <c r="B5" s="86"/>
      <c r="C5" s="86"/>
      <c r="D5" s="87"/>
      <c r="E5" s="86"/>
      <c r="F5" s="86"/>
      <c r="G5" s="86"/>
      <c r="H5" s="86"/>
      <c r="I5" s="86"/>
      <c r="J5" s="86"/>
      <c r="K5" s="86"/>
      <c r="L5" s="86"/>
      <c r="M5" s="86"/>
      <c r="N5" s="87"/>
      <c r="O5" s="86"/>
      <c r="P5" s="86"/>
      <c r="Q5" s="86"/>
    </row>
    <row r="6" spans="1:20" ht="6.6" customHeight="1" x14ac:dyDescent="0.2">
      <c r="A6" s="236"/>
      <c r="B6" s="237"/>
      <c r="C6" s="86"/>
      <c r="D6" s="237"/>
      <c r="E6" s="86"/>
      <c r="F6" s="237"/>
      <c r="G6" s="86"/>
      <c r="H6" s="237"/>
      <c r="I6" s="86"/>
      <c r="J6" s="237"/>
      <c r="K6" s="86"/>
      <c r="L6" s="237"/>
      <c r="M6" s="86"/>
      <c r="N6" s="237"/>
      <c r="O6" s="86"/>
      <c r="P6" s="237"/>
      <c r="Q6" s="86"/>
    </row>
    <row r="7" spans="1:20" ht="13.15" customHeight="1" thickBot="1" x14ac:dyDescent="0.25">
      <c r="A7" s="476"/>
      <c r="B7" s="800" t="s">
        <v>84</v>
      </c>
      <c r="C7" s="801"/>
      <c r="D7" s="801"/>
      <c r="E7" s="801"/>
      <c r="F7" s="800"/>
      <c r="G7" s="801"/>
      <c r="H7" s="800"/>
      <c r="I7" s="801"/>
      <c r="J7" s="801"/>
      <c r="K7" s="801"/>
      <c r="L7" s="801"/>
      <c r="M7" s="801"/>
      <c r="N7" s="801"/>
      <c r="O7" s="801"/>
      <c r="P7" s="801"/>
      <c r="Q7" s="238"/>
    </row>
    <row r="8" spans="1:20" ht="28.5" customHeight="1" thickBot="1" x14ac:dyDescent="0.25">
      <c r="A8" s="476"/>
      <c r="B8" s="1030" t="s">
        <v>201</v>
      </c>
      <c r="C8" s="1030"/>
      <c r="D8" s="1030"/>
      <c r="E8" s="479"/>
      <c r="F8" s="1034" t="s">
        <v>64</v>
      </c>
      <c r="G8" s="1034"/>
      <c r="H8" s="1034"/>
      <c r="I8" s="479"/>
      <c r="J8" s="1034" t="s">
        <v>65</v>
      </c>
      <c r="K8" s="1034"/>
      <c r="L8" s="1034"/>
      <c r="M8" s="479"/>
      <c r="N8" s="1034" t="s">
        <v>203</v>
      </c>
      <c r="O8" s="1034"/>
      <c r="P8" s="1034"/>
      <c r="Q8" s="230"/>
      <c r="R8" s="1038"/>
      <c r="S8" s="1038"/>
      <c r="T8" s="1038"/>
    </row>
    <row r="9" spans="1:20" ht="15" customHeight="1" x14ac:dyDescent="0.2">
      <c r="A9" s="476"/>
      <c r="B9" s="683">
        <v>2017</v>
      </c>
      <c r="C9" s="698"/>
      <c r="D9" s="683">
        <v>2018</v>
      </c>
      <c r="E9" s="469"/>
      <c r="F9" s="683">
        <v>2017</v>
      </c>
      <c r="G9" s="698"/>
      <c r="H9" s="683">
        <v>2018</v>
      </c>
      <c r="I9" s="469"/>
      <c r="J9" s="683">
        <v>2017</v>
      </c>
      <c r="K9" s="698"/>
      <c r="L9" s="683">
        <v>2018</v>
      </c>
      <c r="M9" s="469"/>
      <c r="N9" s="683">
        <v>2017</v>
      </c>
      <c r="O9" s="469"/>
      <c r="P9" s="683">
        <v>2018</v>
      </c>
      <c r="Q9" s="230"/>
      <c r="R9" s="226"/>
      <c r="S9" s="222"/>
      <c r="T9" s="226"/>
    </row>
    <row r="10" spans="1:20" ht="7.9" customHeight="1" x14ac:dyDescent="0.2">
      <c r="A10" s="476"/>
      <c r="B10" s="482"/>
      <c r="C10" s="698"/>
      <c r="E10" s="469"/>
      <c r="F10" s="482"/>
      <c r="G10" s="698"/>
      <c r="I10" s="469"/>
      <c r="J10" s="482"/>
      <c r="K10" s="698"/>
      <c r="M10" s="469"/>
      <c r="N10" s="482"/>
      <c r="O10" s="469"/>
      <c r="Q10" s="230"/>
      <c r="R10" s="226"/>
      <c r="S10" s="222"/>
      <c r="T10" s="226"/>
    </row>
    <row r="11" spans="1:20" ht="30" customHeight="1" x14ac:dyDescent="0.2">
      <c r="A11" s="476" t="s">
        <v>7</v>
      </c>
      <c r="B11" s="467">
        <v>65576.416666666701</v>
      </c>
      <c r="C11" s="482"/>
      <c r="D11" s="467">
        <v>65017.666666666701</v>
      </c>
      <c r="E11" s="482"/>
      <c r="F11" s="467">
        <v>205761.33333333299</v>
      </c>
      <c r="G11" s="482"/>
      <c r="H11" s="467">
        <v>205260.66666666701</v>
      </c>
      <c r="I11" s="482"/>
      <c r="J11" s="467">
        <v>37209.083333333299</v>
      </c>
      <c r="K11" s="482"/>
      <c r="L11" s="467">
        <v>36445.25</v>
      </c>
      <c r="M11" s="482"/>
      <c r="N11" s="467">
        <v>331357.66666666698</v>
      </c>
      <c r="O11" s="482"/>
      <c r="P11" s="467">
        <v>313877.33333333302</v>
      </c>
      <c r="Q11" s="230"/>
      <c r="R11" s="239"/>
      <c r="S11" s="233"/>
      <c r="T11" s="239"/>
    </row>
    <row r="12" spans="1:20" ht="25.15" customHeight="1" x14ac:dyDescent="0.2">
      <c r="A12" s="696" t="s">
        <v>86</v>
      </c>
      <c r="B12" s="467">
        <v>2103.6666666666702</v>
      </c>
      <c r="C12" s="482"/>
      <c r="D12" s="467">
        <v>2034.1666666666699</v>
      </c>
      <c r="E12" s="482"/>
      <c r="F12" s="467">
        <v>38745.75</v>
      </c>
      <c r="G12" s="482"/>
      <c r="H12" s="467">
        <v>38830.416666666701</v>
      </c>
      <c r="I12" s="482"/>
      <c r="J12" s="467">
        <v>5986.4166666666697</v>
      </c>
      <c r="K12" s="482"/>
      <c r="L12" s="467">
        <v>5857.1666666666697</v>
      </c>
      <c r="M12" s="482"/>
      <c r="N12" s="467">
        <v>23891.75</v>
      </c>
      <c r="O12" s="482"/>
      <c r="P12" s="467">
        <v>22431.75</v>
      </c>
      <c r="Q12" s="230"/>
      <c r="R12" s="272"/>
      <c r="S12" s="233"/>
      <c r="T12" s="239"/>
    </row>
    <row r="13" spans="1:20" ht="12.6" customHeight="1" x14ac:dyDescent="0.2">
      <c r="A13" s="477" t="s">
        <v>153</v>
      </c>
      <c r="B13" s="471">
        <v>67.9166666666667</v>
      </c>
      <c r="C13" s="482"/>
      <c r="D13" s="471">
        <v>60.3333333333333</v>
      </c>
      <c r="E13" s="482"/>
      <c r="F13" s="471">
        <v>2512.5</v>
      </c>
      <c r="G13" s="482"/>
      <c r="H13" s="471">
        <v>2548.6666666666702</v>
      </c>
      <c r="I13" s="482"/>
      <c r="J13" s="471">
        <v>206.833333333333</v>
      </c>
      <c r="K13" s="482"/>
      <c r="L13" s="471">
        <v>203.833333333333</v>
      </c>
      <c r="M13" s="482"/>
      <c r="N13" s="471">
        <v>1178.6666666666699</v>
      </c>
      <c r="O13" s="482"/>
      <c r="P13" s="471">
        <v>1108.1666666666699</v>
      </c>
      <c r="Q13" s="230"/>
      <c r="R13" s="273"/>
      <c r="S13" s="233"/>
      <c r="T13" s="240"/>
    </row>
    <row r="14" spans="1:20" ht="12.6" customHeight="1" x14ac:dyDescent="0.2">
      <c r="A14" s="477" t="s">
        <v>154</v>
      </c>
      <c r="B14" s="471">
        <v>27.5</v>
      </c>
      <c r="C14" s="482"/>
      <c r="D14" s="471">
        <v>28.5</v>
      </c>
      <c r="E14" s="482"/>
      <c r="F14" s="471">
        <v>6760.5</v>
      </c>
      <c r="G14" s="482"/>
      <c r="H14" s="471">
        <v>6778.25</v>
      </c>
      <c r="I14" s="482"/>
      <c r="J14" s="471">
        <v>2192.1666666666702</v>
      </c>
      <c r="K14" s="482"/>
      <c r="L14" s="471">
        <v>2151.5</v>
      </c>
      <c r="M14" s="482"/>
      <c r="N14" s="471">
        <v>2453.8333333333298</v>
      </c>
      <c r="O14" s="482"/>
      <c r="P14" s="471">
        <v>2304.25</v>
      </c>
      <c r="Q14" s="230"/>
      <c r="R14" s="273"/>
      <c r="S14" s="233"/>
      <c r="T14" s="240"/>
    </row>
    <row r="15" spans="1:20" ht="12.6" customHeight="1" x14ac:dyDescent="0.2">
      <c r="A15" s="477" t="s">
        <v>155</v>
      </c>
      <c r="B15" s="471">
        <v>1332.8333333333301</v>
      </c>
      <c r="C15" s="482"/>
      <c r="D15" s="471">
        <v>1311.8333333333301</v>
      </c>
      <c r="E15" s="482"/>
      <c r="F15" s="471">
        <v>3075.75</v>
      </c>
      <c r="G15" s="482"/>
      <c r="H15" s="471">
        <v>3044.3333333333298</v>
      </c>
      <c r="I15" s="482"/>
      <c r="J15" s="471">
        <v>211.083333333333</v>
      </c>
      <c r="K15" s="482"/>
      <c r="L15" s="471">
        <v>209.166666666667</v>
      </c>
      <c r="M15" s="482"/>
      <c r="N15" s="471">
        <v>2445.8333333333298</v>
      </c>
      <c r="O15" s="482"/>
      <c r="P15" s="471">
        <v>2302.6666666666702</v>
      </c>
      <c r="Q15" s="230"/>
      <c r="R15" s="273"/>
      <c r="S15" s="233"/>
      <c r="T15" s="240"/>
    </row>
    <row r="16" spans="1:20" ht="12.6" customHeight="1" x14ac:dyDescent="0.2">
      <c r="A16" s="477" t="s">
        <v>156</v>
      </c>
      <c r="B16" s="471">
        <v>69.6666666666667</v>
      </c>
      <c r="C16" s="482"/>
      <c r="D16" s="471">
        <v>67.1666666666667</v>
      </c>
      <c r="E16" s="482"/>
      <c r="F16" s="471">
        <v>4705.0833333333303</v>
      </c>
      <c r="G16" s="482"/>
      <c r="H16" s="471">
        <v>4689.3333333333303</v>
      </c>
      <c r="I16" s="482"/>
      <c r="J16" s="471">
        <v>313.16666666666703</v>
      </c>
      <c r="K16" s="482"/>
      <c r="L16" s="471">
        <v>309.25</v>
      </c>
      <c r="M16" s="482"/>
      <c r="N16" s="471">
        <v>2041.3333333333301</v>
      </c>
      <c r="O16" s="482"/>
      <c r="P16" s="471">
        <v>1885.0833333333298</v>
      </c>
      <c r="Q16" s="230"/>
      <c r="R16" s="273"/>
      <c r="S16" s="233"/>
      <c r="T16" s="240"/>
    </row>
    <row r="17" spans="1:20" ht="12.6" customHeight="1" x14ac:dyDescent="0.2">
      <c r="A17" s="477" t="s">
        <v>157</v>
      </c>
      <c r="B17" s="471">
        <v>31</v>
      </c>
      <c r="C17" s="482"/>
      <c r="D17" s="471">
        <v>29.8333333333333</v>
      </c>
      <c r="E17" s="482"/>
      <c r="F17" s="471">
        <v>3214.25</v>
      </c>
      <c r="G17" s="482"/>
      <c r="H17" s="471">
        <v>3215.9166666666702</v>
      </c>
      <c r="I17" s="482"/>
      <c r="J17" s="471">
        <v>247.083333333333</v>
      </c>
      <c r="K17" s="482"/>
      <c r="L17" s="471">
        <v>234.75</v>
      </c>
      <c r="M17" s="482"/>
      <c r="N17" s="471">
        <v>1137.25</v>
      </c>
      <c r="O17" s="482"/>
      <c r="P17" s="471">
        <v>1065</v>
      </c>
      <c r="Q17" s="230"/>
      <c r="R17" s="273"/>
      <c r="S17" s="233"/>
      <c r="T17" s="240"/>
    </row>
    <row r="18" spans="1:20" ht="12.6" customHeight="1" x14ac:dyDescent="0.2">
      <c r="A18" s="477" t="s">
        <v>158</v>
      </c>
      <c r="B18" s="471">
        <v>54.9166666666667</v>
      </c>
      <c r="C18" s="482"/>
      <c r="D18" s="471">
        <v>52.3333333333333</v>
      </c>
      <c r="E18" s="482"/>
      <c r="F18" s="471">
        <v>3456.5833333333298</v>
      </c>
      <c r="G18" s="482"/>
      <c r="H18" s="471">
        <v>3444.5833333333298</v>
      </c>
      <c r="I18" s="482"/>
      <c r="J18" s="471">
        <v>888.91666666666697</v>
      </c>
      <c r="K18" s="482"/>
      <c r="L18" s="471">
        <v>834.66666666666697</v>
      </c>
      <c r="M18" s="482"/>
      <c r="N18" s="471">
        <v>1248</v>
      </c>
      <c r="O18" s="482"/>
      <c r="P18" s="471">
        <v>1181.9166666666699</v>
      </c>
      <c r="Q18" s="230"/>
      <c r="R18" s="273"/>
      <c r="S18" s="233"/>
      <c r="T18" s="240"/>
    </row>
    <row r="19" spans="1:20" ht="12.6" customHeight="1" x14ac:dyDescent="0.2">
      <c r="A19" s="477" t="s">
        <v>159</v>
      </c>
      <c r="B19" s="471">
        <v>142.5</v>
      </c>
      <c r="C19" s="482"/>
      <c r="D19" s="471">
        <v>145.083333333333</v>
      </c>
      <c r="E19" s="482"/>
      <c r="F19" s="471">
        <v>5727.1666666666697</v>
      </c>
      <c r="G19" s="482"/>
      <c r="H19" s="471">
        <v>5746.5</v>
      </c>
      <c r="I19" s="482"/>
      <c r="J19" s="471">
        <v>473.25</v>
      </c>
      <c r="K19" s="482"/>
      <c r="L19" s="471">
        <v>481.08333333333303</v>
      </c>
      <c r="M19" s="482"/>
      <c r="N19" s="471">
        <v>4299.6666666666697</v>
      </c>
      <c r="O19" s="482"/>
      <c r="P19" s="471">
        <v>4066.0833333333298</v>
      </c>
      <c r="Q19" s="230"/>
      <c r="R19" s="273"/>
      <c r="S19" s="233"/>
      <c r="T19" s="240"/>
    </row>
    <row r="20" spans="1:20" ht="12.6" customHeight="1" x14ac:dyDescent="0.2">
      <c r="A20" s="477" t="s">
        <v>160</v>
      </c>
      <c r="B20" s="471">
        <v>377.33333333333303</v>
      </c>
      <c r="C20" s="482"/>
      <c r="D20" s="471">
        <v>339.08333333333303</v>
      </c>
      <c r="E20" s="482"/>
      <c r="F20" s="471">
        <v>9293.9166666666697</v>
      </c>
      <c r="G20" s="482"/>
      <c r="H20" s="471">
        <v>9362.8333333333303</v>
      </c>
      <c r="I20" s="482"/>
      <c r="J20" s="471">
        <v>1453.9166666666699</v>
      </c>
      <c r="K20" s="482"/>
      <c r="L20" s="471">
        <v>1432.9166666666699</v>
      </c>
      <c r="M20" s="482"/>
      <c r="N20" s="471">
        <v>9087.1666666666697</v>
      </c>
      <c r="O20" s="482"/>
      <c r="P20" s="471">
        <v>8518.5833333333303</v>
      </c>
      <c r="Q20" s="230"/>
      <c r="R20" s="273"/>
      <c r="S20" s="233"/>
      <c r="T20" s="240"/>
    </row>
    <row r="21" spans="1:20" ht="7.9" customHeight="1" x14ac:dyDescent="0.2">
      <c r="A21" s="477"/>
      <c r="B21" s="437"/>
      <c r="C21" s="482"/>
      <c r="D21" s="437"/>
      <c r="E21" s="482"/>
      <c r="F21" s="437"/>
      <c r="G21" s="482"/>
      <c r="H21" s="437"/>
      <c r="I21" s="482"/>
      <c r="J21" s="437"/>
      <c r="K21" s="482"/>
      <c r="L21" s="437"/>
      <c r="M21" s="482"/>
      <c r="N21" s="437"/>
      <c r="O21" s="482"/>
      <c r="P21" s="437"/>
      <c r="Q21" s="230"/>
      <c r="R21" s="273"/>
      <c r="S21" s="230"/>
      <c r="T21" s="274"/>
    </row>
    <row r="22" spans="1:20" ht="12.6" customHeight="1" x14ac:dyDescent="0.2">
      <c r="A22" s="696" t="s">
        <v>95</v>
      </c>
      <c r="B22" s="467">
        <v>3953.0833333333298</v>
      </c>
      <c r="C22" s="482"/>
      <c r="D22" s="467">
        <v>3912.5</v>
      </c>
      <c r="E22" s="482"/>
      <c r="F22" s="467">
        <v>6137.25</v>
      </c>
      <c r="G22" s="482"/>
      <c r="H22" s="467">
        <v>6050.6666666666697</v>
      </c>
      <c r="I22" s="482"/>
      <c r="J22" s="467">
        <v>727.25</v>
      </c>
      <c r="K22" s="482"/>
      <c r="L22" s="467">
        <v>723.08333333333303</v>
      </c>
      <c r="M22" s="482"/>
      <c r="N22" s="467">
        <v>11559.166666666701</v>
      </c>
      <c r="O22" s="482"/>
      <c r="P22" s="467">
        <v>10983.75</v>
      </c>
      <c r="Q22" s="230"/>
      <c r="R22" s="272"/>
      <c r="S22" s="233"/>
      <c r="T22" s="239"/>
    </row>
    <row r="23" spans="1:20" ht="12.6" customHeight="1" x14ac:dyDescent="0.2">
      <c r="A23" s="477" t="s">
        <v>161</v>
      </c>
      <c r="B23" s="471">
        <v>244.25</v>
      </c>
      <c r="C23" s="482"/>
      <c r="D23" s="471">
        <v>233.083333333333</v>
      </c>
      <c r="E23" s="482"/>
      <c r="F23" s="471">
        <v>1133.5</v>
      </c>
      <c r="G23" s="482"/>
      <c r="H23" s="471">
        <v>1130.6666666666699</v>
      </c>
      <c r="I23" s="482"/>
      <c r="J23" s="471">
        <v>101.083333333333</v>
      </c>
      <c r="K23" s="482"/>
      <c r="L23" s="471">
        <v>100.416666666667</v>
      </c>
      <c r="M23" s="482"/>
      <c r="N23" s="471">
        <v>1225.75</v>
      </c>
      <c r="O23" s="482"/>
      <c r="P23" s="471">
        <v>1165.75</v>
      </c>
      <c r="Q23" s="230"/>
      <c r="R23" s="273"/>
      <c r="S23" s="233"/>
      <c r="T23" s="240"/>
    </row>
    <row r="24" spans="1:20" ht="12.6" customHeight="1" x14ac:dyDescent="0.2">
      <c r="A24" s="477" t="s">
        <v>162</v>
      </c>
      <c r="B24" s="471">
        <v>3074.5833333333298</v>
      </c>
      <c r="C24" s="482"/>
      <c r="D24" s="471">
        <v>3049.8333333333298</v>
      </c>
      <c r="E24" s="482"/>
      <c r="F24" s="471">
        <v>776.83333333333303</v>
      </c>
      <c r="G24" s="482"/>
      <c r="H24" s="471">
        <v>782.5</v>
      </c>
      <c r="I24" s="482"/>
      <c r="J24" s="471">
        <v>82.9166666666667</v>
      </c>
      <c r="K24" s="482"/>
      <c r="L24" s="471">
        <v>83.75</v>
      </c>
      <c r="M24" s="482"/>
      <c r="N24" s="471">
        <v>664.83333333333303</v>
      </c>
      <c r="O24" s="482"/>
      <c r="P24" s="471">
        <v>629.66666666666697</v>
      </c>
      <c r="Q24" s="230"/>
      <c r="R24" s="273"/>
      <c r="S24" s="233"/>
      <c r="T24" s="240"/>
    </row>
    <row r="25" spans="1:20" ht="12.6" customHeight="1" x14ac:dyDescent="0.2">
      <c r="A25" s="477" t="s">
        <v>163</v>
      </c>
      <c r="B25" s="471">
        <v>634.25</v>
      </c>
      <c r="C25" s="482"/>
      <c r="D25" s="471">
        <v>629.58333333333303</v>
      </c>
      <c r="E25" s="482"/>
      <c r="F25" s="471">
        <v>4226.9166666666697</v>
      </c>
      <c r="G25" s="482"/>
      <c r="H25" s="471">
        <v>4137.5</v>
      </c>
      <c r="I25" s="482"/>
      <c r="J25" s="471">
        <v>543.25</v>
      </c>
      <c r="K25" s="482"/>
      <c r="L25" s="471">
        <v>538.91666666666697</v>
      </c>
      <c r="M25" s="482"/>
      <c r="N25" s="471">
        <v>9668.5833333333303</v>
      </c>
      <c r="O25" s="482"/>
      <c r="P25" s="471">
        <v>9188.3333333333303</v>
      </c>
      <c r="Q25" s="230"/>
      <c r="R25" s="273"/>
      <c r="S25" s="233"/>
      <c r="T25" s="240"/>
    </row>
    <row r="26" spans="1:20" ht="7.9" customHeight="1" x14ac:dyDescent="0.2">
      <c r="A26" s="477"/>
      <c r="B26" s="472"/>
      <c r="C26" s="482"/>
      <c r="D26" s="472"/>
      <c r="E26" s="482"/>
      <c r="F26" s="472"/>
      <c r="G26" s="482"/>
      <c r="H26" s="472"/>
      <c r="I26" s="482"/>
      <c r="J26" s="472"/>
      <c r="K26" s="482"/>
      <c r="L26" s="472"/>
      <c r="M26" s="482"/>
      <c r="N26" s="472"/>
      <c r="O26" s="482"/>
      <c r="P26" s="472"/>
      <c r="Q26" s="230"/>
      <c r="R26" s="273"/>
      <c r="S26" s="233"/>
      <c r="T26" s="275"/>
    </row>
    <row r="27" spans="1:20" ht="12.6" customHeight="1" x14ac:dyDescent="0.2">
      <c r="A27" s="466" t="s">
        <v>99</v>
      </c>
      <c r="B27" s="467">
        <v>35324.333333333299</v>
      </c>
      <c r="C27" s="482"/>
      <c r="D27" s="467">
        <v>35204.25</v>
      </c>
      <c r="E27" s="482"/>
      <c r="F27" s="467">
        <v>9351.5833333333303</v>
      </c>
      <c r="G27" s="482"/>
      <c r="H27" s="467">
        <v>9184.75</v>
      </c>
      <c r="I27" s="482"/>
      <c r="J27" s="467">
        <v>6676.8333333333303</v>
      </c>
      <c r="K27" s="482"/>
      <c r="L27" s="467">
        <v>6273.5833333333303</v>
      </c>
      <c r="M27" s="482"/>
      <c r="N27" s="467">
        <v>6250.8333333333303</v>
      </c>
      <c r="O27" s="482"/>
      <c r="P27" s="467">
        <v>5867.5</v>
      </c>
      <c r="Q27" s="230"/>
      <c r="R27" s="272"/>
      <c r="S27" s="233"/>
      <c r="T27" s="239"/>
    </row>
    <row r="28" spans="1:20" ht="7.9" customHeight="1" x14ac:dyDescent="0.2">
      <c r="A28" s="370"/>
      <c r="B28" s="472"/>
      <c r="C28" s="482"/>
      <c r="D28" s="472"/>
      <c r="E28" s="482"/>
      <c r="F28" s="472"/>
      <c r="G28" s="482"/>
      <c r="H28" s="472"/>
      <c r="I28" s="482"/>
      <c r="J28" s="472"/>
      <c r="K28" s="482"/>
      <c r="L28" s="472"/>
      <c r="M28" s="482"/>
      <c r="N28" s="472"/>
      <c r="O28" s="482"/>
      <c r="P28" s="472"/>
      <c r="Q28" s="230"/>
      <c r="R28" s="273"/>
      <c r="S28" s="233"/>
      <c r="T28" s="275"/>
    </row>
    <row r="29" spans="1:20" ht="12.6" customHeight="1" x14ac:dyDescent="0.2">
      <c r="A29" s="466" t="s">
        <v>100</v>
      </c>
      <c r="B29" s="467">
        <v>204.166666666667</v>
      </c>
      <c r="C29" s="482"/>
      <c r="D29" s="467">
        <v>187.416666666667</v>
      </c>
      <c r="E29" s="482"/>
      <c r="F29" s="467">
        <v>3302.9166666666702</v>
      </c>
      <c r="G29" s="482"/>
      <c r="H29" s="467">
        <v>3280.6666666666702</v>
      </c>
      <c r="I29" s="482"/>
      <c r="J29" s="467">
        <v>247.416666666667</v>
      </c>
      <c r="K29" s="482"/>
      <c r="L29" s="467">
        <v>248.916666666667</v>
      </c>
      <c r="M29" s="482"/>
      <c r="N29" s="467">
        <v>4648.75</v>
      </c>
      <c r="O29" s="482"/>
      <c r="P29" s="467">
        <v>4351.6666666666697</v>
      </c>
      <c r="Q29" s="230"/>
      <c r="R29" s="272"/>
      <c r="S29" s="233"/>
      <c r="T29" s="239"/>
    </row>
    <row r="30" spans="1:20" ht="7.9" customHeight="1" x14ac:dyDescent="0.2">
      <c r="A30" s="370"/>
      <c r="B30" s="437"/>
      <c r="C30" s="482"/>
      <c r="D30" s="437"/>
      <c r="E30" s="482"/>
      <c r="F30" s="437"/>
      <c r="G30" s="482"/>
      <c r="H30" s="437"/>
      <c r="I30" s="482"/>
      <c r="J30" s="437"/>
      <c r="K30" s="482"/>
      <c r="L30" s="437"/>
      <c r="M30" s="482"/>
      <c r="N30" s="437"/>
      <c r="O30" s="482"/>
      <c r="P30" s="437"/>
      <c r="Q30" s="230"/>
      <c r="R30" s="273"/>
      <c r="S30" s="230"/>
      <c r="T30" s="274"/>
    </row>
    <row r="31" spans="1:20" ht="12.6" customHeight="1" x14ac:dyDescent="0.2">
      <c r="A31" s="466" t="s">
        <v>101</v>
      </c>
      <c r="B31" s="467">
        <v>67.8333333333333</v>
      </c>
      <c r="C31" s="482"/>
      <c r="D31" s="467">
        <v>65.25</v>
      </c>
      <c r="E31" s="482"/>
      <c r="F31" s="467">
        <v>7719.3333333333303</v>
      </c>
      <c r="G31" s="482"/>
      <c r="H31" s="467">
        <v>7912.0833333333303</v>
      </c>
      <c r="I31" s="482"/>
      <c r="J31" s="467">
        <v>291.58333333333303</v>
      </c>
      <c r="K31" s="482"/>
      <c r="L31" s="467">
        <v>303</v>
      </c>
      <c r="M31" s="482"/>
      <c r="N31" s="467">
        <v>4865.25</v>
      </c>
      <c r="O31" s="482"/>
      <c r="P31" s="467">
        <v>4553.1666666666697</v>
      </c>
      <c r="Q31" s="230"/>
      <c r="R31" s="272"/>
      <c r="S31" s="233"/>
      <c r="T31" s="239"/>
    </row>
    <row r="32" spans="1:20" ht="12.6" customHeight="1" x14ac:dyDescent="0.2">
      <c r="A32" s="470" t="s">
        <v>102</v>
      </c>
      <c r="B32" s="471">
        <v>29.5</v>
      </c>
      <c r="C32" s="482"/>
      <c r="D32" s="471">
        <v>29.6666666666667</v>
      </c>
      <c r="E32" s="482"/>
      <c r="F32" s="471">
        <v>4556.25</v>
      </c>
      <c r="G32" s="482"/>
      <c r="H32" s="471">
        <v>4659.5833333333303</v>
      </c>
      <c r="I32" s="482"/>
      <c r="J32" s="471">
        <v>176.166666666667</v>
      </c>
      <c r="K32" s="482"/>
      <c r="L32" s="471">
        <v>183.25</v>
      </c>
      <c r="M32" s="482"/>
      <c r="N32" s="471">
        <v>2563</v>
      </c>
      <c r="O32" s="482"/>
      <c r="P32" s="471">
        <v>2413.75</v>
      </c>
      <c r="Q32" s="230"/>
      <c r="R32" s="273"/>
      <c r="S32" s="233"/>
      <c r="T32" s="240"/>
    </row>
    <row r="33" spans="1:20" ht="12.6" customHeight="1" x14ac:dyDescent="0.2">
      <c r="A33" s="470" t="s">
        <v>103</v>
      </c>
      <c r="B33" s="471">
        <v>38.3333333333333</v>
      </c>
      <c r="C33" s="482"/>
      <c r="D33" s="471">
        <v>35.5833333333333</v>
      </c>
      <c r="E33" s="482"/>
      <c r="F33" s="471">
        <v>3163.0833333333298</v>
      </c>
      <c r="G33" s="482"/>
      <c r="H33" s="471">
        <v>3252.5</v>
      </c>
      <c r="I33" s="482"/>
      <c r="J33" s="471">
        <v>115.416666666667</v>
      </c>
      <c r="K33" s="482"/>
      <c r="L33" s="471">
        <v>119.75</v>
      </c>
      <c r="M33" s="482"/>
      <c r="N33" s="471">
        <v>2302.25</v>
      </c>
      <c r="O33" s="482"/>
      <c r="P33" s="471">
        <v>2139.4166666666702</v>
      </c>
      <c r="Q33" s="230"/>
      <c r="R33" s="273"/>
      <c r="S33" s="233"/>
      <c r="T33" s="240"/>
    </row>
    <row r="34" spans="1:20" ht="7.9" customHeight="1" x14ac:dyDescent="0.2">
      <c r="A34" s="370"/>
      <c r="B34" s="472"/>
      <c r="C34" s="482"/>
      <c r="D34" s="472"/>
      <c r="E34" s="482"/>
      <c r="F34" s="472"/>
      <c r="G34" s="482"/>
      <c r="H34" s="472"/>
      <c r="I34" s="482"/>
      <c r="J34" s="472"/>
      <c r="K34" s="482"/>
      <c r="L34" s="472"/>
      <c r="M34" s="482"/>
      <c r="N34" s="472"/>
      <c r="O34" s="482"/>
      <c r="P34" s="472"/>
      <c r="Q34" s="230"/>
      <c r="R34" s="273"/>
      <c r="S34" s="233"/>
      <c r="T34" s="275"/>
    </row>
    <row r="35" spans="1:20" ht="12.6" customHeight="1" x14ac:dyDescent="0.2">
      <c r="A35" s="466" t="s">
        <v>104</v>
      </c>
      <c r="B35" s="467">
        <v>101.25</v>
      </c>
      <c r="C35" s="482"/>
      <c r="D35" s="467">
        <v>100.25</v>
      </c>
      <c r="E35" s="482"/>
      <c r="F35" s="467">
        <v>3718.3333333333298</v>
      </c>
      <c r="G35" s="482"/>
      <c r="H35" s="467">
        <v>3674.5833333333298</v>
      </c>
      <c r="I35" s="482"/>
      <c r="J35" s="467">
        <v>323.75</v>
      </c>
      <c r="K35" s="482"/>
      <c r="L35" s="467">
        <v>316.5</v>
      </c>
      <c r="M35" s="482"/>
      <c r="N35" s="467">
        <v>5072.8333333333303</v>
      </c>
      <c r="O35" s="482"/>
      <c r="P35" s="467">
        <v>4808.8333333333303</v>
      </c>
      <c r="Q35" s="230"/>
      <c r="R35" s="272"/>
      <c r="S35" s="233"/>
      <c r="T35" s="239"/>
    </row>
    <row r="36" spans="1:20" ht="7.9" customHeight="1" x14ac:dyDescent="0.2">
      <c r="A36" s="686"/>
      <c r="B36" s="437"/>
      <c r="C36" s="482"/>
      <c r="D36" s="437"/>
      <c r="E36" s="482"/>
      <c r="F36" s="437"/>
      <c r="G36" s="482"/>
      <c r="H36" s="437"/>
      <c r="I36" s="482"/>
      <c r="J36" s="437"/>
      <c r="K36" s="482"/>
      <c r="L36" s="437"/>
      <c r="M36" s="482"/>
      <c r="N36" s="437"/>
      <c r="O36" s="482"/>
      <c r="P36" s="437"/>
      <c r="Q36" s="230"/>
      <c r="R36" s="273"/>
      <c r="S36" s="230"/>
      <c r="T36" s="274"/>
    </row>
    <row r="37" spans="1:20" ht="12.6" customHeight="1" x14ac:dyDescent="0.2">
      <c r="A37" s="466" t="s">
        <v>105</v>
      </c>
      <c r="B37" s="467">
        <v>1050.5</v>
      </c>
      <c r="C37" s="482"/>
      <c r="D37" s="467">
        <v>1001.08333333333</v>
      </c>
      <c r="E37" s="482"/>
      <c r="F37" s="467">
        <v>11020</v>
      </c>
      <c r="G37" s="482"/>
      <c r="H37" s="467">
        <v>11049.666666666701</v>
      </c>
      <c r="I37" s="482"/>
      <c r="J37" s="467">
        <v>1391.1666666666699</v>
      </c>
      <c r="K37" s="482"/>
      <c r="L37" s="467">
        <v>1390.75</v>
      </c>
      <c r="M37" s="482"/>
      <c r="N37" s="467">
        <v>5209.1666666666697</v>
      </c>
      <c r="O37" s="482"/>
      <c r="P37" s="467">
        <v>4970.5</v>
      </c>
      <c r="Q37" s="230"/>
      <c r="R37" s="272"/>
      <c r="S37" s="233"/>
      <c r="T37" s="239"/>
    </row>
    <row r="38" spans="1:20" ht="12" customHeight="1" x14ac:dyDescent="0.2">
      <c r="A38" s="470" t="s">
        <v>106</v>
      </c>
      <c r="B38" s="471">
        <v>17.1666666666667</v>
      </c>
      <c r="C38" s="482"/>
      <c r="D38" s="471">
        <v>17.75</v>
      </c>
      <c r="E38" s="482"/>
      <c r="F38" s="471">
        <v>2012.5833333333301</v>
      </c>
      <c r="G38" s="482"/>
      <c r="H38" s="471">
        <v>1999</v>
      </c>
      <c r="I38" s="482"/>
      <c r="J38" s="471">
        <v>192.083333333333</v>
      </c>
      <c r="K38" s="482"/>
      <c r="L38" s="471">
        <v>192</v>
      </c>
      <c r="M38" s="482"/>
      <c r="N38" s="471">
        <v>1758.9166666666702</v>
      </c>
      <c r="O38" s="482"/>
      <c r="P38" s="471">
        <v>1671.5</v>
      </c>
      <c r="Q38" s="230"/>
      <c r="R38" s="273"/>
      <c r="S38" s="233"/>
      <c r="T38" s="240"/>
    </row>
    <row r="39" spans="1:20" ht="12.6" customHeight="1" x14ac:dyDescent="0.2">
      <c r="A39" s="470" t="s">
        <v>107</v>
      </c>
      <c r="B39" s="471">
        <v>944.08333333333303</v>
      </c>
      <c r="C39" s="482"/>
      <c r="D39" s="471">
        <v>895.25</v>
      </c>
      <c r="E39" s="482"/>
      <c r="F39" s="471">
        <v>3683.75</v>
      </c>
      <c r="G39" s="482"/>
      <c r="H39" s="471">
        <v>3672.6666666666702</v>
      </c>
      <c r="I39" s="482"/>
      <c r="J39" s="471">
        <v>588.08333333333303</v>
      </c>
      <c r="K39" s="482"/>
      <c r="L39" s="471">
        <v>583.08333333333303</v>
      </c>
      <c r="M39" s="482"/>
      <c r="N39" s="471">
        <v>695.5</v>
      </c>
      <c r="O39" s="482"/>
      <c r="P39" s="471">
        <v>645.58333333333303</v>
      </c>
      <c r="Q39" s="230"/>
      <c r="R39" s="273"/>
      <c r="S39" s="233"/>
      <c r="T39" s="240"/>
    </row>
    <row r="40" spans="1:20" ht="12.6" customHeight="1" x14ac:dyDescent="0.2">
      <c r="A40" s="470" t="s">
        <v>108</v>
      </c>
      <c r="B40" s="471">
        <v>9</v>
      </c>
      <c r="C40" s="482"/>
      <c r="D40" s="471">
        <v>8.5833333333333304</v>
      </c>
      <c r="E40" s="482"/>
      <c r="F40" s="471">
        <v>1271</v>
      </c>
      <c r="G40" s="482"/>
      <c r="H40" s="471">
        <v>1295.0833333333301</v>
      </c>
      <c r="I40" s="482"/>
      <c r="J40" s="471">
        <v>118</v>
      </c>
      <c r="K40" s="482"/>
      <c r="L40" s="471">
        <v>123.416666666667</v>
      </c>
      <c r="M40" s="482"/>
      <c r="N40" s="471">
        <v>379.58333333333303</v>
      </c>
      <c r="O40" s="482"/>
      <c r="P40" s="471">
        <v>359.66666666666697</v>
      </c>
      <c r="Q40" s="230"/>
      <c r="R40" s="273"/>
      <c r="S40" s="233"/>
      <c r="T40" s="240"/>
    </row>
    <row r="41" spans="1:20" ht="12.6" customHeight="1" x14ac:dyDescent="0.2">
      <c r="A41" s="470" t="s">
        <v>109</v>
      </c>
      <c r="B41" s="471">
        <v>13</v>
      </c>
      <c r="C41" s="482"/>
      <c r="D41" s="471">
        <v>12.75</v>
      </c>
      <c r="E41" s="482"/>
      <c r="F41" s="471">
        <v>1131.75</v>
      </c>
      <c r="G41" s="482"/>
      <c r="H41" s="471">
        <v>1160</v>
      </c>
      <c r="I41" s="482"/>
      <c r="J41" s="471">
        <v>182.416666666667</v>
      </c>
      <c r="K41" s="482"/>
      <c r="L41" s="471">
        <v>185.333333333333</v>
      </c>
      <c r="M41" s="482"/>
      <c r="N41" s="471">
        <v>783.75</v>
      </c>
      <c r="O41" s="482"/>
      <c r="P41" s="471">
        <v>759.33333333333303</v>
      </c>
      <c r="Q41" s="230"/>
      <c r="R41" s="273"/>
      <c r="S41" s="233"/>
      <c r="T41" s="240"/>
    </row>
    <row r="42" spans="1:20" ht="12.6" customHeight="1" x14ac:dyDescent="0.2">
      <c r="A42" s="470" t="s">
        <v>110</v>
      </c>
      <c r="B42" s="471">
        <v>67.25</v>
      </c>
      <c r="C42" s="482"/>
      <c r="D42" s="471">
        <v>66.75</v>
      </c>
      <c r="E42" s="482"/>
      <c r="F42" s="471">
        <v>2920.9166666666702</v>
      </c>
      <c r="G42" s="482"/>
      <c r="H42" s="471">
        <v>2922.9166666666702</v>
      </c>
      <c r="I42" s="482"/>
      <c r="J42" s="471">
        <v>310.58333333333297</v>
      </c>
      <c r="K42" s="482"/>
      <c r="L42" s="471">
        <v>306.91666666666703</v>
      </c>
      <c r="M42" s="482"/>
      <c r="N42" s="471">
        <v>1591.4166666666702</v>
      </c>
      <c r="O42" s="482"/>
      <c r="P42" s="471">
        <v>1534.4166666666702</v>
      </c>
      <c r="Q42" s="230"/>
      <c r="R42" s="273"/>
      <c r="S42" s="233"/>
      <c r="T42" s="240"/>
    </row>
    <row r="43" spans="1:20" ht="7.9" customHeight="1" x14ac:dyDescent="0.2">
      <c r="A43" s="686"/>
      <c r="B43" s="437"/>
      <c r="C43" s="482"/>
      <c r="D43" s="437"/>
      <c r="E43" s="482"/>
      <c r="F43" s="437"/>
      <c r="G43" s="482"/>
      <c r="H43" s="437"/>
      <c r="I43" s="482"/>
      <c r="J43" s="437"/>
      <c r="K43" s="482"/>
      <c r="L43" s="437"/>
      <c r="M43" s="482"/>
      <c r="N43" s="437"/>
      <c r="O43" s="482"/>
      <c r="P43" s="437"/>
      <c r="Q43" s="230"/>
      <c r="R43" s="273"/>
      <c r="S43" s="230"/>
      <c r="T43" s="274"/>
    </row>
    <row r="44" spans="1:20" ht="12.6" customHeight="1" x14ac:dyDescent="0.2">
      <c r="A44" s="466" t="s">
        <v>111</v>
      </c>
      <c r="B44" s="467">
        <v>16822.583333333299</v>
      </c>
      <c r="C44" s="482"/>
      <c r="D44" s="467">
        <v>16766.666666666701</v>
      </c>
      <c r="E44" s="482"/>
      <c r="F44" s="467">
        <v>14048.833333333299</v>
      </c>
      <c r="G44" s="482"/>
      <c r="H44" s="467">
        <v>13890.916666666701</v>
      </c>
      <c r="I44" s="482"/>
      <c r="J44" s="467">
        <v>5121.5833333333303</v>
      </c>
      <c r="K44" s="482"/>
      <c r="L44" s="467">
        <v>4954.5</v>
      </c>
      <c r="M44" s="482"/>
      <c r="N44" s="467">
        <v>19793.583333333299</v>
      </c>
      <c r="O44" s="482"/>
      <c r="P44" s="467">
        <v>18794.833333333299</v>
      </c>
      <c r="Q44" s="230"/>
      <c r="R44" s="272"/>
      <c r="S44" s="233"/>
      <c r="T44" s="239"/>
    </row>
    <row r="45" spans="1:20" ht="12.6" customHeight="1" x14ac:dyDescent="0.2">
      <c r="A45" s="470" t="s">
        <v>112</v>
      </c>
      <c r="B45" s="471">
        <v>18.1666666666667</v>
      </c>
      <c r="C45" s="482"/>
      <c r="D45" s="471">
        <v>16.3333333333333</v>
      </c>
      <c r="E45" s="482"/>
      <c r="F45" s="471">
        <v>686.58333333333303</v>
      </c>
      <c r="G45" s="482"/>
      <c r="H45" s="471">
        <v>672.41666666666697</v>
      </c>
      <c r="I45" s="482"/>
      <c r="J45" s="471">
        <v>58.5833333333333</v>
      </c>
      <c r="K45" s="482"/>
      <c r="L45" s="471">
        <v>60.6666666666667</v>
      </c>
      <c r="M45" s="482"/>
      <c r="N45" s="471">
        <v>776.25</v>
      </c>
      <c r="O45" s="482"/>
      <c r="P45" s="471">
        <v>736.91666666666697</v>
      </c>
      <c r="Q45" s="230"/>
      <c r="R45" s="273"/>
      <c r="S45" s="233"/>
      <c r="T45" s="240"/>
    </row>
    <row r="46" spans="1:20" ht="12.6" customHeight="1" x14ac:dyDescent="0.2">
      <c r="A46" s="470" t="s">
        <v>113</v>
      </c>
      <c r="B46" s="471">
        <v>60.9166666666667</v>
      </c>
      <c r="C46" s="482"/>
      <c r="D46" s="471">
        <v>60.5</v>
      </c>
      <c r="E46" s="482"/>
      <c r="F46" s="471">
        <v>1835.25</v>
      </c>
      <c r="G46" s="482"/>
      <c r="H46" s="471">
        <v>1804.0833333333298</v>
      </c>
      <c r="I46" s="482"/>
      <c r="J46" s="471">
        <v>232.666666666667</v>
      </c>
      <c r="K46" s="482"/>
      <c r="L46" s="471">
        <v>229.416666666667</v>
      </c>
      <c r="M46" s="482"/>
      <c r="N46" s="471">
        <v>4328.0833333333303</v>
      </c>
      <c r="O46" s="482"/>
      <c r="P46" s="471">
        <v>4132.75</v>
      </c>
      <c r="Q46" s="230"/>
      <c r="R46" s="273"/>
      <c r="S46" s="233"/>
      <c r="T46" s="240"/>
    </row>
    <row r="47" spans="1:20" ht="12.6" customHeight="1" x14ac:dyDescent="0.2">
      <c r="A47" s="470" t="s">
        <v>114</v>
      </c>
      <c r="B47" s="471">
        <v>14839.583333333299</v>
      </c>
      <c r="C47" s="482"/>
      <c r="D47" s="471">
        <v>14799.083333333299</v>
      </c>
      <c r="E47" s="482"/>
      <c r="F47" s="471">
        <v>4189</v>
      </c>
      <c r="G47" s="482"/>
      <c r="H47" s="471">
        <v>4143.75</v>
      </c>
      <c r="I47" s="482"/>
      <c r="J47" s="471">
        <v>3354.0833333333298</v>
      </c>
      <c r="K47" s="482"/>
      <c r="L47" s="471">
        <v>3236.0833333333298</v>
      </c>
      <c r="M47" s="482"/>
      <c r="N47" s="471">
        <v>3442.9166666666702</v>
      </c>
      <c r="O47" s="482"/>
      <c r="P47" s="471">
        <v>3254.3333333333298</v>
      </c>
      <c r="Q47" s="230"/>
      <c r="R47" s="273"/>
      <c r="S47" s="233"/>
      <c r="T47" s="240"/>
    </row>
    <row r="48" spans="1:20" ht="12.6" customHeight="1" x14ac:dyDescent="0.2">
      <c r="A48" s="470" t="s">
        <v>115</v>
      </c>
      <c r="B48" s="471">
        <v>1523.0833333333298</v>
      </c>
      <c r="C48" s="482"/>
      <c r="D48" s="471">
        <v>1517.3333333333298</v>
      </c>
      <c r="E48" s="482"/>
      <c r="F48" s="471">
        <v>964.75</v>
      </c>
      <c r="G48" s="482"/>
      <c r="H48" s="471">
        <v>952</v>
      </c>
      <c r="I48" s="482"/>
      <c r="J48" s="471">
        <v>619.25</v>
      </c>
      <c r="K48" s="482"/>
      <c r="L48" s="471">
        <v>592.41666666666697</v>
      </c>
      <c r="M48" s="482"/>
      <c r="N48" s="471">
        <v>1265.1666666666699</v>
      </c>
      <c r="O48" s="482"/>
      <c r="P48" s="471">
        <v>1197.3333333333301</v>
      </c>
      <c r="Q48" s="230"/>
      <c r="R48" s="273"/>
      <c r="S48" s="233"/>
      <c r="T48" s="240"/>
    </row>
    <row r="49" spans="1:20" ht="12.6" customHeight="1" x14ac:dyDescent="0.2">
      <c r="A49" s="470" t="s">
        <v>116</v>
      </c>
      <c r="B49" s="471">
        <v>99</v>
      </c>
      <c r="C49" s="482"/>
      <c r="D49" s="471">
        <v>97.5</v>
      </c>
      <c r="E49" s="482"/>
      <c r="F49" s="471">
        <v>1616.75</v>
      </c>
      <c r="G49" s="482"/>
      <c r="H49" s="471">
        <v>1605.5833333333298</v>
      </c>
      <c r="I49" s="482"/>
      <c r="J49" s="471">
        <v>205.416666666667</v>
      </c>
      <c r="K49" s="482"/>
      <c r="L49" s="471">
        <v>204.083333333333</v>
      </c>
      <c r="M49" s="482"/>
      <c r="N49" s="471">
        <v>3365.5</v>
      </c>
      <c r="O49" s="482"/>
      <c r="P49" s="471">
        <v>3199.1666666666702</v>
      </c>
      <c r="Q49" s="230"/>
      <c r="R49" s="273"/>
      <c r="S49" s="233"/>
      <c r="T49" s="240"/>
    </row>
    <row r="50" spans="1:20" ht="12.6" customHeight="1" x14ac:dyDescent="0.2">
      <c r="A50" s="470" t="s">
        <v>117</v>
      </c>
      <c r="B50" s="471">
        <v>12.0833333333333</v>
      </c>
      <c r="C50" s="482"/>
      <c r="D50" s="471">
        <v>12.8333333333333</v>
      </c>
      <c r="E50" s="482"/>
      <c r="F50" s="471">
        <v>772</v>
      </c>
      <c r="G50" s="482"/>
      <c r="H50" s="471">
        <v>775.33333333333303</v>
      </c>
      <c r="I50" s="482"/>
      <c r="J50" s="471">
        <v>75.3333333333333</v>
      </c>
      <c r="K50" s="482"/>
      <c r="L50" s="471">
        <v>71.5</v>
      </c>
      <c r="M50" s="482"/>
      <c r="N50" s="471">
        <v>952.91666666666697</v>
      </c>
      <c r="O50" s="482"/>
      <c r="P50" s="471">
        <v>902.33333333333303</v>
      </c>
      <c r="Q50" s="230"/>
      <c r="R50" s="273"/>
      <c r="S50" s="233"/>
      <c r="T50" s="240"/>
    </row>
    <row r="51" spans="1:20" ht="12.6" customHeight="1" x14ac:dyDescent="0.2">
      <c r="A51" s="470" t="s">
        <v>118</v>
      </c>
      <c r="B51" s="471">
        <v>4</v>
      </c>
      <c r="C51" s="482"/>
      <c r="D51" s="471">
        <v>4</v>
      </c>
      <c r="E51" s="482"/>
      <c r="F51" s="471">
        <v>403.41666666666703</v>
      </c>
      <c r="G51" s="482"/>
      <c r="H51" s="471">
        <v>400.75</v>
      </c>
      <c r="I51" s="482"/>
      <c r="J51" s="471">
        <v>52.25</v>
      </c>
      <c r="K51" s="482"/>
      <c r="L51" s="471">
        <v>49.75</v>
      </c>
      <c r="M51" s="482"/>
      <c r="N51" s="471">
        <v>483.58333333333303</v>
      </c>
      <c r="O51" s="482"/>
      <c r="P51" s="471">
        <v>460.66666666666697</v>
      </c>
      <c r="Q51" s="230"/>
      <c r="R51" s="273"/>
      <c r="S51" s="233"/>
      <c r="T51" s="240"/>
    </row>
    <row r="52" spans="1:20" ht="12.6" customHeight="1" x14ac:dyDescent="0.2">
      <c r="A52" s="470" t="s">
        <v>119</v>
      </c>
      <c r="B52" s="471">
        <v>163.333333333333</v>
      </c>
      <c r="C52" s="482"/>
      <c r="D52" s="471">
        <v>156.833333333333</v>
      </c>
      <c r="E52" s="482"/>
      <c r="F52" s="471">
        <v>2422.3333333333298</v>
      </c>
      <c r="G52" s="482"/>
      <c r="H52" s="471">
        <v>2401.0833333333298</v>
      </c>
      <c r="I52" s="482"/>
      <c r="J52" s="471">
        <v>355.5</v>
      </c>
      <c r="K52" s="482"/>
      <c r="L52" s="471">
        <v>355.75</v>
      </c>
      <c r="M52" s="482"/>
      <c r="N52" s="471">
        <v>3963.0833333333298</v>
      </c>
      <c r="O52" s="482"/>
      <c r="P52" s="471">
        <v>3766.6666666666702</v>
      </c>
      <c r="Q52" s="230"/>
      <c r="R52" s="273"/>
      <c r="S52" s="233"/>
      <c r="T52" s="240"/>
    </row>
    <row r="53" spans="1:20" ht="12.6" customHeight="1" x14ac:dyDescent="0.2">
      <c r="A53" s="470" t="s">
        <v>120</v>
      </c>
      <c r="B53" s="471">
        <v>102.416666666667</v>
      </c>
      <c r="C53" s="482"/>
      <c r="D53" s="471">
        <v>102.25</v>
      </c>
      <c r="E53" s="482"/>
      <c r="F53" s="471">
        <v>1158.75</v>
      </c>
      <c r="G53" s="482"/>
      <c r="H53" s="471">
        <v>1135.9166666666699</v>
      </c>
      <c r="I53" s="482"/>
      <c r="J53" s="471">
        <v>168.5</v>
      </c>
      <c r="K53" s="482"/>
      <c r="L53" s="471">
        <v>154.833333333333</v>
      </c>
      <c r="M53" s="482"/>
      <c r="N53" s="471">
        <v>1216.0833333333301</v>
      </c>
      <c r="O53" s="482"/>
      <c r="P53" s="471">
        <v>1144.6666666666699</v>
      </c>
      <c r="Q53" s="230"/>
      <c r="R53" s="273"/>
      <c r="S53" s="233"/>
      <c r="T53" s="240"/>
    </row>
    <row r="54" spans="1:20" ht="7.9" customHeight="1" x14ac:dyDescent="0.2">
      <c r="A54" s="370"/>
      <c r="B54" s="437"/>
      <c r="C54" s="482"/>
      <c r="D54" s="437"/>
      <c r="E54" s="482"/>
      <c r="F54" s="437"/>
      <c r="G54" s="482"/>
      <c r="H54" s="437"/>
      <c r="I54" s="482"/>
      <c r="J54" s="437"/>
      <c r="K54" s="482"/>
      <c r="L54" s="437"/>
      <c r="M54" s="482"/>
      <c r="N54" s="437"/>
      <c r="O54" s="482"/>
      <c r="P54" s="437"/>
      <c r="Q54" s="230"/>
      <c r="R54" s="273"/>
      <c r="S54" s="230"/>
      <c r="T54" s="274"/>
    </row>
    <row r="55" spans="1:20" ht="12.6" customHeight="1" x14ac:dyDescent="0.2">
      <c r="A55" s="466" t="s">
        <v>121</v>
      </c>
      <c r="B55" s="467">
        <v>2366.8333333333298</v>
      </c>
      <c r="C55" s="482"/>
      <c r="D55" s="467">
        <v>2226.3333333333298</v>
      </c>
      <c r="E55" s="482"/>
      <c r="F55" s="467">
        <v>28667.916666666701</v>
      </c>
      <c r="G55" s="482"/>
      <c r="H55" s="467">
        <v>28634.166666666701</v>
      </c>
      <c r="I55" s="482"/>
      <c r="J55" s="467">
        <v>4428.75</v>
      </c>
      <c r="K55" s="482"/>
      <c r="L55" s="467">
        <v>4366.3333333333303</v>
      </c>
      <c r="M55" s="482"/>
      <c r="N55" s="467">
        <v>91965.416666666701</v>
      </c>
      <c r="O55" s="482"/>
      <c r="P55" s="467">
        <v>87069.333333333299</v>
      </c>
      <c r="Q55" s="230"/>
      <c r="R55" s="272"/>
      <c r="S55" s="233"/>
      <c r="T55" s="239"/>
    </row>
    <row r="56" spans="1:20" ht="12.6" customHeight="1" x14ac:dyDescent="0.2">
      <c r="A56" s="470" t="s">
        <v>122</v>
      </c>
      <c r="B56" s="471">
        <v>2018.5833333333301</v>
      </c>
      <c r="C56" s="482"/>
      <c r="D56" s="471">
        <v>1890.0833333333298</v>
      </c>
      <c r="E56" s="482"/>
      <c r="F56" s="471">
        <v>20371.916666666701</v>
      </c>
      <c r="G56" s="482"/>
      <c r="H56" s="471">
        <v>20324.416666666701</v>
      </c>
      <c r="I56" s="482"/>
      <c r="J56" s="471">
        <v>3546</v>
      </c>
      <c r="K56" s="482"/>
      <c r="L56" s="471">
        <v>3487.5</v>
      </c>
      <c r="M56" s="482"/>
      <c r="N56" s="471">
        <v>77043.666666666701</v>
      </c>
      <c r="O56" s="482"/>
      <c r="P56" s="471">
        <v>72918.833333333299</v>
      </c>
      <c r="Q56" s="230"/>
      <c r="R56" s="273"/>
      <c r="S56" s="233"/>
      <c r="T56" s="240"/>
    </row>
    <row r="57" spans="1:20" ht="12.6" customHeight="1" x14ac:dyDescent="0.2">
      <c r="A57" s="470" t="s">
        <v>123</v>
      </c>
      <c r="B57" s="471">
        <v>54</v>
      </c>
      <c r="C57" s="482"/>
      <c r="D57" s="471">
        <v>50.3333333333333</v>
      </c>
      <c r="E57" s="482"/>
      <c r="F57" s="471">
        <v>2822.25</v>
      </c>
      <c r="G57" s="482"/>
      <c r="H57" s="471">
        <v>2809.25</v>
      </c>
      <c r="I57" s="482"/>
      <c r="J57" s="471">
        <v>330.75</v>
      </c>
      <c r="K57" s="482"/>
      <c r="L57" s="471">
        <v>329.66666666666697</v>
      </c>
      <c r="M57" s="482"/>
      <c r="N57" s="471">
        <v>6019.5833333333303</v>
      </c>
      <c r="O57" s="482"/>
      <c r="P57" s="471">
        <v>5697.4166666666697</v>
      </c>
      <c r="Q57" s="230"/>
      <c r="R57" s="273"/>
      <c r="S57" s="233"/>
      <c r="T57" s="240"/>
    </row>
    <row r="58" spans="1:20" ht="12.6" customHeight="1" x14ac:dyDescent="0.2">
      <c r="A58" s="470" t="s">
        <v>124</v>
      </c>
      <c r="B58" s="471">
        <v>187.916666666667</v>
      </c>
      <c r="C58" s="482"/>
      <c r="D58" s="471">
        <v>181.083333333333</v>
      </c>
      <c r="E58" s="482"/>
      <c r="F58" s="471">
        <v>2121.8333333333298</v>
      </c>
      <c r="G58" s="482"/>
      <c r="H58" s="471">
        <v>2117.3333333333298</v>
      </c>
      <c r="I58" s="482"/>
      <c r="J58" s="471">
        <v>176.5</v>
      </c>
      <c r="K58" s="482"/>
      <c r="L58" s="471">
        <v>178.083333333333</v>
      </c>
      <c r="M58" s="482"/>
      <c r="N58" s="471">
        <v>2442.3333333333298</v>
      </c>
      <c r="O58" s="482"/>
      <c r="P58" s="471">
        <v>2325.25</v>
      </c>
      <c r="Q58" s="230"/>
      <c r="R58" s="273"/>
      <c r="S58" s="233"/>
      <c r="T58" s="240"/>
    </row>
    <row r="59" spans="1:20" ht="12.6" customHeight="1" x14ac:dyDescent="0.2">
      <c r="A59" s="470" t="s">
        <v>125</v>
      </c>
      <c r="B59" s="471">
        <v>106.333333333333</v>
      </c>
      <c r="C59" s="482"/>
      <c r="D59" s="471">
        <v>104.833333333333</v>
      </c>
      <c r="E59" s="482"/>
      <c r="F59" s="471">
        <v>3351.9166666666702</v>
      </c>
      <c r="G59" s="482"/>
      <c r="H59" s="471">
        <v>3383.1666666666702</v>
      </c>
      <c r="I59" s="482"/>
      <c r="J59" s="471">
        <v>375.5</v>
      </c>
      <c r="K59" s="482"/>
      <c r="L59" s="471">
        <v>371.08333333333303</v>
      </c>
      <c r="M59" s="482"/>
      <c r="N59" s="471">
        <v>6459.8333333333303</v>
      </c>
      <c r="O59" s="482"/>
      <c r="P59" s="471">
        <v>6127.8333333333303</v>
      </c>
      <c r="Q59" s="230"/>
      <c r="R59" s="273"/>
      <c r="S59" s="233"/>
      <c r="T59" s="240"/>
    </row>
    <row r="60" spans="1:20" ht="7.9" customHeight="1" x14ac:dyDescent="0.2">
      <c r="A60" s="370"/>
      <c r="B60" s="437"/>
      <c r="C60" s="482"/>
      <c r="D60" s="437"/>
      <c r="E60" s="482"/>
      <c r="F60" s="437"/>
      <c r="G60" s="482"/>
      <c r="H60" s="437"/>
      <c r="I60" s="482"/>
      <c r="J60" s="437"/>
      <c r="K60" s="482"/>
      <c r="L60" s="437"/>
      <c r="M60" s="482"/>
      <c r="N60" s="437"/>
      <c r="O60" s="482"/>
      <c r="P60" s="437"/>
      <c r="Q60" s="230"/>
      <c r="R60" s="273"/>
      <c r="S60" s="230"/>
      <c r="T60" s="274"/>
    </row>
    <row r="61" spans="1:20" ht="12.6" customHeight="1" x14ac:dyDescent="0.2">
      <c r="A61" s="466" t="s">
        <v>126</v>
      </c>
      <c r="B61" s="467">
        <v>874.75</v>
      </c>
      <c r="C61" s="482"/>
      <c r="D61" s="467">
        <v>853.83333333333303</v>
      </c>
      <c r="E61" s="482"/>
      <c r="F61" s="467">
        <v>17567.416666666701</v>
      </c>
      <c r="G61" s="482"/>
      <c r="H61" s="467">
        <v>17617.666666666701</v>
      </c>
      <c r="I61" s="482"/>
      <c r="J61" s="467">
        <v>1945.0833333333298</v>
      </c>
      <c r="K61" s="482"/>
      <c r="L61" s="467">
        <v>1926.5833333333298</v>
      </c>
      <c r="M61" s="482"/>
      <c r="N61" s="467">
        <v>44643.5</v>
      </c>
      <c r="O61" s="482"/>
      <c r="P61" s="467">
        <v>42118.916666666701</v>
      </c>
      <c r="Q61" s="230"/>
      <c r="R61" s="272"/>
      <c r="S61" s="233"/>
      <c r="T61" s="239"/>
    </row>
    <row r="62" spans="1:20" ht="12.6" customHeight="1" x14ac:dyDescent="0.2">
      <c r="A62" s="470" t="s">
        <v>127</v>
      </c>
      <c r="B62" s="471">
        <v>449.66666666666697</v>
      </c>
      <c r="C62" s="482"/>
      <c r="D62" s="471">
        <v>445.66666666666697</v>
      </c>
      <c r="E62" s="482"/>
      <c r="F62" s="471">
        <v>5527.75</v>
      </c>
      <c r="G62" s="482"/>
      <c r="H62" s="471">
        <v>5546.75</v>
      </c>
      <c r="I62" s="482"/>
      <c r="J62" s="471">
        <v>788.91666666666697</v>
      </c>
      <c r="K62" s="482"/>
      <c r="L62" s="471">
        <v>776.5</v>
      </c>
      <c r="M62" s="482"/>
      <c r="N62" s="471">
        <v>15839.333333333299</v>
      </c>
      <c r="O62" s="482"/>
      <c r="P62" s="471">
        <v>14905</v>
      </c>
      <c r="Q62" s="230"/>
      <c r="R62" s="273"/>
      <c r="S62" s="233"/>
      <c r="T62" s="240"/>
    </row>
    <row r="63" spans="1:20" ht="12.6" customHeight="1" x14ac:dyDescent="0.2">
      <c r="A63" s="470" t="s">
        <v>128</v>
      </c>
      <c r="B63" s="471">
        <v>144.75</v>
      </c>
      <c r="C63" s="482"/>
      <c r="D63" s="471">
        <v>146.5</v>
      </c>
      <c r="E63" s="482"/>
      <c r="F63" s="471">
        <v>2272</v>
      </c>
      <c r="G63" s="482"/>
      <c r="H63" s="471">
        <v>2259.3333333333298</v>
      </c>
      <c r="I63" s="482"/>
      <c r="J63" s="471">
        <v>196.333333333333</v>
      </c>
      <c r="K63" s="482"/>
      <c r="L63" s="471">
        <v>194.416666666667</v>
      </c>
      <c r="M63" s="482"/>
      <c r="N63" s="471">
        <v>5877.8333333333303</v>
      </c>
      <c r="O63" s="482"/>
      <c r="P63" s="471">
        <v>5549.0833333333303</v>
      </c>
      <c r="Q63" s="230"/>
      <c r="R63" s="273"/>
      <c r="S63" s="233"/>
      <c r="T63" s="240"/>
    </row>
    <row r="64" spans="1:20" ht="12.6" customHeight="1" x14ac:dyDescent="0.2">
      <c r="A64" s="470" t="s">
        <v>129</v>
      </c>
      <c r="B64" s="471">
        <v>280.33333333333303</v>
      </c>
      <c r="C64" s="482"/>
      <c r="D64" s="471">
        <v>261.66666666666697</v>
      </c>
      <c r="E64" s="482"/>
      <c r="F64" s="471">
        <v>9767.6666666666697</v>
      </c>
      <c r="G64" s="482"/>
      <c r="H64" s="471">
        <v>9811.5833333333303</v>
      </c>
      <c r="I64" s="482"/>
      <c r="J64" s="471">
        <v>959.83333333333303</v>
      </c>
      <c r="K64" s="482"/>
      <c r="L64" s="471">
        <v>955.66666666666697</v>
      </c>
      <c r="M64" s="482"/>
      <c r="N64" s="471">
        <v>22926.333333333299</v>
      </c>
      <c r="O64" s="482"/>
      <c r="P64" s="471">
        <v>21664.833333333299</v>
      </c>
      <c r="Q64" s="230"/>
      <c r="R64" s="273"/>
      <c r="S64" s="233"/>
      <c r="T64" s="240"/>
    </row>
    <row r="65" spans="1:20" ht="7.9" customHeight="1" x14ac:dyDescent="0.2">
      <c r="A65" s="370"/>
      <c r="B65" s="437"/>
      <c r="C65" s="482"/>
      <c r="D65" s="437"/>
      <c r="E65" s="482"/>
      <c r="F65" s="437"/>
      <c r="G65" s="482"/>
      <c r="H65" s="437"/>
      <c r="I65" s="482"/>
      <c r="J65" s="437"/>
      <c r="K65" s="482"/>
      <c r="L65" s="437"/>
      <c r="M65" s="482"/>
      <c r="N65" s="437"/>
      <c r="O65" s="482"/>
      <c r="P65" s="437"/>
      <c r="Q65" s="230"/>
      <c r="R65" s="273"/>
      <c r="S65" s="233"/>
      <c r="T65" s="274"/>
    </row>
    <row r="66" spans="1:20" ht="12.6" customHeight="1" x14ac:dyDescent="0.2">
      <c r="A66" s="466" t="s">
        <v>130</v>
      </c>
      <c r="B66" s="467">
        <v>162</v>
      </c>
      <c r="C66" s="482"/>
      <c r="D66" s="467">
        <v>153.75</v>
      </c>
      <c r="E66" s="482"/>
      <c r="F66" s="467">
        <v>5625.9166666666697</v>
      </c>
      <c r="G66" s="482"/>
      <c r="H66" s="467">
        <v>5651.8333333333303</v>
      </c>
      <c r="I66" s="482"/>
      <c r="J66" s="467">
        <v>503.41666666666703</v>
      </c>
      <c r="K66" s="482"/>
      <c r="L66" s="467">
        <v>512.5</v>
      </c>
      <c r="M66" s="482"/>
      <c r="N66" s="467">
        <v>2960.25</v>
      </c>
      <c r="O66" s="482"/>
      <c r="P66" s="467">
        <v>2778</v>
      </c>
      <c r="Q66" s="230"/>
      <c r="R66" s="272"/>
      <c r="S66" s="233"/>
      <c r="T66" s="239"/>
    </row>
    <row r="67" spans="1:20" ht="12.6" customHeight="1" x14ac:dyDescent="0.2">
      <c r="A67" s="470" t="s">
        <v>132</v>
      </c>
      <c r="B67" s="471">
        <v>82.4166666666667</v>
      </c>
      <c r="C67" s="482"/>
      <c r="D67" s="471">
        <v>74.9166666666667</v>
      </c>
      <c r="E67" s="482"/>
      <c r="F67" s="471">
        <v>3290.0833333333298</v>
      </c>
      <c r="G67" s="482"/>
      <c r="H67" s="471">
        <v>3318.6666666666702</v>
      </c>
      <c r="I67" s="482"/>
      <c r="J67" s="471">
        <v>329.33333333333303</v>
      </c>
      <c r="K67" s="482"/>
      <c r="L67" s="471">
        <v>339.33333333333303</v>
      </c>
      <c r="M67" s="482"/>
      <c r="N67" s="471">
        <v>1626.9166666666702</v>
      </c>
      <c r="O67" s="482"/>
      <c r="P67" s="471">
        <v>1542.75</v>
      </c>
      <c r="Q67" s="230"/>
      <c r="R67" s="273"/>
      <c r="S67" s="233"/>
      <c r="T67" s="240"/>
    </row>
    <row r="68" spans="1:20" ht="12.6" customHeight="1" x14ac:dyDescent="0.2">
      <c r="A68" s="470" t="s">
        <v>133</v>
      </c>
      <c r="B68" s="471">
        <v>79.5833333333333</v>
      </c>
      <c r="C68" s="482"/>
      <c r="D68" s="471">
        <v>78.8333333333333</v>
      </c>
      <c r="E68" s="482"/>
      <c r="F68" s="471">
        <v>2335.8333333333298</v>
      </c>
      <c r="G68" s="482"/>
      <c r="H68" s="471">
        <v>2333.1666666666702</v>
      </c>
      <c r="I68" s="482"/>
      <c r="J68" s="471">
        <v>174.083333333333</v>
      </c>
      <c r="K68" s="482"/>
      <c r="L68" s="471">
        <v>173.166666666667</v>
      </c>
      <c r="M68" s="482"/>
      <c r="N68" s="471">
        <v>1333.3333333333301</v>
      </c>
      <c r="O68" s="482"/>
      <c r="P68" s="471">
        <v>1235.25</v>
      </c>
      <c r="Q68" s="230"/>
      <c r="R68" s="273"/>
      <c r="S68" s="233"/>
      <c r="T68" s="240"/>
    </row>
    <row r="69" spans="1:20" ht="7.9" customHeight="1" x14ac:dyDescent="0.2">
      <c r="A69" s="370"/>
      <c r="B69" s="437"/>
      <c r="C69" s="482"/>
      <c r="D69" s="437"/>
      <c r="E69" s="482"/>
      <c r="F69" s="437"/>
      <c r="G69" s="482"/>
      <c r="H69" s="437"/>
      <c r="I69" s="482"/>
      <c r="J69" s="437"/>
      <c r="K69" s="482"/>
      <c r="L69" s="437"/>
      <c r="M69" s="482"/>
      <c r="N69" s="437"/>
      <c r="O69" s="482"/>
      <c r="P69" s="437"/>
      <c r="Q69" s="230"/>
      <c r="R69" s="273"/>
      <c r="S69" s="230"/>
      <c r="T69" s="274"/>
    </row>
    <row r="70" spans="1:20" ht="12.6" customHeight="1" x14ac:dyDescent="0.2">
      <c r="A70" s="466" t="s">
        <v>134</v>
      </c>
      <c r="B70" s="467">
        <v>1563.5833333333298</v>
      </c>
      <c r="C70" s="482"/>
      <c r="D70" s="467">
        <v>1571.25</v>
      </c>
      <c r="E70" s="482"/>
      <c r="F70" s="467">
        <v>18072.166666666701</v>
      </c>
      <c r="G70" s="482"/>
      <c r="H70" s="467">
        <v>18041.416666666701</v>
      </c>
      <c r="I70" s="482"/>
      <c r="J70" s="467">
        <v>2938.8333333333298</v>
      </c>
      <c r="K70" s="482"/>
      <c r="L70" s="467">
        <v>3013.1666666666702</v>
      </c>
      <c r="M70" s="482"/>
      <c r="N70" s="467">
        <v>13081.25</v>
      </c>
      <c r="O70" s="482"/>
      <c r="P70" s="467">
        <v>12244.583333333299</v>
      </c>
      <c r="Q70" s="230"/>
      <c r="R70" s="272"/>
      <c r="S70" s="233"/>
      <c r="T70" s="239"/>
    </row>
    <row r="71" spans="1:20" ht="12.6" customHeight="1" x14ac:dyDescent="0.2">
      <c r="A71" s="470" t="s">
        <v>135</v>
      </c>
      <c r="B71" s="471">
        <v>663.75</v>
      </c>
      <c r="C71" s="482"/>
      <c r="D71" s="471">
        <v>686.91666666666697</v>
      </c>
      <c r="E71" s="482"/>
      <c r="F71" s="471">
        <v>6932.3333333333303</v>
      </c>
      <c r="G71" s="482"/>
      <c r="H71" s="471">
        <v>6881.0833333333303</v>
      </c>
      <c r="I71" s="482"/>
      <c r="J71" s="471">
        <v>816.33333333333303</v>
      </c>
      <c r="K71" s="482"/>
      <c r="L71" s="471">
        <v>826.58333333333303</v>
      </c>
      <c r="M71" s="482"/>
      <c r="N71" s="471">
        <v>4974.5</v>
      </c>
      <c r="O71" s="482"/>
      <c r="P71" s="471">
        <v>4667.25</v>
      </c>
      <c r="Q71" s="230"/>
      <c r="R71" s="273"/>
      <c r="S71" s="233"/>
      <c r="T71" s="240"/>
    </row>
    <row r="72" spans="1:20" ht="12.6" customHeight="1" x14ac:dyDescent="0.2">
      <c r="A72" s="470" t="s">
        <v>136</v>
      </c>
      <c r="B72" s="471">
        <v>390.75</v>
      </c>
      <c r="C72" s="482"/>
      <c r="D72" s="471">
        <v>384.33333333333303</v>
      </c>
      <c r="E72" s="482"/>
      <c r="F72" s="471">
        <v>2592.8333333333298</v>
      </c>
      <c r="G72" s="482"/>
      <c r="H72" s="471">
        <v>2633.75</v>
      </c>
      <c r="I72" s="482"/>
      <c r="J72" s="471">
        <v>381.25</v>
      </c>
      <c r="K72" s="482"/>
      <c r="L72" s="471">
        <v>391.66666666666697</v>
      </c>
      <c r="M72" s="482"/>
      <c r="N72" s="471">
        <v>971.58333333333303</v>
      </c>
      <c r="O72" s="482"/>
      <c r="P72" s="471">
        <v>910.75</v>
      </c>
      <c r="Q72" s="230"/>
      <c r="R72" s="273"/>
      <c r="S72" s="233"/>
      <c r="T72" s="240"/>
    </row>
    <row r="73" spans="1:20" ht="12.6" customHeight="1" x14ac:dyDescent="0.2">
      <c r="A73" s="470" t="s">
        <v>137</v>
      </c>
      <c r="B73" s="471">
        <v>272.91666666666697</v>
      </c>
      <c r="C73" s="482"/>
      <c r="D73" s="471">
        <v>267.16666666666697</v>
      </c>
      <c r="E73" s="482"/>
      <c r="F73" s="471">
        <v>2114.5833333333298</v>
      </c>
      <c r="G73" s="482"/>
      <c r="H73" s="471">
        <v>2096.0833333333298</v>
      </c>
      <c r="I73" s="482"/>
      <c r="J73" s="471">
        <v>599.16666666666697</v>
      </c>
      <c r="K73" s="482"/>
      <c r="L73" s="471">
        <v>652.66666666666697</v>
      </c>
      <c r="M73" s="482"/>
      <c r="N73" s="471">
        <v>1566.5</v>
      </c>
      <c r="O73" s="482"/>
      <c r="P73" s="471">
        <v>1469.5833333333301</v>
      </c>
      <c r="Q73" s="230"/>
      <c r="R73" s="273"/>
      <c r="S73" s="233"/>
      <c r="T73" s="240"/>
    </row>
    <row r="74" spans="1:20" ht="12.6" customHeight="1" x14ac:dyDescent="0.2">
      <c r="A74" s="470" t="s">
        <v>138</v>
      </c>
      <c r="B74" s="471">
        <v>236.166666666667</v>
      </c>
      <c r="C74" s="482"/>
      <c r="D74" s="471">
        <v>232.833333333333</v>
      </c>
      <c r="E74" s="482"/>
      <c r="F74" s="471">
        <v>6432.4166666666697</v>
      </c>
      <c r="G74" s="482"/>
      <c r="H74" s="471">
        <v>6430.5</v>
      </c>
      <c r="I74" s="482"/>
      <c r="J74" s="471">
        <v>1142.0833333333301</v>
      </c>
      <c r="K74" s="482"/>
      <c r="L74" s="471">
        <v>1142.25</v>
      </c>
      <c r="M74" s="482"/>
      <c r="N74" s="471">
        <v>5568.6666666666697</v>
      </c>
      <c r="O74" s="482"/>
      <c r="P74" s="471">
        <v>5197</v>
      </c>
      <c r="Q74" s="230"/>
      <c r="R74" s="273"/>
      <c r="S74" s="233"/>
      <c r="T74" s="240"/>
    </row>
    <row r="75" spans="1:20" ht="7.9" customHeight="1" x14ac:dyDescent="0.2">
      <c r="A75" s="370"/>
      <c r="B75" s="472"/>
      <c r="C75" s="482"/>
      <c r="D75" s="472"/>
      <c r="E75" s="482"/>
      <c r="F75" s="472"/>
      <c r="G75" s="482"/>
      <c r="H75" s="472"/>
      <c r="I75" s="482"/>
      <c r="J75" s="472"/>
      <c r="K75" s="482"/>
      <c r="L75" s="472"/>
      <c r="M75" s="482"/>
      <c r="N75" s="472"/>
      <c r="O75" s="482"/>
      <c r="P75" s="472"/>
      <c r="Q75" s="230"/>
      <c r="R75" s="273"/>
      <c r="S75" s="233"/>
      <c r="T75" s="275"/>
    </row>
    <row r="76" spans="1:20" ht="12.6" customHeight="1" x14ac:dyDescent="0.2">
      <c r="A76" s="466" t="s">
        <v>139</v>
      </c>
      <c r="B76" s="467">
        <v>638.33333333333303</v>
      </c>
      <c r="C76" s="482"/>
      <c r="D76" s="467">
        <v>610.58333333333303</v>
      </c>
      <c r="E76" s="482"/>
      <c r="F76" s="467">
        <v>17377.25</v>
      </c>
      <c r="G76" s="482"/>
      <c r="H76" s="467">
        <v>17236.75</v>
      </c>
      <c r="I76" s="482"/>
      <c r="J76" s="467">
        <v>2781.0833333333298</v>
      </c>
      <c r="K76" s="482"/>
      <c r="L76" s="467">
        <v>2729.6666666666702</v>
      </c>
      <c r="M76" s="482"/>
      <c r="N76" s="467">
        <v>50730</v>
      </c>
      <c r="O76" s="482"/>
      <c r="P76" s="467">
        <v>48558.916666666701</v>
      </c>
      <c r="Q76" s="230"/>
      <c r="R76" s="272"/>
      <c r="S76" s="233"/>
      <c r="T76" s="239"/>
    </row>
    <row r="77" spans="1:20" ht="7.9" customHeight="1" x14ac:dyDescent="0.2">
      <c r="A77" s="370"/>
      <c r="B77" s="472"/>
      <c r="C77" s="482"/>
      <c r="D77" s="472"/>
      <c r="E77" s="482"/>
      <c r="F77" s="472"/>
      <c r="G77" s="482"/>
      <c r="H77" s="472"/>
      <c r="I77" s="482"/>
      <c r="J77" s="472"/>
      <c r="K77" s="482"/>
      <c r="L77" s="472"/>
      <c r="M77" s="482"/>
      <c r="N77" s="472"/>
      <c r="O77" s="482"/>
      <c r="P77" s="472"/>
      <c r="Q77" s="230"/>
      <c r="R77" s="273"/>
      <c r="S77" s="233"/>
      <c r="T77" s="275"/>
    </row>
    <row r="78" spans="1:20" ht="12.6" customHeight="1" x14ac:dyDescent="0.2">
      <c r="A78" s="466" t="s">
        <v>140</v>
      </c>
      <c r="B78" s="467">
        <v>66.5833333333333</v>
      </c>
      <c r="C78" s="482"/>
      <c r="D78" s="467">
        <v>65.0833333333333</v>
      </c>
      <c r="E78" s="482"/>
      <c r="F78" s="467">
        <v>7094.5833333333303</v>
      </c>
      <c r="G78" s="482"/>
      <c r="H78" s="467">
        <v>7135.3333333333303</v>
      </c>
      <c r="I78" s="482"/>
      <c r="J78" s="467">
        <v>1186.1666666666699</v>
      </c>
      <c r="K78" s="482"/>
      <c r="L78" s="467">
        <v>1177.3333333333301</v>
      </c>
      <c r="M78" s="482"/>
      <c r="N78" s="467">
        <v>6287.3333333333303</v>
      </c>
      <c r="O78" s="482"/>
      <c r="P78" s="467">
        <v>5906.1666666666697</v>
      </c>
      <c r="Q78" s="230"/>
      <c r="R78" s="272"/>
      <c r="S78" s="233"/>
      <c r="T78" s="239"/>
    </row>
    <row r="79" spans="1:20" ht="7.9" customHeight="1" x14ac:dyDescent="0.2">
      <c r="A79" s="370"/>
      <c r="B79" s="472"/>
      <c r="C79" s="482"/>
      <c r="D79" s="472"/>
      <c r="E79" s="482"/>
      <c r="F79" s="472"/>
      <c r="G79" s="482"/>
      <c r="H79" s="472"/>
      <c r="I79" s="482"/>
      <c r="J79" s="472"/>
      <c r="K79" s="482"/>
      <c r="L79" s="472"/>
      <c r="M79" s="482"/>
      <c r="N79" s="472"/>
      <c r="O79" s="482"/>
      <c r="P79" s="472"/>
      <c r="Q79" s="230"/>
      <c r="R79" s="273"/>
      <c r="S79" s="233"/>
      <c r="T79" s="275"/>
    </row>
    <row r="80" spans="1:20" ht="12.6" customHeight="1" x14ac:dyDescent="0.2">
      <c r="A80" s="466" t="s">
        <v>141</v>
      </c>
      <c r="B80" s="467">
        <v>25.5833333333333</v>
      </c>
      <c r="C80" s="482"/>
      <c r="D80" s="467">
        <v>25.5833333333333</v>
      </c>
      <c r="E80" s="482"/>
      <c r="F80" s="467">
        <v>2859.9166666666702</v>
      </c>
      <c r="G80" s="482"/>
      <c r="H80" s="467">
        <v>2823.1666666666702</v>
      </c>
      <c r="I80" s="482"/>
      <c r="J80" s="467">
        <v>455.75</v>
      </c>
      <c r="K80" s="482"/>
      <c r="L80" s="467">
        <v>457.75</v>
      </c>
      <c r="M80" s="482"/>
      <c r="N80" s="467">
        <v>5773.4166666666697</v>
      </c>
      <c r="O80" s="482"/>
      <c r="P80" s="467">
        <v>5522.5</v>
      </c>
      <c r="Q80" s="230"/>
      <c r="R80" s="272"/>
      <c r="S80" s="233"/>
      <c r="T80" s="239"/>
    </row>
    <row r="81" spans="1:25" ht="7.9" customHeight="1" x14ac:dyDescent="0.2">
      <c r="A81" s="370"/>
      <c r="B81" s="437"/>
      <c r="C81" s="482"/>
      <c r="D81" s="437"/>
      <c r="E81" s="482"/>
      <c r="F81" s="437"/>
      <c r="G81" s="482"/>
      <c r="H81" s="437"/>
      <c r="I81" s="482"/>
      <c r="J81" s="437"/>
      <c r="K81" s="482"/>
      <c r="L81" s="437"/>
      <c r="M81" s="482"/>
      <c r="N81" s="437"/>
      <c r="O81" s="482"/>
      <c r="P81" s="437"/>
      <c r="Q81" s="230"/>
      <c r="R81" s="273"/>
      <c r="S81" s="230"/>
      <c r="T81" s="274"/>
    </row>
    <row r="82" spans="1:25" ht="12.6" customHeight="1" x14ac:dyDescent="0.2">
      <c r="A82" s="466" t="s">
        <v>142</v>
      </c>
      <c r="B82" s="467">
        <v>184</v>
      </c>
      <c r="C82" s="482"/>
      <c r="D82" s="467">
        <v>174.416666666667</v>
      </c>
      <c r="E82" s="482"/>
      <c r="F82" s="467">
        <v>12116.083333333299</v>
      </c>
      <c r="G82" s="482"/>
      <c r="H82" s="467">
        <v>11932.166666666701</v>
      </c>
      <c r="I82" s="482"/>
      <c r="J82" s="467">
        <v>1946.3333333333298</v>
      </c>
      <c r="K82" s="482"/>
      <c r="L82" s="467">
        <v>1944.6666666666702</v>
      </c>
      <c r="M82" s="482"/>
      <c r="N82" s="467">
        <v>30326</v>
      </c>
      <c r="O82" s="482"/>
      <c r="P82" s="467">
        <v>28854.416666666701</v>
      </c>
      <c r="Q82" s="230"/>
      <c r="R82" s="272"/>
      <c r="S82" s="233"/>
      <c r="T82" s="239"/>
    </row>
    <row r="83" spans="1:25" ht="12.6" customHeight="1" x14ac:dyDescent="0.2">
      <c r="A83" s="470" t="s">
        <v>143</v>
      </c>
      <c r="B83" s="471">
        <v>25.5833333333333</v>
      </c>
      <c r="C83" s="482"/>
      <c r="D83" s="471">
        <v>23.5</v>
      </c>
      <c r="E83" s="482"/>
      <c r="F83" s="471">
        <v>1877.25</v>
      </c>
      <c r="G83" s="482"/>
      <c r="H83" s="471">
        <v>1877.9166666666702</v>
      </c>
      <c r="I83" s="482"/>
      <c r="J83" s="471">
        <v>219.583333333333</v>
      </c>
      <c r="K83" s="482"/>
      <c r="L83" s="471">
        <v>221.166666666667</v>
      </c>
      <c r="M83" s="482"/>
      <c r="N83" s="471">
        <v>3583.25</v>
      </c>
      <c r="O83" s="482"/>
      <c r="P83" s="471">
        <v>3441.0833333333298</v>
      </c>
      <c r="Q83" s="230"/>
      <c r="R83" s="273"/>
      <c r="S83" s="233"/>
      <c r="T83" s="240"/>
    </row>
    <row r="84" spans="1:25" ht="12.6" customHeight="1" x14ac:dyDescent="0.2">
      <c r="A84" s="470" t="s">
        <v>144</v>
      </c>
      <c r="B84" s="471">
        <v>27.0833333333333</v>
      </c>
      <c r="C84" s="482"/>
      <c r="D84" s="471">
        <v>27.75</v>
      </c>
      <c r="E84" s="482"/>
      <c r="F84" s="471">
        <v>4233.75</v>
      </c>
      <c r="G84" s="482"/>
      <c r="H84" s="471">
        <v>4152.75</v>
      </c>
      <c r="I84" s="482"/>
      <c r="J84" s="471">
        <v>791.25</v>
      </c>
      <c r="K84" s="482"/>
      <c r="L84" s="471">
        <v>779.08333333333303</v>
      </c>
      <c r="M84" s="482"/>
      <c r="N84" s="471">
        <v>11504.5</v>
      </c>
      <c r="O84" s="482"/>
      <c r="P84" s="471">
        <v>10884.333333333299</v>
      </c>
      <c r="Q84" s="230"/>
      <c r="R84" s="273"/>
      <c r="S84" s="233"/>
      <c r="T84" s="240"/>
    </row>
    <row r="85" spans="1:25" ht="12.6" customHeight="1" x14ac:dyDescent="0.2">
      <c r="A85" s="470" t="s">
        <v>145</v>
      </c>
      <c r="B85" s="471">
        <v>131.333333333333</v>
      </c>
      <c r="C85" s="482"/>
      <c r="D85" s="471">
        <v>123.166666666667</v>
      </c>
      <c r="E85" s="482"/>
      <c r="F85" s="471">
        <v>6005.0833333333303</v>
      </c>
      <c r="G85" s="482"/>
      <c r="H85" s="471">
        <v>5901.5</v>
      </c>
      <c r="I85" s="482"/>
      <c r="J85" s="471">
        <v>935.5</v>
      </c>
      <c r="K85" s="482"/>
      <c r="L85" s="471">
        <v>944.41666666666697</v>
      </c>
      <c r="M85" s="482"/>
      <c r="N85" s="471">
        <v>15238.25</v>
      </c>
      <c r="O85" s="482"/>
      <c r="P85" s="471">
        <v>14529</v>
      </c>
      <c r="Q85" s="230"/>
      <c r="R85" s="273"/>
      <c r="S85" s="233"/>
      <c r="T85" s="240"/>
    </row>
    <row r="86" spans="1:25" ht="7.9" customHeight="1" x14ac:dyDescent="0.2">
      <c r="A86" s="370"/>
      <c r="B86" s="472"/>
      <c r="C86" s="482"/>
      <c r="D86" s="472"/>
      <c r="E86" s="482"/>
      <c r="F86" s="472"/>
      <c r="G86" s="482"/>
      <c r="H86" s="472"/>
      <c r="I86" s="482"/>
      <c r="J86" s="472"/>
      <c r="K86" s="482"/>
      <c r="L86" s="472"/>
      <c r="M86" s="482"/>
      <c r="N86" s="472"/>
      <c r="O86" s="482"/>
      <c r="P86" s="472"/>
      <c r="Q86" s="230"/>
      <c r="R86" s="273"/>
      <c r="S86" s="233"/>
      <c r="T86" s="275"/>
    </row>
    <row r="87" spans="1:25" ht="12.6" customHeight="1" x14ac:dyDescent="0.2">
      <c r="A87" s="466" t="s">
        <v>146</v>
      </c>
      <c r="B87" s="467">
        <v>61.8333333333333</v>
      </c>
      <c r="C87" s="482"/>
      <c r="D87" s="467">
        <v>61.1666666666667</v>
      </c>
      <c r="E87" s="482"/>
      <c r="F87" s="467">
        <v>1521.6666666666702</v>
      </c>
      <c r="G87" s="482"/>
      <c r="H87" s="467">
        <v>1503.75</v>
      </c>
      <c r="I87" s="482"/>
      <c r="J87" s="467">
        <v>215.333333333333</v>
      </c>
      <c r="K87" s="482"/>
      <c r="L87" s="467">
        <v>210.333333333333</v>
      </c>
      <c r="M87" s="482"/>
      <c r="N87" s="467">
        <v>3837</v>
      </c>
      <c r="O87" s="482"/>
      <c r="P87" s="467">
        <v>3627.1666666666702</v>
      </c>
      <c r="Q87" s="230"/>
      <c r="R87" s="272"/>
      <c r="S87" s="233"/>
      <c r="T87" s="239"/>
    </row>
    <row r="88" spans="1:25" ht="7.9" customHeight="1" x14ac:dyDescent="0.2">
      <c r="A88" s="370"/>
      <c r="B88" s="472"/>
      <c r="C88" s="482"/>
      <c r="D88" s="472"/>
      <c r="E88" s="482"/>
      <c r="F88" s="472"/>
      <c r="G88" s="482"/>
      <c r="H88" s="472"/>
      <c r="I88" s="482"/>
      <c r="J88" s="472"/>
      <c r="K88" s="482"/>
      <c r="L88" s="472"/>
      <c r="M88" s="482"/>
      <c r="N88" s="472"/>
      <c r="O88" s="482"/>
      <c r="P88" s="472"/>
      <c r="Q88" s="230"/>
      <c r="R88" s="273"/>
      <c r="S88" s="233"/>
      <c r="T88" s="275"/>
    </row>
    <row r="89" spans="1:25" ht="12.6" customHeight="1" x14ac:dyDescent="0.2">
      <c r="A89" s="470" t="s">
        <v>147</v>
      </c>
      <c r="B89" s="471">
        <v>2.9166666666666701</v>
      </c>
      <c r="C89" s="482"/>
      <c r="D89" s="471">
        <v>2</v>
      </c>
      <c r="E89" s="482"/>
      <c r="F89" s="471">
        <v>390.41666666666697</v>
      </c>
      <c r="G89" s="482"/>
      <c r="H89" s="471">
        <v>385.16666666666697</v>
      </c>
      <c r="I89" s="482"/>
      <c r="J89" s="471">
        <v>21.75</v>
      </c>
      <c r="K89" s="482"/>
      <c r="L89" s="471">
        <v>20.4166666666667</v>
      </c>
      <c r="M89" s="482"/>
      <c r="N89" s="471">
        <v>206.916666666667</v>
      </c>
      <c r="O89" s="482"/>
      <c r="P89" s="471">
        <v>194.75</v>
      </c>
      <c r="Q89" s="230"/>
      <c r="R89" s="273"/>
      <c r="S89" s="233"/>
      <c r="T89" s="240"/>
    </row>
    <row r="90" spans="1:25" ht="12.6" customHeight="1" x14ac:dyDescent="0.2">
      <c r="A90" s="470" t="s">
        <v>148</v>
      </c>
      <c r="B90" s="471">
        <v>2.5833333333333299</v>
      </c>
      <c r="C90" s="482"/>
      <c r="D90" s="471">
        <v>2.0833333333333299</v>
      </c>
      <c r="E90" s="482"/>
      <c r="F90" s="471">
        <v>424</v>
      </c>
      <c r="G90" s="482"/>
      <c r="H90" s="471">
        <v>425.5</v>
      </c>
      <c r="I90" s="482"/>
      <c r="J90" s="471">
        <v>20.5833333333333</v>
      </c>
      <c r="K90" s="482"/>
      <c r="L90" s="471">
        <v>19</v>
      </c>
      <c r="M90" s="482"/>
      <c r="N90" s="471">
        <v>255.25</v>
      </c>
      <c r="O90" s="482"/>
      <c r="P90" s="471">
        <v>240.583333333333</v>
      </c>
      <c r="Q90" s="230"/>
      <c r="R90" s="273"/>
      <c r="S90" s="233"/>
      <c r="T90" s="240"/>
    </row>
    <row r="91" spans="1:25" s="64" customFormat="1" ht="12.6" customHeight="1" x14ac:dyDescent="0.2">
      <c r="R91" s="93"/>
      <c r="S91" s="93"/>
      <c r="T91" s="93"/>
      <c r="U91" s="93"/>
      <c r="V91" s="93"/>
      <c r="W91" s="93"/>
      <c r="X91" s="93"/>
      <c r="Y91" s="93"/>
    </row>
    <row r="92" spans="1:25" s="64" customFormat="1" ht="24" customHeight="1" x14ac:dyDescent="0.2">
      <c r="A92" s="1036"/>
      <c r="B92" s="1036"/>
      <c r="C92" s="1036"/>
      <c r="D92" s="1036"/>
      <c r="E92" s="1036"/>
      <c r="F92" s="1036"/>
      <c r="G92" s="1036"/>
      <c r="H92" s="1036"/>
      <c r="I92" s="1036"/>
      <c r="J92" s="1036"/>
      <c r="K92" s="1036"/>
      <c r="L92" s="1036"/>
      <c r="M92" s="1036"/>
      <c r="N92" s="1036"/>
      <c r="O92" s="1036"/>
      <c r="P92" s="1036"/>
      <c r="Q92" s="317"/>
      <c r="R92" s="277"/>
      <c r="S92" s="277"/>
      <c r="T92" s="277"/>
      <c r="U92" s="93"/>
      <c r="V92" s="93"/>
      <c r="W92" s="93"/>
      <c r="X92" s="93"/>
      <c r="Y92" s="93"/>
    </row>
  </sheetData>
  <mergeCells count="6">
    <mergeCell ref="R8:T8"/>
    <mergeCell ref="A92:P92"/>
    <mergeCell ref="B8:D8"/>
    <mergeCell ref="F8:H8"/>
    <mergeCell ref="J8:L8"/>
    <mergeCell ref="N8:P8"/>
  </mergeCells>
  <phoneticPr fontId="20" type="noConversion"/>
  <pageMargins left="0.47244094488188981" right="0.19685039370078741" top="0.47244094488188981" bottom="0.19685039370078741" header="0.15748031496062992" footer="0"/>
  <pageSetup paperSize="9" scale="70" fitToWidth="0" fitToHeight="0" orientation="portrait" r:id="rId1"/>
  <headerFooter alignWithMargins="0"/>
  <rowBreaks count="1" manualBreakCount="1">
    <brk id="92" max="1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91"/>
  <sheetViews>
    <sheetView showGridLines="0" zoomScaleNormal="100" workbookViewId="0"/>
  </sheetViews>
  <sheetFormatPr baseColWidth="10" defaultColWidth="11.5703125" defaultRowHeight="12.75" x14ac:dyDescent="0.2"/>
  <cols>
    <col min="1" max="1" width="33.140625" style="99" customWidth="1"/>
    <col min="2" max="2" width="10.7109375" style="99" customWidth="1"/>
    <col min="3" max="3" width="1.7109375" style="99" customWidth="1"/>
    <col min="4" max="4" width="10.7109375" style="99" customWidth="1"/>
    <col min="5" max="5" width="1.7109375" style="99" customWidth="1"/>
    <col min="6" max="6" width="10.7109375" style="99" customWidth="1"/>
    <col min="7" max="7" width="1.7109375" style="99" customWidth="1"/>
    <col min="8" max="8" width="10.7109375" style="99" customWidth="1"/>
    <col min="9" max="9" width="1.7109375" style="99" customWidth="1"/>
    <col min="10" max="10" width="9.5703125" style="99" customWidth="1"/>
    <col min="11" max="11" width="1.7109375" style="99" customWidth="1"/>
    <col min="12" max="12" width="9.5703125" style="99" customWidth="1"/>
    <col min="13" max="13" width="1.7109375" style="99" customWidth="1"/>
    <col min="14" max="14" width="9.5703125" style="99" customWidth="1"/>
    <col min="15" max="15" width="1.7109375" style="99" customWidth="1"/>
    <col min="16" max="16" width="9.5703125" style="99" customWidth="1"/>
    <col min="17" max="17" width="1.7109375" style="99" customWidth="1"/>
    <col min="18" max="18" width="8.7109375" style="99" customWidth="1"/>
    <col min="19" max="19" width="1.7109375" style="99" customWidth="1"/>
    <col min="20" max="20" width="8.7109375" style="99" customWidth="1"/>
    <col min="21" max="21" width="0.28515625" style="99" customWidth="1"/>
    <col min="22" max="22" width="1" style="99" customWidth="1"/>
    <col min="23" max="23" width="10.7109375" style="99" customWidth="1"/>
    <col min="24" max="16384" width="11.5703125" style="99"/>
  </cols>
  <sheetData>
    <row r="1" spans="1:23" ht="12" customHeight="1" x14ac:dyDescent="0.2">
      <c r="A1" s="514" t="s">
        <v>501</v>
      </c>
      <c r="B1" s="515"/>
      <c r="C1" s="515"/>
      <c r="D1" s="516"/>
      <c r="E1" s="516"/>
      <c r="F1" s="517"/>
      <c r="G1" s="760"/>
      <c r="H1" s="760"/>
      <c r="I1" s="761"/>
      <c r="J1" s="760"/>
      <c r="K1" s="760"/>
      <c r="L1" s="762"/>
      <c r="N1" s="97" t="s">
        <v>204</v>
      </c>
      <c r="O1" s="708"/>
      <c r="P1" s="708"/>
      <c r="Q1" s="708"/>
      <c r="R1" s="710"/>
      <c r="S1" s="708"/>
      <c r="T1" s="708"/>
      <c r="U1" s="96"/>
      <c r="V1" s="96"/>
    </row>
    <row r="2" spans="1:23" ht="12" customHeight="1" x14ac:dyDescent="0.2">
      <c r="A2" s="98"/>
      <c r="B2" s="96"/>
      <c r="C2" s="96"/>
      <c r="D2" s="243"/>
      <c r="E2" s="243"/>
      <c r="F2" s="243"/>
      <c r="G2" s="96"/>
      <c r="H2" s="98"/>
      <c r="J2" s="96"/>
      <c r="K2" s="96"/>
      <c r="L2" s="241"/>
      <c r="N2" s="97" t="s">
        <v>205</v>
      </c>
      <c r="O2" s="96"/>
      <c r="P2" s="96"/>
      <c r="Q2" s="96"/>
      <c r="R2" s="96"/>
      <c r="S2" s="96"/>
      <c r="T2" s="241"/>
      <c r="U2" s="241"/>
      <c r="V2" s="241"/>
    </row>
    <row r="3" spans="1:23" ht="12" customHeight="1" x14ac:dyDescent="0.2">
      <c r="A3" s="96"/>
      <c r="B3" s="96"/>
      <c r="C3" s="96"/>
      <c r="D3" s="243"/>
      <c r="E3" s="243"/>
      <c r="F3" s="244"/>
      <c r="G3" s="96"/>
      <c r="H3" s="98"/>
      <c r="J3" s="96"/>
      <c r="K3" s="96"/>
      <c r="L3" s="241"/>
      <c r="N3" s="97" t="s">
        <v>200</v>
      </c>
      <c r="O3" s="96"/>
      <c r="P3" s="96"/>
      <c r="Q3" s="96"/>
      <c r="R3" s="96"/>
      <c r="S3" s="96"/>
      <c r="T3" s="241"/>
      <c r="U3" s="241"/>
      <c r="V3" s="241"/>
    </row>
    <row r="4" spans="1:23" ht="12" customHeight="1" x14ac:dyDescent="0.2">
      <c r="A4" s="96"/>
      <c r="B4" s="96"/>
      <c r="C4" s="96"/>
      <c r="D4" s="96"/>
      <c r="E4" s="96"/>
      <c r="F4" s="96"/>
      <c r="G4" s="96"/>
      <c r="H4" s="96"/>
      <c r="I4" s="96"/>
      <c r="J4" s="96"/>
      <c r="K4" s="96"/>
      <c r="L4" s="96"/>
      <c r="M4" s="96"/>
      <c r="N4" s="96"/>
      <c r="O4" s="96"/>
      <c r="P4" s="96"/>
      <c r="Q4" s="96"/>
      <c r="R4" s="96"/>
      <c r="S4" s="96"/>
      <c r="T4" s="241"/>
      <c r="U4" s="241"/>
      <c r="V4" s="241"/>
    </row>
    <row r="5" spans="1:23" ht="12" customHeight="1" x14ac:dyDescent="0.2">
      <c r="A5" s="96"/>
      <c r="B5" s="242"/>
      <c r="C5" s="96"/>
      <c r="D5" s="242"/>
      <c r="E5" s="96"/>
      <c r="F5" s="242"/>
      <c r="G5" s="96"/>
      <c r="H5" s="242"/>
      <c r="I5" s="96"/>
      <c r="J5" s="242"/>
      <c r="K5" s="96"/>
      <c r="L5" s="242"/>
      <c r="M5" s="96"/>
      <c r="N5" s="242"/>
      <c r="O5" s="96"/>
      <c r="P5" s="242"/>
      <c r="Q5" s="96"/>
      <c r="R5" s="242"/>
      <c r="S5" s="96"/>
      <c r="T5" s="242"/>
      <c r="U5" s="242"/>
      <c r="V5" s="242"/>
    </row>
    <row r="6" spans="1:23" ht="12" customHeight="1" thickBot="1" x14ac:dyDescent="0.25">
      <c r="A6" s="700"/>
      <c r="B6" s="802"/>
      <c r="C6" s="802"/>
      <c r="D6" s="802"/>
      <c r="E6" s="802"/>
      <c r="F6" s="802"/>
      <c r="G6" s="802"/>
      <c r="H6" s="802"/>
      <c r="I6" s="802"/>
      <c r="J6" s="802"/>
      <c r="K6" s="802"/>
      <c r="L6" s="802"/>
      <c r="M6" s="802"/>
      <c r="N6" s="802"/>
      <c r="O6" s="802"/>
      <c r="P6" s="802"/>
      <c r="Q6" s="802"/>
      <c r="R6" s="802"/>
      <c r="S6" s="802"/>
      <c r="T6" s="802"/>
      <c r="U6" s="243"/>
      <c r="V6" s="243"/>
    </row>
    <row r="7" spans="1:23" ht="28.5" customHeight="1" thickBot="1" x14ac:dyDescent="0.25">
      <c r="A7" s="700"/>
      <c r="B7" s="1040" t="s">
        <v>339</v>
      </c>
      <c r="C7" s="1041"/>
      <c r="D7" s="1041"/>
      <c r="E7" s="485"/>
      <c r="F7" s="1040" t="s">
        <v>340</v>
      </c>
      <c r="G7" s="1041"/>
      <c r="H7" s="1041"/>
      <c r="I7" s="485"/>
      <c r="J7" s="1040" t="s">
        <v>341</v>
      </c>
      <c r="K7" s="1041"/>
      <c r="L7" s="1041"/>
      <c r="M7" s="485"/>
      <c r="N7" s="1040" t="s">
        <v>342</v>
      </c>
      <c r="O7" s="1041"/>
      <c r="P7" s="1041"/>
      <c r="Q7" s="485"/>
      <c r="R7" s="1040" t="s">
        <v>85</v>
      </c>
      <c r="S7" s="1041"/>
      <c r="T7" s="1041"/>
      <c r="U7" s="1039"/>
      <c r="V7" s="1039"/>
    </row>
    <row r="8" spans="1:23" ht="15.95" customHeight="1" x14ac:dyDescent="0.2">
      <c r="A8" s="700"/>
      <c r="B8" s="683">
        <v>2017</v>
      </c>
      <c r="C8" s="469"/>
      <c r="D8" s="683">
        <v>2018</v>
      </c>
      <c r="E8" s="485"/>
      <c r="F8" s="683">
        <v>2017</v>
      </c>
      <c r="G8" s="469"/>
      <c r="H8" s="683">
        <v>2018</v>
      </c>
      <c r="I8" s="485"/>
      <c r="J8" s="683">
        <v>2017</v>
      </c>
      <c r="K8" s="485"/>
      <c r="L8" s="683">
        <v>2018</v>
      </c>
      <c r="M8" s="701"/>
      <c r="N8" s="683">
        <v>2017</v>
      </c>
      <c r="O8" s="469"/>
      <c r="P8" s="683">
        <v>2018</v>
      </c>
      <c r="Q8" s="485"/>
      <c r="R8" s="683">
        <v>2017</v>
      </c>
      <c r="S8" s="702"/>
      <c r="T8" s="683">
        <v>2018</v>
      </c>
    </row>
    <row r="9" spans="1:23" ht="11.25" customHeight="1" x14ac:dyDescent="0.2">
      <c r="A9" s="700"/>
      <c r="B9" s="701"/>
      <c r="C9" s="469"/>
      <c r="E9" s="485"/>
      <c r="F9" s="701"/>
      <c r="G9" s="469"/>
      <c r="I9" s="485"/>
      <c r="J9" s="701"/>
      <c r="K9" s="485"/>
      <c r="M9" s="701"/>
      <c r="N9" s="701"/>
      <c r="O9" s="469"/>
      <c r="Q9" s="485"/>
      <c r="R9" s="702"/>
      <c r="S9" s="702"/>
    </row>
    <row r="10" spans="1:23" ht="21.75" customHeight="1" x14ac:dyDescent="0.2">
      <c r="A10" s="700" t="s">
        <v>7</v>
      </c>
      <c r="B10" s="703">
        <v>566363</v>
      </c>
      <c r="C10" s="485"/>
      <c r="D10" s="703">
        <v>586286</v>
      </c>
      <c r="E10" s="485"/>
      <c r="F10" s="703">
        <v>92983</v>
      </c>
      <c r="G10" s="485"/>
      <c r="H10" s="703">
        <v>91532</v>
      </c>
      <c r="I10" s="485"/>
      <c r="J10" s="703">
        <v>309709</v>
      </c>
      <c r="K10" s="485"/>
      <c r="L10" s="703">
        <v>328159</v>
      </c>
      <c r="M10" s="485"/>
      <c r="N10" s="703">
        <v>131667</v>
      </c>
      <c r="O10" s="485"/>
      <c r="P10" s="703">
        <v>135000</v>
      </c>
      <c r="Q10" s="485"/>
      <c r="R10" s="703">
        <v>32004</v>
      </c>
      <c r="S10" s="485"/>
      <c r="T10" s="703">
        <v>31595</v>
      </c>
      <c r="W10" s="101"/>
    </row>
    <row r="11" spans="1:23" ht="14.25" customHeight="1" x14ac:dyDescent="0.2">
      <c r="A11" s="704" t="s">
        <v>86</v>
      </c>
      <c r="B11" s="703">
        <v>92953</v>
      </c>
      <c r="C11" s="485"/>
      <c r="D11" s="703">
        <v>96487</v>
      </c>
      <c r="E11" s="485"/>
      <c r="F11" s="703">
        <v>18913</v>
      </c>
      <c r="G11" s="485"/>
      <c r="H11" s="703">
        <v>18489</v>
      </c>
      <c r="I11" s="485"/>
      <c r="J11" s="703">
        <v>44415</v>
      </c>
      <c r="K11" s="485"/>
      <c r="L11" s="703">
        <v>47099</v>
      </c>
      <c r="M11" s="485"/>
      <c r="N11" s="703">
        <v>22174</v>
      </c>
      <c r="O11" s="485"/>
      <c r="P11" s="703">
        <v>23266</v>
      </c>
      <c r="Q11" s="485"/>
      <c r="R11" s="703">
        <v>7451</v>
      </c>
      <c r="S11" s="485"/>
      <c r="T11" s="703">
        <v>7633</v>
      </c>
      <c r="W11" s="101"/>
    </row>
    <row r="12" spans="1:23" ht="14.25" customHeight="1" x14ac:dyDescent="0.2">
      <c r="A12" s="483" t="s">
        <v>153</v>
      </c>
      <c r="B12" s="484">
        <v>6727</v>
      </c>
      <c r="C12" s="485"/>
      <c r="D12" s="484">
        <v>7306</v>
      </c>
      <c r="E12" s="485"/>
      <c r="F12" s="484">
        <v>1094</v>
      </c>
      <c r="G12" s="485"/>
      <c r="H12" s="484">
        <v>1214</v>
      </c>
      <c r="I12" s="485"/>
      <c r="J12" s="484">
        <v>3497</v>
      </c>
      <c r="K12" s="485"/>
      <c r="L12" s="484">
        <v>3776</v>
      </c>
      <c r="M12" s="485"/>
      <c r="N12" s="484">
        <v>1657</v>
      </c>
      <c r="O12" s="485"/>
      <c r="P12" s="484">
        <v>1780</v>
      </c>
      <c r="Q12" s="485"/>
      <c r="R12" s="484">
        <v>479</v>
      </c>
      <c r="S12" s="485"/>
      <c r="T12" s="484">
        <v>536</v>
      </c>
      <c r="W12" s="101"/>
    </row>
    <row r="13" spans="1:23" ht="14.25" customHeight="1" x14ac:dyDescent="0.2">
      <c r="A13" s="483" t="s">
        <v>154</v>
      </c>
      <c r="B13" s="484">
        <v>14100</v>
      </c>
      <c r="C13" s="485"/>
      <c r="D13" s="484">
        <v>12974</v>
      </c>
      <c r="E13" s="485"/>
      <c r="F13" s="484">
        <v>3963</v>
      </c>
      <c r="G13" s="485"/>
      <c r="H13" s="484">
        <v>2432</v>
      </c>
      <c r="I13" s="485"/>
      <c r="J13" s="484">
        <v>5747</v>
      </c>
      <c r="K13" s="485"/>
      <c r="L13" s="484">
        <v>5984</v>
      </c>
      <c r="M13" s="485"/>
      <c r="N13" s="484">
        <v>3014</v>
      </c>
      <c r="O13" s="485"/>
      <c r="P13" s="484">
        <v>3220</v>
      </c>
      <c r="Q13" s="485"/>
      <c r="R13" s="484">
        <v>1376</v>
      </c>
      <c r="S13" s="485"/>
      <c r="T13" s="484">
        <v>1338</v>
      </c>
      <c r="W13" s="101"/>
    </row>
    <row r="14" spans="1:23" ht="14.25" customHeight="1" x14ac:dyDescent="0.2">
      <c r="A14" s="483" t="s">
        <v>155</v>
      </c>
      <c r="B14" s="484">
        <v>9604</v>
      </c>
      <c r="C14" s="485"/>
      <c r="D14" s="484">
        <v>10428</v>
      </c>
      <c r="E14" s="485"/>
      <c r="F14" s="484">
        <v>1282</v>
      </c>
      <c r="G14" s="485"/>
      <c r="H14" s="484">
        <v>1422</v>
      </c>
      <c r="I14" s="485"/>
      <c r="J14" s="484">
        <v>5086</v>
      </c>
      <c r="K14" s="485"/>
      <c r="L14" s="484">
        <v>5608</v>
      </c>
      <c r="M14" s="485"/>
      <c r="N14" s="484">
        <v>2573</v>
      </c>
      <c r="O14" s="485"/>
      <c r="P14" s="484">
        <v>2640</v>
      </c>
      <c r="Q14" s="485"/>
      <c r="R14" s="484">
        <v>663</v>
      </c>
      <c r="S14" s="485"/>
      <c r="T14" s="484">
        <v>758</v>
      </c>
      <c r="W14" s="101"/>
    </row>
    <row r="15" spans="1:23" ht="14.25" customHeight="1" x14ac:dyDescent="0.2">
      <c r="A15" s="483" t="s">
        <v>156</v>
      </c>
      <c r="B15" s="484">
        <v>10127</v>
      </c>
      <c r="C15" s="485"/>
      <c r="D15" s="484">
        <v>10981</v>
      </c>
      <c r="E15" s="485"/>
      <c r="F15" s="484">
        <v>1646</v>
      </c>
      <c r="G15" s="485"/>
      <c r="H15" s="484">
        <v>2128</v>
      </c>
      <c r="I15" s="485"/>
      <c r="J15" s="484">
        <v>5058</v>
      </c>
      <c r="K15" s="485"/>
      <c r="L15" s="484">
        <v>5321</v>
      </c>
      <c r="M15" s="485"/>
      <c r="N15" s="484">
        <v>2596</v>
      </c>
      <c r="O15" s="485"/>
      <c r="P15" s="484">
        <v>2674</v>
      </c>
      <c r="Q15" s="485"/>
      <c r="R15" s="484">
        <v>827</v>
      </c>
      <c r="S15" s="485"/>
      <c r="T15" s="484">
        <v>858</v>
      </c>
      <c r="W15" s="101"/>
    </row>
    <row r="16" spans="1:23" ht="14.25" customHeight="1" x14ac:dyDescent="0.2">
      <c r="A16" s="483" t="s">
        <v>157</v>
      </c>
      <c r="B16" s="484">
        <v>5585</v>
      </c>
      <c r="C16" s="485"/>
      <c r="D16" s="484">
        <v>5949</v>
      </c>
      <c r="E16" s="485"/>
      <c r="F16" s="484">
        <v>1095</v>
      </c>
      <c r="G16" s="485"/>
      <c r="H16" s="484">
        <v>1102</v>
      </c>
      <c r="I16" s="485"/>
      <c r="J16" s="484">
        <v>2790</v>
      </c>
      <c r="K16" s="485"/>
      <c r="L16" s="484">
        <v>2923</v>
      </c>
      <c r="M16" s="485"/>
      <c r="N16" s="484">
        <v>1319</v>
      </c>
      <c r="O16" s="485"/>
      <c r="P16" s="484">
        <v>1478</v>
      </c>
      <c r="Q16" s="485"/>
      <c r="R16" s="484">
        <v>381</v>
      </c>
      <c r="S16" s="485"/>
      <c r="T16" s="484">
        <v>446</v>
      </c>
      <c r="W16" s="101"/>
    </row>
    <row r="17" spans="1:23" ht="14.25" customHeight="1" x14ac:dyDescent="0.2">
      <c r="A17" s="483" t="s">
        <v>158</v>
      </c>
      <c r="B17" s="484">
        <v>7974</v>
      </c>
      <c r="C17" s="485"/>
      <c r="D17" s="484">
        <v>8552</v>
      </c>
      <c r="E17" s="485"/>
      <c r="F17" s="484">
        <v>1569</v>
      </c>
      <c r="G17" s="485"/>
      <c r="H17" s="484">
        <v>1746</v>
      </c>
      <c r="I17" s="485"/>
      <c r="J17" s="484">
        <v>3649</v>
      </c>
      <c r="K17" s="485"/>
      <c r="L17" s="484">
        <v>3982</v>
      </c>
      <c r="M17" s="485"/>
      <c r="N17" s="484">
        <v>2124</v>
      </c>
      <c r="O17" s="485"/>
      <c r="P17" s="484">
        <v>2233</v>
      </c>
      <c r="Q17" s="485"/>
      <c r="R17" s="484">
        <v>632</v>
      </c>
      <c r="S17" s="485"/>
      <c r="T17" s="484">
        <v>591</v>
      </c>
      <c r="W17" s="101"/>
    </row>
    <row r="18" spans="1:23" ht="14.25" customHeight="1" x14ac:dyDescent="0.2">
      <c r="A18" s="483" t="s">
        <v>159</v>
      </c>
      <c r="B18" s="484">
        <v>15665</v>
      </c>
      <c r="C18" s="485"/>
      <c r="D18" s="484">
        <v>16644</v>
      </c>
      <c r="E18" s="485"/>
      <c r="F18" s="484">
        <v>2591</v>
      </c>
      <c r="G18" s="485"/>
      <c r="H18" s="484">
        <v>2652</v>
      </c>
      <c r="I18" s="485"/>
      <c r="J18" s="484">
        <v>8134</v>
      </c>
      <c r="K18" s="485"/>
      <c r="L18" s="484">
        <v>8789</v>
      </c>
      <c r="M18" s="485"/>
      <c r="N18" s="484">
        <v>3660</v>
      </c>
      <c r="O18" s="485"/>
      <c r="P18" s="484">
        <v>3904</v>
      </c>
      <c r="Q18" s="485"/>
      <c r="R18" s="484">
        <v>1280</v>
      </c>
      <c r="S18" s="485"/>
      <c r="T18" s="484">
        <v>1299</v>
      </c>
      <c r="W18" s="101"/>
    </row>
    <row r="19" spans="1:23" ht="14.25" customHeight="1" x14ac:dyDescent="0.2">
      <c r="A19" s="483" t="s">
        <v>160</v>
      </c>
      <c r="B19" s="484">
        <v>23171</v>
      </c>
      <c r="C19" s="485"/>
      <c r="D19" s="484">
        <v>23653</v>
      </c>
      <c r="E19" s="485"/>
      <c r="F19" s="484">
        <v>5673</v>
      </c>
      <c r="G19" s="485"/>
      <c r="H19" s="484">
        <v>5793</v>
      </c>
      <c r="I19" s="485"/>
      <c r="J19" s="484">
        <v>10454</v>
      </c>
      <c r="K19" s="485"/>
      <c r="L19" s="484">
        <v>10716</v>
      </c>
      <c r="M19" s="485"/>
      <c r="N19" s="484">
        <v>5231</v>
      </c>
      <c r="O19" s="485"/>
      <c r="P19" s="484">
        <v>5337</v>
      </c>
      <c r="Q19" s="485"/>
      <c r="R19" s="484">
        <v>1813</v>
      </c>
      <c r="S19" s="485"/>
      <c r="T19" s="484">
        <v>1807</v>
      </c>
      <c r="W19" s="101"/>
    </row>
    <row r="20" spans="1:23" ht="14.25" customHeight="1" x14ac:dyDescent="0.2">
      <c r="A20" s="483"/>
      <c r="B20" s="484"/>
      <c r="C20" s="485"/>
      <c r="D20" s="484"/>
      <c r="E20" s="485"/>
      <c r="F20" s="484"/>
      <c r="G20" s="485"/>
      <c r="H20" s="484"/>
      <c r="I20" s="485"/>
      <c r="J20" s="484"/>
      <c r="K20" s="485"/>
      <c r="L20" s="484"/>
      <c r="M20" s="485"/>
      <c r="N20" s="484"/>
      <c r="O20" s="485"/>
      <c r="P20" s="484"/>
      <c r="Q20" s="485"/>
      <c r="R20" s="484"/>
      <c r="S20" s="485"/>
      <c r="T20" s="484"/>
      <c r="W20" s="101"/>
    </row>
    <row r="21" spans="1:23" ht="14.25" customHeight="1" x14ac:dyDescent="0.2">
      <c r="A21" s="704" t="s">
        <v>95</v>
      </c>
      <c r="B21" s="703">
        <v>17878</v>
      </c>
      <c r="C21" s="485"/>
      <c r="D21" s="703">
        <v>18586</v>
      </c>
      <c r="E21" s="485"/>
      <c r="F21" s="703">
        <v>1905</v>
      </c>
      <c r="G21" s="485"/>
      <c r="H21" s="703">
        <v>1980</v>
      </c>
      <c r="I21" s="485"/>
      <c r="J21" s="703">
        <v>10842</v>
      </c>
      <c r="K21" s="485"/>
      <c r="L21" s="703">
        <v>11614</v>
      </c>
      <c r="M21" s="485"/>
      <c r="N21" s="703">
        <v>4275</v>
      </c>
      <c r="O21" s="485"/>
      <c r="P21" s="703">
        <v>4181</v>
      </c>
      <c r="Q21" s="485"/>
      <c r="R21" s="703">
        <v>856</v>
      </c>
      <c r="S21" s="485"/>
      <c r="T21" s="703">
        <v>811</v>
      </c>
      <c r="W21" s="101"/>
    </row>
    <row r="22" spans="1:23" ht="14.25" customHeight="1" x14ac:dyDescent="0.2">
      <c r="A22" s="483" t="s">
        <v>161</v>
      </c>
      <c r="B22" s="484">
        <v>3163</v>
      </c>
      <c r="C22" s="485"/>
      <c r="D22" s="484">
        <v>3289</v>
      </c>
      <c r="E22" s="485"/>
      <c r="F22" s="484">
        <v>522</v>
      </c>
      <c r="G22" s="485"/>
      <c r="H22" s="484">
        <v>420</v>
      </c>
      <c r="I22" s="485"/>
      <c r="J22" s="484">
        <v>1759</v>
      </c>
      <c r="K22" s="485"/>
      <c r="L22" s="484">
        <v>1961</v>
      </c>
      <c r="M22" s="485"/>
      <c r="N22" s="484">
        <v>754</v>
      </c>
      <c r="O22" s="485"/>
      <c r="P22" s="484">
        <v>749</v>
      </c>
      <c r="Q22" s="485"/>
      <c r="R22" s="484">
        <v>128</v>
      </c>
      <c r="S22" s="485"/>
      <c r="T22" s="484">
        <v>159</v>
      </c>
      <c r="W22" s="101"/>
    </row>
    <row r="23" spans="1:23" ht="14.25" customHeight="1" x14ac:dyDescent="0.2">
      <c r="A23" s="483" t="s">
        <v>162</v>
      </c>
      <c r="B23" s="484">
        <v>2067</v>
      </c>
      <c r="C23" s="485"/>
      <c r="D23" s="484">
        <v>2123</v>
      </c>
      <c r="E23" s="485"/>
      <c r="F23" s="484">
        <v>347</v>
      </c>
      <c r="G23" s="485"/>
      <c r="H23" s="484">
        <v>304</v>
      </c>
      <c r="I23" s="485"/>
      <c r="J23" s="484">
        <v>1057</v>
      </c>
      <c r="K23" s="485"/>
      <c r="L23" s="484">
        <v>1233</v>
      </c>
      <c r="M23" s="485"/>
      <c r="N23" s="484">
        <v>554</v>
      </c>
      <c r="O23" s="485"/>
      <c r="P23" s="484">
        <v>504</v>
      </c>
      <c r="Q23" s="485"/>
      <c r="R23" s="484">
        <v>109</v>
      </c>
      <c r="S23" s="485"/>
      <c r="T23" s="484">
        <v>82</v>
      </c>
      <c r="W23" s="101"/>
    </row>
    <row r="24" spans="1:23" ht="14.25" customHeight="1" x14ac:dyDescent="0.2">
      <c r="A24" s="483" t="s">
        <v>163</v>
      </c>
      <c r="B24" s="484">
        <v>12648</v>
      </c>
      <c r="C24" s="485"/>
      <c r="D24" s="484">
        <v>13174</v>
      </c>
      <c r="E24" s="485"/>
      <c r="F24" s="484">
        <v>1036</v>
      </c>
      <c r="G24" s="485"/>
      <c r="H24" s="484">
        <v>1256</v>
      </c>
      <c r="I24" s="485"/>
      <c r="J24" s="484">
        <v>8026</v>
      </c>
      <c r="K24" s="485"/>
      <c r="L24" s="484">
        <v>8420</v>
      </c>
      <c r="M24" s="485"/>
      <c r="N24" s="484">
        <v>2967</v>
      </c>
      <c r="O24" s="485"/>
      <c r="P24" s="484">
        <v>2928</v>
      </c>
      <c r="Q24" s="485"/>
      <c r="R24" s="484">
        <v>619</v>
      </c>
      <c r="S24" s="485"/>
      <c r="T24" s="484">
        <v>570</v>
      </c>
      <c r="W24" s="101"/>
    </row>
    <row r="25" spans="1:23" ht="14.25" customHeight="1" x14ac:dyDescent="0.2">
      <c r="A25" s="483"/>
      <c r="B25" s="484"/>
      <c r="C25" s="485"/>
      <c r="D25" s="484"/>
      <c r="E25" s="485"/>
      <c r="F25" s="484"/>
      <c r="G25" s="485"/>
      <c r="H25" s="484"/>
      <c r="I25" s="485"/>
      <c r="J25" s="484"/>
      <c r="K25" s="485"/>
      <c r="L25" s="484"/>
      <c r="M25" s="485"/>
      <c r="N25" s="484"/>
      <c r="O25" s="485"/>
      <c r="P25" s="484"/>
      <c r="Q25" s="485"/>
      <c r="R25" s="484"/>
      <c r="S25" s="485"/>
      <c r="T25" s="484"/>
      <c r="W25" s="101"/>
    </row>
    <row r="26" spans="1:23" ht="14.25" customHeight="1" x14ac:dyDescent="0.2">
      <c r="A26" s="704" t="s">
        <v>99</v>
      </c>
      <c r="B26" s="703">
        <v>15884</v>
      </c>
      <c r="C26" s="485"/>
      <c r="D26" s="703">
        <v>16524</v>
      </c>
      <c r="E26" s="485"/>
      <c r="F26" s="703">
        <v>2022</v>
      </c>
      <c r="G26" s="485"/>
      <c r="H26" s="703">
        <v>2247</v>
      </c>
      <c r="I26" s="485"/>
      <c r="J26" s="703">
        <v>9023</v>
      </c>
      <c r="K26" s="485"/>
      <c r="L26" s="703">
        <v>9407</v>
      </c>
      <c r="M26" s="485"/>
      <c r="N26" s="703">
        <v>4101</v>
      </c>
      <c r="O26" s="485"/>
      <c r="P26" s="703">
        <v>4200</v>
      </c>
      <c r="Q26" s="485"/>
      <c r="R26" s="703">
        <v>738</v>
      </c>
      <c r="S26" s="485"/>
      <c r="T26" s="703">
        <v>670</v>
      </c>
      <c r="W26" s="101"/>
    </row>
    <row r="27" spans="1:23" ht="14.25" customHeight="1" x14ac:dyDescent="0.2">
      <c r="A27" s="701"/>
      <c r="B27" s="484"/>
      <c r="C27" s="485"/>
      <c r="D27" s="484"/>
      <c r="E27" s="485"/>
      <c r="F27" s="484"/>
      <c r="G27" s="485"/>
      <c r="H27" s="484"/>
      <c r="I27" s="485"/>
      <c r="J27" s="484"/>
      <c r="K27" s="485"/>
      <c r="L27" s="484"/>
      <c r="M27" s="485"/>
      <c r="N27" s="484"/>
      <c r="O27" s="485"/>
      <c r="P27" s="484"/>
      <c r="Q27" s="485"/>
      <c r="R27" s="484"/>
      <c r="S27" s="485"/>
      <c r="T27" s="484"/>
      <c r="W27" s="101"/>
    </row>
    <row r="28" spans="1:23" ht="14.25" customHeight="1" x14ac:dyDescent="0.2">
      <c r="A28" s="704" t="s">
        <v>100</v>
      </c>
      <c r="B28" s="703">
        <v>11795</v>
      </c>
      <c r="C28" s="485"/>
      <c r="D28" s="703">
        <v>12098</v>
      </c>
      <c r="E28" s="485"/>
      <c r="F28" s="703">
        <v>1485</v>
      </c>
      <c r="G28" s="485"/>
      <c r="H28" s="703">
        <v>1470</v>
      </c>
      <c r="I28" s="485"/>
      <c r="J28" s="703">
        <v>7256</v>
      </c>
      <c r="K28" s="485"/>
      <c r="L28" s="703">
        <v>7473</v>
      </c>
      <c r="M28" s="485"/>
      <c r="N28" s="703">
        <v>2509</v>
      </c>
      <c r="O28" s="485"/>
      <c r="P28" s="703">
        <v>2618</v>
      </c>
      <c r="Q28" s="485"/>
      <c r="R28" s="703">
        <v>545</v>
      </c>
      <c r="S28" s="485"/>
      <c r="T28" s="703">
        <v>537</v>
      </c>
      <c r="W28" s="101"/>
    </row>
    <row r="29" spans="1:23" ht="14.25" customHeight="1" x14ac:dyDescent="0.2">
      <c r="A29" s="701"/>
      <c r="B29" s="484"/>
      <c r="C29" s="485"/>
      <c r="D29" s="484"/>
      <c r="E29" s="485"/>
      <c r="F29" s="484"/>
      <c r="G29" s="485"/>
      <c r="H29" s="484"/>
      <c r="I29" s="485"/>
      <c r="J29" s="484"/>
      <c r="K29" s="485"/>
      <c r="L29" s="484"/>
      <c r="M29" s="485"/>
      <c r="N29" s="484"/>
      <c r="O29" s="485"/>
      <c r="P29" s="484"/>
      <c r="Q29" s="485"/>
      <c r="R29" s="484"/>
      <c r="S29" s="485"/>
      <c r="T29" s="484"/>
      <c r="W29" s="101"/>
    </row>
    <row r="30" spans="1:23" ht="14.25" customHeight="1" x14ac:dyDescent="0.2">
      <c r="A30" s="704" t="s">
        <v>101</v>
      </c>
      <c r="B30" s="703">
        <v>22412</v>
      </c>
      <c r="C30" s="485"/>
      <c r="D30" s="703">
        <v>23231</v>
      </c>
      <c r="E30" s="485"/>
      <c r="F30" s="703">
        <v>5821</v>
      </c>
      <c r="G30" s="485"/>
      <c r="H30" s="703">
        <v>6088</v>
      </c>
      <c r="I30" s="485"/>
      <c r="J30" s="703">
        <v>10390</v>
      </c>
      <c r="K30" s="485"/>
      <c r="L30" s="703">
        <v>11054</v>
      </c>
      <c r="M30" s="485"/>
      <c r="N30" s="703">
        <v>4455</v>
      </c>
      <c r="O30" s="485"/>
      <c r="P30" s="703">
        <v>4524</v>
      </c>
      <c r="Q30" s="485"/>
      <c r="R30" s="703">
        <v>1746</v>
      </c>
      <c r="S30" s="485"/>
      <c r="T30" s="703">
        <v>1565</v>
      </c>
      <c r="W30" s="101"/>
    </row>
    <row r="31" spans="1:23" ht="14.25" customHeight="1" x14ac:dyDescent="0.2">
      <c r="A31" s="483" t="s">
        <v>102</v>
      </c>
      <c r="B31" s="484">
        <v>11639</v>
      </c>
      <c r="C31" s="485"/>
      <c r="D31" s="484">
        <v>11858</v>
      </c>
      <c r="E31" s="485"/>
      <c r="F31" s="484">
        <v>2930</v>
      </c>
      <c r="G31" s="485"/>
      <c r="H31" s="484">
        <v>3030</v>
      </c>
      <c r="I31" s="485"/>
      <c r="J31" s="484">
        <v>5339</v>
      </c>
      <c r="K31" s="485"/>
      <c r="L31" s="484">
        <v>5643</v>
      </c>
      <c r="M31" s="485"/>
      <c r="N31" s="484">
        <v>2321</v>
      </c>
      <c r="O31" s="485"/>
      <c r="P31" s="484">
        <v>2293</v>
      </c>
      <c r="Q31" s="485"/>
      <c r="R31" s="484">
        <v>1049</v>
      </c>
      <c r="S31" s="485"/>
      <c r="T31" s="484">
        <v>892</v>
      </c>
      <c r="W31" s="101"/>
    </row>
    <row r="32" spans="1:23" ht="14.25" customHeight="1" x14ac:dyDescent="0.2">
      <c r="A32" s="483" t="s">
        <v>103</v>
      </c>
      <c r="B32" s="484">
        <v>10773</v>
      </c>
      <c r="C32" s="485"/>
      <c r="D32" s="484">
        <v>11373</v>
      </c>
      <c r="E32" s="485"/>
      <c r="F32" s="484">
        <v>2891</v>
      </c>
      <c r="G32" s="485"/>
      <c r="H32" s="484">
        <v>3058</v>
      </c>
      <c r="I32" s="485"/>
      <c r="J32" s="484">
        <v>5051</v>
      </c>
      <c r="K32" s="485"/>
      <c r="L32" s="484">
        <v>5411</v>
      </c>
      <c r="M32" s="485"/>
      <c r="N32" s="484">
        <v>2134</v>
      </c>
      <c r="O32" s="485"/>
      <c r="P32" s="484">
        <v>2231</v>
      </c>
      <c r="Q32" s="485"/>
      <c r="R32" s="484">
        <v>697</v>
      </c>
      <c r="S32" s="485"/>
      <c r="T32" s="484">
        <v>673</v>
      </c>
      <c r="W32" s="101"/>
    </row>
    <row r="33" spans="1:23" ht="14.25" customHeight="1" x14ac:dyDescent="0.2">
      <c r="A33" s="701"/>
      <c r="B33" s="484"/>
      <c r="C33" s="485"/>
      <c r="D33" s="484"/>
      <c r="E33" s="485"/>
      <c r="F33" s="484"/>
      <c r="G33" s="485"/>
      <c r="H33" s="484"/>
      <c r="I33" s="485"/>
      <c r="J33" s="484"/>
      <c r="K33" s="485"/>
      <c r="L33" s="484"/>
      <c r="M33" s="485"/>
      <c r="N33" s="484"/>
      <c r="O33" s="485"/>
      <c r="P33" s="484"/>
      <c r="Q33" s="485"/>
      <c r="R33" s="484"/>
      <c r="S33" s="485"/>
      <c r="T33" s="484"/>
      <c r="W33" s="101"/>
    </row>
    <row r="34" spans="1:23" ht="14.25" customHeight="1" x14ac:dyDescent="0.2">
      <c r="A34" s="704" t="s">
        <v>104</v>
      </c>
      <c r="B34" s="703">
        <v>8113</v>
      </c>
      <c r="C34" s="485"/>
      <c r="D34" s="703">
        <v>8518</v>
      </c>
      <c r="E34" s="485"/>
      <c r="F34" s="703">
        <v>1187</v>
      </c>
      <c r="G34" s="485"/>
      <c r="H34" s="703">
        <v>1131</v>
      </c>
      <c r="I34" s="485"/>
      <c r="J34" s="703">
        <v>4540</v>
      </c>
      <c r="K34" s="485"/>
      <c r="L34" s="703">
        <v>4984</v>
      </c>
      <c r="M34" s="485"/>
      <c r="N34" s="703">
        <v>1947</v>
      </c>
      <c r="O34" s="485"/>
      <c r="P34" s="703">
        <v>1988</v>
      </c>
      <c r="Q34" s="485"/>
      <c r="R34" s="703">
        <v>439</v>
      </c>
      <c r="S34" s="485"/>
      <c r="T34" s="703">
        <v>415</v>
      </c>
      <c r="W34" s="101"/>
    </row>
    <row r="35" spans="1:23" ht="14.25" customHeight="1" x14ac:dyDescent="0.2">
      <c r="A35" s="705"/>
      <c r="B35" s="484"/>
      <c r="C35" s="485"/>
      <c r="D35" s="484"/>
      <c r="E35" s="485"/>
      <c r="F35" s="484"/>
      <c r="G35" s="485"/>
      <c r="H35" s="484"/>
      <c r="I35" s="485"/>
      <c r="J35" s="484"/>
      <c r="K35" s="485"/>
      <c r="L35" s="484"/>
      <c r="M35" s="485"/>
      <c r="N35" s="484"/>
      <c r="O35" s="485"/>
      <c r="P35" s="484"/>
      <c r="Q35" s="485"/>
      <c r="R35" s="484"/>
      <c r="S35" s="485"/>
      <c r="T35" s="484"/>
      <c r="W35" s="101"/>
    </row>
    <row r="36" spans="1:23" ht="14.25" customHeight="1" x14ac:dyDescent="0.2">
      <c r="A36" s="704" t="s">
        <v>105</v>
      </c>
      <c r="B36" s="703">
        <v>21270</v>
      </c>
      <c r="C36" s="485"/>
      <c r="D36" s="703">
        <v>21942</v>
      </c>
      <c r="E36" s="485"/>
      <c r="F36" s="703">
        <v>4019</v>
      </c>
      <c r="G36" s="485"/>
      <c r="H36" s="703">
        <v>3574</v>
      </c>
      <c r="I36" s="485"/>
      <c r="J36" s="703">
        <v>10132</v>
      </c>
      <c r="K36" s="485"/>
      <c r="L36" s="703">
        <v>11052</v>
      </c>
      <c r="M36" s="485"/>
      <c r="N36" s="703">
        <v>5689</v>
      </c>
      <c r="O36" s="485"/>
      <c r="P36" s="703">
        <v>5904</v>
      </c>
      <c r="Q36" s="485"/>
      <c r="R36" s="703">
        <v>1430</v>
      </c>
      <c r="S36" s="485"/>
      <c r="T36" s="703">
        <v>1412</v>
      </c>
      <c r="W36" s="101"/>
    </row>
    <row r="37" spans="1:23" ht="14.25" customHeight="1" x14ac:dyDescent="0.2">
      <c r="A37" s="483" t="s">
        <v>106</v>
      </c>
      <c r="B37" s="484">
        <v>4006</v>
      </c>
      <c r="C37" s="485"/>
      <c r="D37" s="484">
        <v>4340</v>
      </c>
      <c r="E37" s="485"/>
      <c r="F37" s="484">
        <v>647</v>
      </c>
      <c r="G37" s="485"/>
      <c r="H37" s="484">
        <v>577</v>
      </c>
      <c r="I37" s="485"/>
      <c r="J37" s="484">
        <v>1988</v>
      </c>
      <c r="K37" s="485"/>
      <c r="L37" s="484">
        <v>2274</v>
      </c>
      <c r="M37" s="485"/>
      <c r="N37" s="484">
        <v>1092</v>
      </c>
      <c r="O37" s="485"/>
      <c r="P37" s="484">
        <v>1148</v>
      </c>
      <c r="Q37" s="485"/>
      <c r="R37" s="484">
        <v>279</v>
      </c>
      <c r="S37" s="485"/>
      <c r="T37" s="484">
        <v>341</v>
      </c>
      <c r="W37" s="101"/>
    </row>
    <row r="38" spans="1:23" ht="14.25" customHeight="1" x14ac:dyDescent="0.2">
      <c r="A38" s="483" t="s">
        <v>107</v>
      </c>
      <c r="B38" s="484">
        <v>5757</v>
      </c>
      <c r="C38" s="485"/>
      <c r="D38" s="484">
        <v>5415</v>
      </c>
      <c r="E38" s="485"/>
      <c r="F38" s="484">
        <v>1302</v>
      </c>
      <c r="G38" s="485"/>
      <c r="H38" s="484">
        <v>1011</v>
      </c>
      <c r="I38" s="485"/>
      <c r="J38" s="484">
        <v>2462</v>
      </c>
      <c r="K38" s="485"/>
      <c r="L38" s="484">
        <v>2457</v>
      </c>
      <c r="M38" s="485"/>
      <c r="N38" s="484">
        <v>1584</v>
      </c>
      <c r="O38" s="485"/>
      <c r="P38" s="484">
        <v>1560</v>
      </c>
      <c r="Q38" s="485"/>
      <c r="R38" s="484">
        <v>409</v>
      </c>
      <c r="S38" s="485"/>
      <c r="T38" s="484">
        <v>387</v>
      </c>
      <c r="W38" s="101"/>
    </row>
    <row r="39" spans="1:23" ht="14.25" customHeight="1" x14ac:dyDescent="0.2">
      <c r="A39" s="483" t="s">
        <v>108</v>
      </c>
      <c r="B39" s="484">
        <v>2545</v>
      </c>
      <c r="C39" s="485"/>
      <c r="D39" s="484">
        <v>2741</v>
      </c>
      <c r="E39" s="485"/>
      <c r="F39" s="484">
        <v>623</v>
      </c>
      <c r="G39" s="485"/>
      <c r="H39" s="484">
        <v>685</v>
      </c>
      <c r="I39" s="485"/>
      <c r="J39" s="484">
        <v>1090</v>
      </c>
      <c r="K39" s="485"/>
      <c r="L39" s="484">
        <v>1182</v>
      </c>
      <c r="M39" s="485"/>
      <c r="N39" s="484">
        <v>678</v>
      </c>
      <c r="O39" s="485"/>
      <c r="P39" s="484">
        <v>709</v>
      </c>
      <c r="Q39" s="485"/>
      <c r="R39" s="484">
        <v>154</v>
      </c>
      <c r="S39" s="485"/>
      <c r="T39" s="484">
        <v>165</v>
      </c>
      <c r="W39" s="101"/>
    </row>
    <row r="40" spans="1:23" ht="14.25" customHeight="1" x14ac:dyDescent="0.2">
      <c r="A40" s="483" t="s">
        <v>109</v>
      </c>
      <c r="B40" s="484">
        <v>2453</v>
      </c>
      <c r="C40" s="485"/>
      <c r="D40" s="484">
        <v>2625</v>
      </c>
      <c r="E40" s="485"/>
      <c r="F40" s="484">
        <v>511</v>
      </c>
      <c r="G40" s="485"/>
      <c r="H40" s="484">
        <v>469</v>
      </c>
      <c r="I40" s="485"/>
      <c r="J40" s="484">
        <v>1244</v>
      </c>
      <c r="K40" s="485"/>
      <c r="L40" s="484">
        <v>1435</v>
      </c>
      <c r="M40" s="485"/>
      <c r="N40" s="484">
        <v>552</v>
      </c>
      <c r="O40" s="485"/>
      <c r="P40" s="484">
        <v>584</v>
      </c>
      <c r="Q40" s="485"/>
      <c r="R40" s="484">
        <v>146</v>
      </c>
      <c r="S40" s="485"/>
      <c r="T40" s="484">
        <v>137</v>
      </c>
      <c r="W40" s="101"/>
    </row>
    <row r="41" spans="1:23" ht="14.25" customHeight="1" x14ac:dyDescent="0.2">
      <c r="A41" s="483" t="s">
        <v>110</v>
      </c>
      <c r="B41" s="484">
        <v>6509</v>
      </c>
      <c r="C41" s="485"/>
      <c r="D41" s="484">
        <v>6821</v>
      </c>
      <c r="E41" s="485"/>
      <c r="F41" s="484">
        <v>936</v>
      </c>
      <c r="G41" s="485"/>
      <c r="H41" s="484">
        <v>832</v>
      </c>
      <c r="I41" s="485"/>
      <c r="J41" s="484">
        <v>3348</v>
      </c>
      <c r="K41" s="485"/>
      <c r="L41" s="484">
        <v>3704</v>
      </c>
      <c r="M41" s="485"/>
      <c r="N41" s="484">
        <v>1783</v>
      </c>
      <c r="O41" s="485"/>
      <c r="P41" s="484">
        <v>1903</v>
      </c>
      <c r="Q41" s="485"/>
      <c r="R41" s="484">
        <v>442</v>
      </c>
      <c r="S41" s="485"/>
      <c r="T41" s="484">
        <v>382</v>
      </c>
      <c r="W41" s="101"/>
    </row>
    <row r="42" spans="1:23" ht="14.25" customHeight="1" x14ac:dyDescent="0.2">
      <c r="A42" s="705"/>
      <c r="B42" s="484"/>
      <c r="C42" s="485"/>
      <c r="D42" s="484"/>
      <c r="E42" s="485"/>
      <c r="F42" s="484"/>
      <c r="G42" s="485"/>
      <c r="H42" s="484"/>
      <c r="I42" s="485"/>
      <c r="J42" s="484"/>
      <c r="K42" s="485"/>
      <c r="L42" s="484"/>
      <c r="M42" s="485"/>
      <c r="N42" s="484"/>
      <c r="O42" s="485"/>
      <c r="P42" s="484"/>
      <c r="Q42" s="485"/>
      <c r="R42" s="484"/>
      <c r="S42" s="485"/>
      <c r="T42" s="484"/>
      <c r="W42" s="101"/>
    </row>
    <row r="43" spans="1:23" ht="14.25" customHeight="1" x14ac:dyDescent="0.2">
      <c r="A43" s="704" t="s">
        <v>111</v>
      </c>
      <c r="B43" s="703">
        <v>34397</v>
      </c>
      <c r="C43" s="485"/>
      <c r="D43" s="703">
        <v>35153</v>
      </c>
      <c r="E43" s="485"/>
      <c r="F43" s="703">
        <v>4810</v>
      </c>
      <c r="G43" s="485"/>
      <c r="H43" s="703">
        <v>4536</v>
      </c>
      <c r="I43" s="485"/>
      <c r="J43" s="703">
        <v>19341</v>
      </c>
      <c r="K43" s="485"/>
      <c r="L43" s="703">
        <v>20337</v>
      </c>
      <c r="M43" s="485"/>
      <c r="N43" s="703">
        <v>8566</v>
      </c>
      <c r="O43" s="485"/>
      <c r="P43" s="703">
        <v>8651</v>
      </c>
      <c r="Q43" s="485"/>
      <c r="R43" s="703">
        <v>1680</v>
      </c>
      <c r="S43" s="485"/>
      <c r="T43" s="703">
        <v>1629</v>
      </c>
      <c r="W43" s="101"/>
    </row>
    <row r="44" spans="1:23" ht="14.25" customHeight="1" x14ac:dyDescent="0.2">
      <c r="A44" s="483" t="s">
        <v>112</v>
      </c>
      <c r="B44" s="484">
        <v>2096</v>
      </c>
      <c r="C44" s="485"/>
      <c r="D44" s="484">
        <v>2093</v>
      </c>
      <c r="E44" s="485"/>
      <c r="F44" s="484">
        <v>298</v>
      </c>
      <c r="G44" s="485"/>
      <c r="H44" s="484">
        <v>291</v>
      </c>
      <c r="I44" s="485"/>
      <c r="J44" s="484">
        <v>1124</v>
      </c>
      <c r="K44" s="485"/>
      <c r="L44" s="484">
        <v>1123</v>
      </c>
      <c r="M44" s="485"/>
      <c r="N44" s="484">
        <v>567</v>
      </c>
      <c r="O44" s="485"/>
      <c r="P44" s="484">
        <v>559</v>
      </c>
      <c r="Q44" s="485"/>
      <c r="R44" s="484">
        <v>107</v>
      </c>
      <c r="S44" s="485"/>
      <c r="T44" s="484">
        <v>120</v>
      </c>
      <c r="W44" s="101"/>
    </row>
    <row r="45" spans="1:23" ht="14.25" customHeight="1" x14ac:dyDescent="0.2">
      <c r="A45" s="483" t="s">
        <v>113</v>
      </c>
      <c r="B45" s="484">
        <v>5478</v>
      </c>
      <c r="C45" s="485"/>
      <c r="D45" s="484">
        <v>5578</v>
      </c>
      <c r="E45" s="485"/>
      <c r="F45" s="484">
        <v>534</v>
      </c>
      <c r="G45" s="485"/>
      <c r="H45" s="484">
        <v>512</v>
      </c>
      <c r="I45" s="485"/>
      <c r="J45" s="484">
        <v>3542</v>
      </c>
      <c r="K45" s="485"/>
      <c r="L45" s="484">
        <v>3659</v>
      </c>
      <c r="M45" s="485"/>
      <c r="N45" s="484">
        <v>1148</v>
      </c>
      <c r="O45" s="485"/>
      <c r="P45" s="484">
        <v>1196</v>
      </c>
      <c r="Q45" s="485"/>
      <c r="R45" s="484">
        <v>254</v>
      </c>
      <c r="S45" s="485"/>
      <c r="T45" s="484">
        <v>211</v>
      </c>
      <c r="W45" s="101"/>
    </row>
    <row r="46" spans="1:23" ht="14.25" customHeight="1" x14ac:dyDescent="0.2">
      <c r="A46" s="483" t="s">
        <v>114</v>
      </c>
      <c r="B46" s="484">
        <v>7380</v>
      </c>
      <c r="C46" s="485"/>
      <c r="D46" s="484">
        <v>7413</v>
      </c>
      <c r="E46" s="485"/>
      <c r="F46" s="484">
        <v>1308</v>
      </c>
      <c r="G46" s="485"/>
      <c r="H46" s="484">
        <v>1261</v>
      </c>
      <c r="I46" s="485"/>
      <c r="J46" s="484">
        <v>3760</v>
      </c>
      <c r="K46" s="485"/>
      <c r="L46" s="484">
        <v>3778</v>
      </c>
      <c r="M46" s="485"/>
      <c r="N46" s="484">
        <v>1956</v>
      </c>
      <c r="O46" s="485"/>
      <c r="P46" s="484">
        <v>1992</v>
      </c>
      <c r="Q46" s="485"/>
      <c r="R46" s="484">
        <v>356</v>
      </c>
      <c r="S46" s="485"/>
      <c r="T46" s="484">
        <v>382</v>
      </c>
      <c r="W46" s="101"/>
    </row>
    <row r="47" spans="1:23" ht="14.25" customHeight="1" x14ac:dyDescent="0.2">
      <c r="A47" s="483" t="s">
        <v>115</v>
      </c>
      <c r="B47" s="484">
        <v>2610</v>
      </c>
      <c r="C47" s="485"/>
      <c r="D47" s="484">
        <v>2738</v>
      </c>
      <c r="E47" s="485"/>
      <c r="F47" s="484">
        <v>378</v>
      </c>
      <c r="G47" s="485"/>
      <c r="H47" s="484">
        <v>428</v>
      </c>
      <c r="I47" s="485"/>
      <c r="J47" s="484">
        <v>1517</v>
      </c>
      <c r="K47" s="485"/>
      <c r="L47" s="484">
        <v>1617</v>
      </c>
      <c r="M47" s="485"/>
      <c r="N47" s="484">
        <v>592</v>
      </c>
      <c r="O47" s="485"/>
      <c r="P47" s="484">
        <v>598</v>
      </c>
      <c r="Q47" s="485"/>
      <c r="R47" s="484">
        <v>123</v>
      </c>
      <c r="S47" s="485"/>
      <c r="T47" s="484">
        <v>95</v>
      </c>
      <c r="W47" s="101"/>
    </row>
    <row r="48" spans="1:23" ht="14.25" customHeight="1" x14ac:dyDescent="0.2">
      <c r="A48" s="483" t="s">
        <v>116</v>
      </c>
      <c r="B48" s="484">
        <v>4418</v>
      </c>
      <c r="C48" s="485"/>
      <c r="D48" s="484">
        <v>4461</v>
      </c>
      <c r="E48" s="485"/>
      <c r="F48" s="484">
        <v>634</v>
      </c>
      <c r="G48" s="485"/>
      <c r="H48" s="484">
        <v>500</v>
      </c>
      <c r="I48" s="485"/>
      <c r="J48" s="484">
        <v>2387</v>
      </c>
      <c r="K48" s="485"/>
      <c r="L48" s="484">
        <v>2631</v>
      </c>
      <c r="M48" s="485"/>
      <c r="N48" s="484">
        <v>1159</v>
      </c>
      <c r="O48" s="485"/>
      <c r="P48" s="484">
        <v>1120</v>
      </c>
      <c r="Q48" s="485"/>
      <c r="R48" s="484">
        <v>238</v>
      </c>
      <c r="S48" s="485"/>
      <c r="T48" s="484">
        <v>210</v>
      </c>
      <c r="W48" s="101"/>
    </row>
    <row r="49" spans="1:23" ht="14.25" customHeight="1" x14ac:dyDescent="0.2">
      <c r="A49" s="483" t="s">
        <v>117</v>
      </c>
      <c r="B49" s="484">
        <v>1879</v>
      </c>
      <c r="C49" s="485"/>
      <c r="D49" s="484">
        <v>2094</v>
      </c>
      <c r="E49" s="485"/>
      <c r="F49" s="484">
        <v>254</v>
      </c>
      <c r="G49" s="485"/>
      <c r="H49" s="484">
        <v>272</v>
      </c>
      <c r="I49" s="485"/>
      <c r="J49" s="484">
        <v>1054</v>
      </c>
      <c r="K49" s="485"/>
      <c r="L49" s="484">
        <v>1222</v>
      </c>
      <c r="M49" s="485"/>
      <c r="N49" s="484">
        <v>479</v>
      </c>
      <c r="O49" s="485"/>
      <c r="P49" s="484">
        <v>510</v>
      </c>
      <c r="Q49" s="485"/>
      <c r="R49" s="484">
        <v>92</v>
      </c>
      <c r="S49" s="485"/>
      <c r="T49" s="484">
        <v>90</v>
      </c>
      <c r="W49" s="101"/>
    </row>
    <row r="50" spans="1:23" ht="14.25" customHeight="1" x14ac:dyDescent="0.2">
      <c r="A50" s="483" t="s">
        <v>118</v>
      </c>
      <c r="B50" s="484">
        <v>1226</v>
      </c>
      <c r="C50" s="485"/>
      <c r="D50" s="484">
        <v>1363</v>
      </c>
      <c r="E50" s="485"/>
      <c r="F50" s="484">
        <v>118</v>
      </c>
      <c r="G50" s="485"/>
      <c r="H50" s="484">
        <v>143</v>
      </c>
      <c r="I50" s="485"/>
      <c r="J50" s="484">
        <v>750</v>
      </c>
      <c r="K50" s="485"/>
      <c r="L50" s="484">
        <v>806</v>
      </c>
      <c r="M50" s="485"/>
      <c r="N50" s="484">
        <v>304</v>
      </c>
      <c r="O50" s="485"/>
      <c r="P50" s="484">
        <v>347</v>
      </c>
      <c r="Q50" s="485"/>
      <c r="R50" s="484">
        <v>54</v>
      </c>
      <c r="S50" s="485"/>
      <c r="T50" s="484">
        <v>67</v>
      </c>
      <c r="W50" s="101"/>
    </row>
    <row r="51" spans="1:23" ht="14.25" customHeight="1" x14ac:dyDescent="0.2">
      <c r="A51" s="483" t="s">
        <v>119</v>
      </c>
      <c r="B51" s="484">
        <v>6802</v>
      </c>
      <c r="C51" s="485"/>
      <c r="D51" s="484">
        <v>6785</v>
      </c>
      <c r="E51" s="485"/>
      <c r="F51" s="484">
        <v>1053</v>
      </c>
      <c r="G51" s="485"/>
      <c r="H51" s="484">
        <v>900</v>
      </c>
      <c r="I51" s="485"/>
      <c r="J51" s="484">
        <v>3849</v>
      </c>
      <c r="K51" s="485"/>
      <c r="L51" s="484">
        <v>4075</v>
      </c>
      <c r="M51" s="485"/>
      <c r="N51" s="484">
        <v>1590</v>
      </c>
      <c r="O51" s="485"/>
      <c r="P51" s="484">
        <v>1498</v>
      </c>
      <c r="Q51" s="485"/>
      <c r="R51" s="484">
        <v>310</v>
      </c>
      <c r="S51" s="485"/>
      <c r="T51" s="484">
        <v>312</v>
      </c>
      <c r="W51" s="101"/>
    </row>
    <row r="52" spans="1:23" ht="14.25" customHeight="1" x14ac:dyDescent="0.2">
      <c r="A52" s="483" t="s">
        <v>120</v>
      </c>
      <c r="B52" s="484">
        <v>2508</v>
      </c>
      <c r="C52" s="485"/>
      <c r="D52" s="484">
        <v>2628</v>
      </c>
      <c r="E52" s="485"/>
      <c r="F52" s="484">
        <v>233</v>
      </c>
      <c r="G52" s="485"/>
      <c r="H52" s="484">
        <v>229</v>
      </c>
      <c r="I52" s="485"/>
      <c r="J52" s="484">
        <v>1358</v>
      </c>
      <c r="K52" s="485"/>
      <c r="L52" s="484">
        <v>1426</v>
      </c>
      <c r="M52" s="485"/>
      <c r="N52" s="484">
        <v>771</v>
      </c>
      <c r="O52" s="485"/>
      <c r="P52" s="484">
        <v>831</v>
      </c>
      <c r="Q52" s="485"/>
      <c r="R52" s="484">
        <v>146</v>
      </c>
      <c r="S52" s="485"/>
      <c r="T52" s="484">
        <v>142</v>
      </c>
      <c r="W52" s="101"/>
    </row>
    <row r="53" spans="1:23" ht="14.25" customHeight="1" x14ac:dyDescent="0.2">
      <c r="A53" s="701"/>
      <c r="B53" s="484"/>
      <c r="C53" s="706"/>
      <c r="D53" s="484"/>
      <c r="E53" s="706"/>
      <c r="F53" s="484"/>
      <c r="G53" s="706"/>
      <c r="H53" s="484"/>
      <c r="I53" s="706"/>
      <c r="J53" s="484"/>
      <c r="K53" s="706"/>
      <c r="L53" s="484"/>
      <c r="M53" s="706"/>
      <c r="N53" s="484"/>
      <c r="O53" s="706"/>
      <c r="P53" s="484"/>
      <c r="Q53" s="706"/>
      <c r="R53" s="484"/>
      <c r="S53" s="706"/>
      <c r="T53" s="484"/>
      <c r="W53" s="101"/>
    </row>
    <row r="54" spans="1:23" ht="14.25" customHeight="1" x14ac:dyDescent="0.2">
      <c r="A54" s="704" t="s">
        <v>121</v>
      </c>
      <c r="B54" s="703">
        <v>97382</v>
      </c>
      <c r="C54" s="485"/>
      <c r="D54" s="703">
        <v>101309</v>
      </c>
      <c r="E54" s="485"/>
      <c r="F54" s="703">
        <v>15469</v>
      </c>
      <c r="G54" s="485"/>
      <c r="H54" s="703">
        <v>15585</v>
      </c>
      <c r="I54" s="485"/>
      <c r="J54" s="703">
        <v>55630</v>
      </c>
      <c r="K54" s="485"/>
      <c r="L54" s="703">
        <v>58727</v>
      </c>
      <c r="M54" s="485"/>
      <c r="N54" s="703">
        <v>21992</v>
      </c>
      <c r="O54" s="485"/>
      <c r="P54" s="703">
        <v>22674</v>
      </c>
      <c r="Q54" s="485"/>
      <c r="R54" s="703">
        <v>4291</v>
      </c>
      <c r="S54" s="485"/>
      <c r="T54" s="703">
        <v>4323</v>
      </c>
      <c r="W54" s="101"/>
    </row>
    <row r="55" spans="1:23" ht="14.25" customHeight="1" x14ac:dyDescent="0.2">
      <c r="A55" s="483" t="s">
        <v>122</v>
      </c>
      <c r="B55" s="484">
        <v>72902</v>
      </c>
      <c r="C55" s="485"/>
      <c r="D55" s="484">
        <v>74820</v>
      </c>
      <c r="E55" s="485"/>
      <c r="F55" s="484">
        <v>11481</v>
      </c>
      <c r="G55" s="485"/>
      <c r="H55" s="484">
        <v>11523</v>
      </c>
      <c r="I55" s="485"/>
      <c r="J55" s="484">
        <v>41600</v>
      </c>
      <c r="K55" s="485"/>
      <c r="L55" s="484">
        <v>43678</v>
      </c>
      <c r="M55" s="485"/>
      <c r="N55" s="484">
        <v>16547</v>
      </c>
      <c r="O55" s="485"/>
      <c r="P55" s="484">
        <v>16512</v>
      </c>
      <c r="Q55" s="485"/>
      <c r="R55" s="484">
        <v>3274</v>
      </c>
      <c r="S55" s="485"/>
      <c r="T55" s="484">
        <v>3107</v>
      </c>
      <c r="W55" s="101"/>
    </row>
    <row r="56" spans="1:23" ht="14.25" customHeight="1" x14ac:dyDescent="0.2">
      <c r="A56" s="483" t="s">
        <v>123</v>
      </c>
      <c r="B56" s="484">
        <v>9058</v>
      </c>
      <c r="C56" s="485"/>
      <c r="D56" s="484">
        <v>9726</v>
      </c>
      <c r="E56" s="485"/>
      <c r="F56" s="484">
        <v>1222</v>
      </c>
      <c r="G56" s="485"/>
      <c r="H56" s="484">
        <v>1224</v>
      </c>
      <c r="I56" s="485"/>
      <c r="J56" s="484">
        <v>5530</v>
      </c>
      <c r="K56" s="485"/>
      <c r="L56" s="484">
        <v>5764</v>
      </c>
      <c r="M56" s="485"/>
      <c r="N56" s="484">
        <v>1956</v>
      </c>
      <c r="O56" s="485"/>
      <c r="P56" s="484">
        <v>2308</v>
      </c>
      <c r="Q56" s="485"/>
      <c r="R56" s="484">
        <v>350</v>
      </c>
      <c r="S56" s="485"/>
      <c r="T56" s="484">
        <v>430</v>
      </c>
      <c r="W56" s="101"/>
    </row>
    <row r="57" spans="1:23" ht="14.25" customHeight="1" x14ac:dyDescent="0.2">
      <c r="A57" s="483" t="s">
        <v>124</v>
      </c>
      <c r="B57" s="484">
        <v>5643</v>
      </c>
      <c r="C57" s="485"/>
      <c r="D57" s="484">
        <v>6049</v>
      </c>
      <c r="E57" s="485"/>
      <c r="F57" s="484">
        <v>1042</v>
      </c>
      <c r="G57" s="485"/>
      <c r="H57" s="484">
        <v>1018</v>
      </c>
      <c r="I57" s="485"/>
      <c r="J57" s="484">
        <v>3016</v>
      </c>
      <c r="K57" s="485"/>
      <c r="L57" s="484">
        <v>3310</v>
      </c>
      <c r="M57" s="485"/>
      <c r="N57" s="484">
        <v>1298</v>
      </c>
      <c r="O57" s="485"/>
      <c r="P57" s="484">
        <v>1465</v>
      </c>
      <c r="Q57" s="485"/>
      <c r="R57" s="484">
        <v>287</v>
      </c>
      <c r="S57" s="485"/>
      <c r="T57" s="484">
        <v>256</v>
      </c>
      <c r="W57" s="101"/>
    </row>
    <row r="58" spans="1:23" ht="14.25" customHeight="1" x14ac:dyDescent="0.2">
      <c r="A58" s="483" t="s">
        <v>125</v>
      </c>
      <c r="B58" s="484">
        <v>9779</v>
      </c>
      <c r="C58" s="485"/>
      <c r="D58" s="484">
        <v>10714</v>
      </c>
      <c r="E58" s="485"/>
      <c r="F58" s="484">
        <v>1724</v>
      </c>
      <c r="G58" s="485"/>
      <c r="H58" s="484">
        <v>1820</v>
      </c>
      <c r="I58" s="485"/>
      <c r="J58" s="484">
        <v>5484</v>
      </c>
      <c r="K58" s="485"/>
      <c r="L58" s="484">
        <v>5975</v>
      </c>
      <c r="M58" s="485"/>
      <c r="N58" s="484">
        <v>2191</v>
      </c>
      <c r="O58" s="485"/>
      <c r="P58" s="484">
        <v>2389</v>
      </c>
      <c r="Q58" s="485"/>
      <c r="R58" s="484">
        <v>380</v>
      </c>
      <c r="S58" s="485"/>
      <c r="T58" s="484">
        <v>530</v>
      </c>
      <c r="W58" s="101"/>
    </row>
    <row r="59" spans="1:23" ht="14.25" customHeight="1" x14ac:dyDescent="0.2">
      <c r="A59" s="701"/>
      <c r="B59" s="484"/>
      <c r="C59" s="485"/>
      <c r="D59" s="484"/>
      <c r="E59" s="485"/>
      <c r="F59" s="484"/>
      <c r="G59" s="485"/>
      <c r="H59" s="484"/>
      <c r="I59" s="485"/>
      <c r="J59" s="484"/>
      <c r="K59" s="485"/>
      <c r="L59" s="484"/>
      <c r="M59" s="485"/>
      <c r="N59" s="484"/>
      <c r="O59" s="485"/>
      <c r="P59" s="484"/>
      <c r="Q59" s="485"/>
      <c r="R59" s="484"/>
      <c r="S59" s="485"/>
      <c r="T59" s="484"/>
      <c r="W59" s="101"/>
    </row>
    <row r="60" spans="1:23" ht="14.25" customHeight="1" x14ac:dyDescent="0.2">
      <c r="A60" s="704" t="s">
        <v>126</v>
      </c>
      <c r="B60" s="703">
        <v>56195</v>
      </c>
      <c r="C60" s="485"/>
      <c r="D60" s="703">
        <v>60002</v>
      </c>
      <c r="E60" s="485"/>
      <c r="F60" s="703">
        <v>8561</v>
      </c>
      <c r="G60" s="485"/>
      <c r="H60" s="703">
        <v>8871</v>
      </c>
      <c r="I60" s="485"/>
      <c r="J60" s="703">
        <v>30828</v>
      </c>
      <c r="K60" s="485"/>
      <c r="L60" s="703">
        <v>33614</v>
      </c>
      <c r="M60" s="485"/>
      <c r="N60" s="703">
        <v>13558</v>
      </c>
      <c r="O60" s="485"/>
      <c r="P60" s="703">
        <v>14219</v>
      </c>
      <c r="Q60" s="485"/>
      <c r="R60" s="703">
        <v>3248</v>
      </c>
      <c r="S60" s="485"/>
      <c r="T60" s="703">
        <v>3298</v>
      </c>
      <c r="W60" s="103"/>
    </row>
    <row r="61" spans="1:23" ht="14.25" customHeight="1" x14ac:dyDescent="0.2">
      <c r="A61" s="483" t="s">
        <v>127</v>
      </c>
      <c r="B61" s="484">
        <v>17963</v>
      </c>
      <c r="C61" s="485"/>
      <c r="D61" s="484">
        <v>19317</v>
      </c>
      <c r="E61" s="485"/>
      <c r="F61" s="484">
        <v>1942</v>
      </c>
      <c r="G61" s="485"/>
      <c r="H61" s="484">
        <v>2202</v>
      </c>
      <c r="I61" s="485"/>
      <c r="J61" s="484">
        <v>10502</v>
      </c>
      <c r="K61" s="485"/>
      <c r="L61" s="484">
        <v>11229</v>
      </c>
      <c r="M61" s="485"/>
      <c r="N61" s="484">
        <v>4422</v>
      </c>
      <c r="O61" s="485"/>
      <c r="P61" s="484">
        <v>4733</v>
      </c>
      <c r="Q61" s="485"/>
      <c r="R61" s="484">
        <v>1097</v>
      </c>
      <c r="S61" s="485"/>
      <c r="T61" s="484">
        <v>1153</v>
      </c>
      <c r="W61" s="101"/>
    </row>
    <row r="62" spans="1:23" ht="14.25" customHeight="1" x14ac:dyDescent="0.2">
      <c r="A62" s="483" t="s">
        <v>128</v>
      </c>
      <c r="B62" s="484">
        <v>7454</v>
      </c>
      <c r="C62" s="485"/>
      <c r="D62" s="484">
        <v>7953</v>
      </c>
      <c r="E62" s="485"/>
      <c r="F62" s="484">
        <v>1389</v>
      </c>
      <c r="G62" s="485"/>
      <c r="H62" s="484">
        <v>1455</v>
      </c>
      <c r="I62" s="485"/>
      <c r="J62" s="484">
        <v>3926</v>
      </c>
      <c r="K62" s="485"/>
      <c r="L62" s="484">
        <v>4254</v>
      </c>
      <c r="M62" s="485"/>
      <c r="N62" s="484">
        <v>1748</v>
      </c>
      <c r="O62" s="485"/>
      <c r="P62" s="484">
        <v>1869</v>
      </c>
      <c r="Q62" s="485"/>
      <c r="R62" s="484">
        <v>391</v>
      </c>
      <c r="S62" s="485"/>
      <c r="T62" s="484">
        <v>375</v>
      </c>
      <c r="W62" s="101"/>
    </row>
    <row r="63" spans="1:23" ht="14.25" customHeight="1" x14ac:dyDescent="0.2">
      <c r="A63" s="483" t="s">
        <v>129</v>
      </c>
      <c r="B63" s="484">
        <v>30778</v>
      </c>
      <c r="C63" s="485"/>
      <c r="D63" s="484">
        <v>32732</v>
      </c>
      <c r="E63" s="485"/>
      <c r="F63" s="484">
        <v>5230</v>
      </c>
      <c r="G63" s="485"/>
      <c r="H63" s="484">
        <v>5214</v>
      </c>
      <c r="I63" s="485"/>
      <c r="J63" s="484">
        <v>16400</v>
      </c>
      <c r="K63" s="485"/>
      <c r="L63" s="484">
        <v>18131</v>
      </c>
      <c r="M63" s="485"/>
      <c r="N63" s="484">
        <v>7388</v>
      </c>
      <c r="O63" s="485"/>
      <c r="P63" s="484">
        <v>7617</v>
      </c>
      <c r="Q63" s="485"/>
      <c r="R63" s="484">
        <v>1760</v>
      </c>
      <c r="S63" s="485"/>
      <c r="T63" s="484">
        <v>1770</v>
      </c>
      <c r="W63" s="101"/>
    </row>
    <row r="64" spans="1:23" ht="14.25" customHeight="1" x14ac:dyDescent="0.2">
      <c r="A64" s="701"/>
      <c r="B64" s="484"/>
      <c r="C64" s="485"/>
      <c r="D64" s="484"/>
      <c r="E64" s="485"/>
      <c r="F64" s="484"/>
      <c r="G64" s="485"/>
      <c r="H64" s="484"/>
      <c r="I64" s="485"/>
      <c r="J64" s="484"/>
      <c r="K64" s="485"/>
      <c r="L64" s="484"/>
      <c r="M64" s="485"/>
      <c r="N64" s="484"/>
      <c r="O64" s="485"/>
      <c r="P64" s="484"/>
      <c r="Q64" s="485"/>
      <c r="R64" s="484"/>
      <c r="S64" s="485"/>
      <c r="T64" s="484"/>
      <c r="W64" s="101"/>
    </row>
    <row r="65" spans="1:23" ht="14.25" customHeight="1" x14ac:dyDescent="0.2">
      <c r="A65" s="704" t="s">
        <v>130</v>
      </c>
      <c r="B65" s="703">
        <v>13684</v>
      </c>
      <c r="C65" s="485"/>
      <c r="D65" s="703">
        <v>14075</v>
      </c>
      <c r="E65" s="485"/>
      <c r="F65" s="703">
        <v>2706</v>
      </c>
      <c r="G65" s="485"/>
      <c r="H65" s="703">
        <v>2699</v>
      </c>
      <c r="I65" s="485"/>
      <c r="J65" s="703">
        <v>6538</v>
      </c>
      <c r="K65" s="485"/>
      <c r="L65" s="703">
        <v>6903</v>
      </c>
      <c r="M65" s="485"/>
      <c r="N65" s="703">
        <v>3397</v>
      </c>
      <c r="O65" s="485"/>
      <c r="P65" s="703">
        <v>3487</v>
      </c>
      <c r="Q65" s="485"/>
      <c r="R65" s="703">
        <v>1043</v>
      </c>
      <c r="S65" s="485"/>
      <c r="T65" s="703">
        <v>986</v>
      </c>
      <c r="W65" s="101"/>
    </row>
    <row r="66" spans="1:23" ht="14.25" customHeight="1" x14ac:dyDescent="0.2">
      <c r="A66" s="483" t="s">
        <v>132</v>
      </c>
      <c r="B66" s="484">
        <v>8267</v>
      </c>
      <c r="C66" s="485"/>
      <c r="D66" s="484">
        <v>8435</v>
      </c>
      <c r="E66" s="485"/>
      <c r="F66" s="484">
        <v>1786</v>
      </c>
      <c r="G66" s="485"/>
      <c r="H66" s="484">
        <v>1825</v>
      </c>
      <c r="I66" s="485"/>
      <c r="J66" s="484">
        <v>3758</v>
      </c>
      <c r="K66" s="485"/>
      <c r="L66" s="484">
        <v>3901</v>
      </c>
      <c r="M66" s="485"/>
      <c r="N66" s="484">
        <v>1989</v>
      </c>
      <c r="O66" s="485"/>
      <c r="P66" s="484">
        <v>2046</v>
      </c>
      <c r="Q66" s="485"/>
      <c r="R66" s="484">
        <v>734</v>
      </c>
      <c r="S66" s="485"/>
      <c r="T66" s="484">
        <v>663</v>
      </c>
      <c r="W66" s="101"/>
    </row>
    <row r="67" spans="1:23" ht="14.25" customHeight="1" x14ac:dyDescent="0.2">
      <c r="A67" s="483" t="s">
        <v>133</v>
      </c>
      <c r="B67" s="484">
        <v>5417</v>
      </c>
      <c r="C67" s="485"/>
      <c r="D67" s="484">
        <v>5640</v>
      </c>
      <c r="E67" s="485"/>
      <c r="F67" s="484">
        <v>920</v>
      </c>
      <c r="G67" s="485"/>
      <c r="H67" s="484">
        <v>874</v>
      </c>
      <c r="I67" s="485"/>
      <c r="J67" s="484">
        <v>2780</v>
      </c>
      <c r="K67" s="485"/>
      <c r="L67" s="484">
        <v>3002</v>
      </c>
      <c r="M67" s="485"/>
      <c r="N67" s="484">
        <v>1408</v>
      </c>
      <c r="O67" s="485"/>
      <c r="P67" s="484">
        <v>1441</v>
      </c>
      <c r="Q67" s="485"/>
      <c r="R67" s="484">
        <v>309</v>
      </c>
      <c r="S67" s="485"/>
      <c r="T67" s="484">
        <v>323</v>
      </c>
      <c r="W67" s="101"/>
    </row>
    <row r="68" spans="1:23" ht="14.25" customHeight="1" x14ac:dyDescent="0.2">
      <c r="A68" s="701"/>
      <c r="B68" s="484"/>
      <c r="C68" s="485"/>
      <c r="D68" s="484"/>
      <c r="E68" s="485"/>
      <c r="F68" s="484"/>
      <c r="G68" s="485"/>
      <c r="H68" s="484"/>
      <c r="I68" s="485"/>
      <c r="J68" s="484"/>
      <c r="K68" s="485"/>
      <c r="L68" s="484"/>
      <c r="M68" s="485"/>
      <c r="N68" s="484"/>
      <c r="O68" s="485"/>
      <c r="P68" s="484"/>
      <c r="Q68" s="485"/>
      <c r="R68" s="484"/>
      <c r="S68" s="485"/>
      <c r="T68" s="484"/>
      <c r="W68" s="101"/>
    </row>
    <row r="69" spans="1:23" ht="14.25" customHeight="1" x14ac:dyDescent="0.2">
      <c r="A69" s="704" t="s">
        <v>134</v>
      </c>
      <c r="B69" s="703">
        <v>40960</v>
      </c>
      <c r="C69" s="485"/>
      <c r="D69" s="703">
        <v>41134</v>
      </c>
      <c r="E69" s="485"/>
      <c r="F69" s="703">
        <v>7455</v>
      </c>
      <c r="G69" s="485"/>
      <c r="H69" s="703">
        <v>6713</v>
      </c>
      <c r="I69" s="485"/>
      <c r="J69" s="703">
        <v>20841</v>
      </c>
      <c r="K69" s="485"/>
      <c r="L69" s="703">
        <v>21776</v>
      </c>
      <c r="M69" s="485"/>
      <c r="N69" s="703">
        <v>10411</v>
      </c>
      <c r="O69" s="485"/>
      <c r="P69" s="703">
        <v>10521</v>
      </c>
      <c r="Q69" s="485"/>
      <c r="R69" s="703">
        <v>2253</v>
      </c>
      <c r="S69" s="485"/>
      <c r="T69" s="703">
        <v>2124</v>
      </c>
      <c r="W69" s="101"/>
    </row>
    <row r="70" spans="1:23" ht="14.25" customHeight="1" x14ac:dyDescent="0.2">
      <c r="A70" s="483" t="s">
        <v>135</v>
      </c>
      <c r="B70" s="484">
        <v>16372</v>
      </c>
      <c r="C70" s="485"/>
      <c r="D70" s="484">
        <v>16599</v>
      </c>
      <c r="E70" s="485"/>
      <c r="F70" s="484">
        <v>2747</v>
      </c>
      <c r="G70" s="484"/>
      <c r="H70" s="484">
        <v>2517</v>
      </c>
      <c r="I70" s="485"/>
      <c r="J70" s="484">
        <v>8646</v>
      </c>
      <c r="K70" s="485"/>
      <c r="L70" s="484">
        <v>8995</v>
      </c>
      <c r="M70" s="485"/>
      <c r="N70" s="484">
        <v>4122</v>
      </c>
      <c r="O70" s="485"/>
      <c r="P70" s="484">
        <v>4283</v>
      </c>
      <c r="Q70" s="485"/>
      <c r="R70" s="484">
        <v>857</v>
      </c>
      <c r="S70" s="485"/>
      <c r="T70" s="484">
        <v>804</v>
      </c>
      <c r="W70" s="101"/>
    </row>
    <row r="71" spans="1:23" ht="14.25" customHeight="1" x14ac:dyDescent="0.2">
      <c r="A71" s="483" t="s">
        <v>136</v>
      </c>
      <c r="B71" s="484">
        <v>5801</v>
      </c>
      <c r="C71" s="485"/>
      <c r="D71" s="484">
        <v>5721</v>
      </c>
      <c r="E71" s="485"/>
      <c r="F71" s="484">
        <v>1218</v>
      </c>
      <c r="G71" s="484"/>
      <c r="H71" s="484">
        <v>1052</v>
      </c>
      <c r="I71" s="485"/>
      <c r="J71" s="484">
        <v>2659</v>
      </c>
      <c r="K71" s="485"/>
      <c r="L71" s="484">
        <v>2767</v>
      </c>
      <c r="M71" s="485"/>
      <c r="N71" s="484">
        <v>1597</v>
      </c>
      <c r="O71" s="485"/>
      <c r="P71" s="484">
        <v>1583</v>
      </c>
      <c r="Q71" s="485"/>
      <c r="R71" s="484">
        <v>327</v>
      </c>
      <c r="S71" s="485"/>
      <c r="T71" s="484">
        <v>319</v>
      </c>
      <c r="W71" s="101"/>
    </row>
    <row r="72" spans="1:23" ht="14.25" customHeight="1" x14ac:dyDescent="0.2">
      <c r="A72" s="483" t="s">
        <v>137</v>
      </c>
      <c r="B72" s="484">
        <v>5434</v>
      </c>
      <c r="C72" s="485"/>
      <c r="D72" s="484">
        <v>5425</v>
      </c>
      <c r="E72" s="485"/>
      <c r="F72" s="484">
        <v>1268</v>
      </c>
      <c r="G72" s="484"/>
      <c r="H72" s="484">
        <v>1106</v>
      </c>
      <c r="I72" s="485"/>
      <c r="J72" s="484">
        <v>2486</v>
      </c>
      <c r="K72" s="485"/>
      <c r="L72" s="484">
        <v>2610</v>
      </c>
      <c r="M72" s="485"/>
      <c r="N72" s="484">
        <v>1453</v>
      </c>
      <c r="O72" s="485"/>
      <c r="P72" s="484">
        <v>1444</v>
      </c>
      <c r="Q72" s="485"/>
      <c r="R72" s="484">
        <v>227</v>
      </c>
      <c r="S72" s="485"/>
      <c r="T72" s="484">
        <v>265</v>
      </c>
      <c r="W72" s="101"/>
    </row>
    <row r="73" spans="1:23" ht="14.25" customHeight="1" x14ac:dyDescent="0.2">
      <c r="A73" s="483" t="s">
        <v>138</v>
      </c>
      <c r="B73" s="484">
        <v>13353</v>
      </c>
      <c r="C73" s="485"/>
      <c r="D73" s="484">
        <v>13389</v>
      </c>
      <c r="E73" s="485"/>
      <c r="F73" s="484">
        <v>2222</v>
      </c>
      <c r="G73" s="484"/>
      <c r="H73" s="484">
        <v>2038</v>
      </c>
      <c r="I73" s="485"/>
      <c r="J73" s="484">
        <v>7050</v>
      </c>
      <c r="K73" s="485"/>
      <c r="L73" s="484">
        <v>7404</v>
      </c>
      <c r="M73" s="485"/>
      <c r="N73" s="484">
        <v>3239</v>
      </c>
      <c r="O73" s="485"/>
      <c r="P73" s="484">
        <v>3211</v>
      </c>
      <c r="Q73" s="485"/>
      <c r="R73" s="484">
        <v>842</v>
      </c>
      <c r="S73" s="485"/>
      <c r="T73" s="484">
        <v>736</v>
      </c>
      <c r="W73" s="101"/>
    </row>
    <row r="74" spans="1:23" ht="14.25" customHeight="1" x14ac:dyDescent="0.2">
      <c r="A74" s="701"/>
      <c r="B74" s="484"/>
      <c r="C74" s="485"/>
      <c r="D74" s="484"/>
      <c r="E74" s="485"/>
      <c r="F74" s="484"/>
      <c r="G74" s="485"/>
      <c r="H74" s="484"/>
      <c r="I74" s="485"/>
      <c r="J74" s="484"/>
      <c r="K74" s="485"/>
      <c r="L74" s="484"/>
      <c r="M74" s="485"/>
      <c r="N74" s="484"/>
      <c r="O74" s="485"/>
      <c r="P74" s="484"/>
      <c r="Q74" s="485"/>
      <c r="R74" s="484"/>
      <c r="S74" s="485"/>
      <c r="T74" s="484"/>
      <c r="W74" s="101"/>
    </row>
    <row r="75" spans="1:23" ht="14.25" customHeight="1" x14ac:dyDescent="0.2">
      <c r="A75" s="704" t="s">
        <v>139</v>
      </c>
      <c r="B75" s="703">
        <v>72376</v>
      </c>
      <c r="C75" s="485"/>
      <c r="D75" s="703">
        <v>74228</v>
      </c>
      <c r="E75" s="485"/>
      <c r="F75" s="703">
        <v>9684</v>
      </c>
      <c r="G75" s="485"/>
      <c r="H75" s="703">
        <v>9686</v>
      </c>
      <c r="I75" s="485"/>
      <c r="J75" s="703">
        <v>44635</v>
      </c>
      <c r="K75" s="485"/>
      <c r="L75" s="703">
        <v>46713</v>
      </c>
      <c r="M75" s="485"/>
      <c r="N75" s="703">
        <v>14837</v>
      </c>
      <c r="O75" s="485"/>
      <c r="P75" s="703">
        <v>14803</v>
      </c>
      <c r="Q75" s="485"/>
      <c r="R75" s="703">
        <v>3220</v>
      </c>
      <c r="S75" s="485"/>
      <c r="T75" s="703">
        <v>3026</v>
      </c>
      <c r="W75" s="101"/>
    </row>
    <row r="76" spans="1:23" ht="14.25" customHeight="1" x14ac:dyDescent="0.2">
      <c r="A76" s="701"/>
      <c r="B76" s="484"/>
      <c r="C76" s="485"/>
      <c r="D76" s="484"/>
      <c r="E76" s="485"/>
      <c r="F76" s="484"/>
      <c r="G76" s="485"/>
      <c r="H76" s="484"/>
      <c r="I76" s="485"/>
      <c r="J76" s="484"/>
      <c r="K76" s="485"/>
      <c r="L76" s="484"/>
      <c r="M76" s="485"/>
      <c r="N76" s="484"/>
      <c r="O76" s="485"/>
      <c r="P76" s="484"/>
      <c r="Q76" s="485"/>
      <c r="R76" s="484"/>
      <c r="S76" s="485"/>
      <c r="T76" s="484"/>
      <c r="W76" s="101"/>
    </row>
    <row r="77" spans="1:23" ht="14.25" customHeight="1" x14ac:dyDescent="0.2">
      <c r="A77" s="704" t="s">
        <v>140</v>
      </c>
      <c r="B77" s="703">
        <v>13872</v>
      </c>
      <c r="C77" s="485"/>
      <c r="D77" s="703">
        <v>14351</v>
      </c>
      <c r="E77" s="485"/>
      <c r="F77" s="703">
        <v>2746</v>
      </c>
      <c r="G77" s="485"/>
      <c r="H77" s="703">
        <v>2470</v>
      </c>
      <c r="I77" s="485"/>
      <c r="J77" s="703">
        <v>6471</v>
      </c>
      <c r="K77" s="485"/>
      <c r="L77" s="703">
        <v>6975</v>
      </c>
      <c r="M77" s="485"/>
      <c r="N77" s="703">
        <v>3573</v>
      </c>
      <c r="O77" s="485"/>
      <c r="P77" s="703">
        <v>3741</v>
      </c>
      <c r="Q77" s="485"/>
      <c r="R77" s="703">
        <v>1082</v>
      </c>
      <c r="S77" s="485"/>
      <c r="T77" s="703">
        <v>1165</v>
      </c>
      <c r="W77" s="101"/>
    </row>
    <row r="78" spans="1:23" ht="14.25" customHeight="1" x14ac:dyDescent="0.2">
      <c r="A78" s="701"/>
      <c r="B78" s="484"/>
      <c r="C78" s="485"/>
      <c r="D78" s="484"/>
      <c r="E78" s="485"/>
      <c r="F78" s="484"/>
      <c r="G78" s="485"/>
      <c r="H78" s="484"/>
      <c r="I78" s="485"/>
      <c r="J78" s="484"/>
      <c r="K78" s="485"/>
      <c r="L78" s="484"/>
      <c r="M78" s="485"/>
      <c r="N78" s="484"/>
      <c r="O78" s="485"/>
      <c r="P78" s="484"/>
      <c r="Q78" s="485"/>
      <c r="R78" s="484"/>
      <c r="S78" s="485"/>
      <c r="T78" s="484"/>
      <c r="W78" s="101"/>
    </row>
    <row r="79" spans="1:23" ht="14.25" customHeight="1" x14ac:dyDescent="0.2">
      <c r="A79" s="704" t="s">
        <v>141</v>
      </c>
      <c r="B79" s="703">
        <v>8193</v>
      </c>
      <c r="C79" s="485"/>
      <c r="D79" s="703">
        <v>8653</v>
      </c>
      <c r="E79" s="485"/>
      <c r="F79" s="703">
        <v>911</v>
      </c>
      <c r="G79" s="485"/>
      <c r="H79" s="703">
        <v>880</v>
      </c>
      <c r="I79" s="485"/>
      <c r="J79" s="703">
        <v>5194</v>
      </c>
      <c r="K79" s="485"/>
      <c r="L79" s="703">
        <v>5774</v>
      </c>
      <c r="M79" s="485"/>
      <c r="N79" s="703">
        <v>1735</v>
      </c>
      <c r="O79" s="485"/>
      <c r="P79" s="703">
        <v>1680</v>
      </c>
      <c r="Q79" s="485"/>
      <c r="R79" s="703">
        <v>353</v>
      </c>
      <c r="S79" s="485"/>
      <c r="T79" s="703">
        <v>319</v>
      </c>
      <c r="W79" s="101"/>
    </row>
    <row r="80" spans="1:23" ht="14.25" customHeight="1" x14ac:dyDescent="0.2">
      <c r="A80" s="701"/>
      <c r="B80" s="484"/>
      <c r="C80" s="485"/>
      <c r="D80" s="484"/>
      <c r="E80" s="485"/>
      <c r="F80" s="484"/>
      <c r="G80" s="485"/>
      <c r="H80" s="484"/>
      <c r="I80" s="485"/>
      <c r="J80" s="484"/>
      <c r="K80" s="485"/>
      <c r="L80" s="484"/>
      <c r="M80" s="485"/>
      <c r="N80" s="484"/>
      <c r="O80" s="485"/>
      <c r="P80" s="484"/>
      <c r="Q80" s="485"/>
      <c r="R80" s="484"/>
      <c r="S80" s="485"/>
      <c r="T80" s="484"/>
      <c r="W80" s="101"/>
    </row>
    <row r="81" spans="1:23" ht="14.25" customHeight="1" x14ac:dyDescent="0.2">
      <c r="A81" s="704" t="s">
        <v>142</v>
      </c>
      <c r="B81" s="703">
        <v>33918</v>
      </c>
      <c r="C81" s="485"/>
      <c r="D81" s="703">
        <v>34485</v>
      </c>
      <c r="E81" s="485"/>
      <c r="F81" s="703">
        <v>4661</v>
      </c>
      <c r="G81" s="485"/>
      <c r="H81" s="703">
        <v>4444</v>
      </c>
      <c r="I81" s="485"/>
      <c r="J81" s="703">
        <v>20746</v>
      </c>
      <c r="K81" s="485"/>
      <c r="L81" s="703">
        <v>21397</v>
      </c>
      <c r="M81" s="485"/>
      <c r="N81" s="703">
        <v>7226</v>
      </c>
      <c r="O81" s="485"/>
      <c r="P81" s="703">
        <v>7305</v>
      </c>
      <c r="Q81" s="485"/>
      <c r="R81" s="703">
        <v>1285</v>
      </c>
      <c r="S81" s="485"/>
      <c r="T81" s="703">
        <v>1339</v>
      </c>
      <c r="W81" s="101"/>
    </row>
    <row r="82" spans="1:23" ht="14.25" customHeight="1" x14ac:dyDescent="0.2">
      <c r="A82" s="470" t="s">
        <v>143</v>
      </c>
      <c r="B82" s="484">
        <v>5043</v>
      </c>
      <c r="C82" s="485"/>
      <c r="D82" s="484">
        <v>5203</v>
      </c>
      <c r="E82" s="485"/>
      <c r="F82" s="484">
        <v>744</v>
      </c>
      <c r="G82" s="485"/>
      <c r="H82" s="484">
        <v>746</v>
      </c>
      <c r="I82" s="485"/>
      <c r="J82" s="484">
        <v>3157</v>
      </c>
      <c r="K82" s="485"/>
      <c r="L82" s="484">
        <v>3309</v>
      </c>
      <c r="M82" s="485"/>
      <c r="N82" s="484">
        <v>965</v>
      </c>
      <c r="O82" s="485"/>
      <c r="P82" s="484">
        <v>975</v>
      </c>
      <c r="Q82" s="485"/>
      <c r="R82" s="484">
        <v>177</v>
      </c>
      <c r="S82" s="485"/>
      <c r="T82" s="484">
        <v>173</v>
      </c>
      <c r="W82" s="101"/>
    </row>
    <row r="83" spans="1:23" ht="14.25" customHeight="1" x14ac:dyDescent="0.2">
      <c r="A83" s="470" t="s">
        <v>144</v>
      </c>
      <c r="B83" s="484">
        <v>11199</v>
      </c>
      <c r="C83" s="485"/>
      <c r="D83" s="484">
        <v>11433</v>
      </c>
      <c r="E83" s="485"/>
      <c r="F83" s="484">
        <v>1304</v>
      </c>
      <c r="G83" s="485"/>
      <c r="H83" s="484">
        <v>1333</v>
      </c>
      <c r="I83" s="485"/>
      <c r="J83" s="484">
        <v>7096</v>
      </c>
      <c r="K83" s="485"/>
      <c r="L83" s="484">
        <v>7251</v>
      </c>
      <c r="M83" s="485"/>
      <c r="N83" s="484">
        <v>2380</v>
      </c>
      <c r="O83" s="485"/>
      <c r="P83" s="484">
        <v>2411</v>
      </c>
      <c r="Q83" s="485"/>
      <c r="R83" s="484">
        <v>419</v>
      </c>
      <c r="S83" s="485"/>
      <c r="T83" s="484">
        <v>438</v>
      </c>
      <c r="W83" s="101"/>
    </row>
    <row r="84" spans="1:23" ht="14.25" customHeight="1" x14ac:dyDescent="0.2">
      <c r="A84" s="470" t="s">
        <v>145</v>
      </c>
      <c r="B84" s="484">
        <v>17676</v>
      </c>
      <c r="C84" s="485"/>
      <c r="D84" s="484">
        <v>17849</v>
      </c>
      <c r="E84" s="485"/>
      <c r="F84" s="484">
        <v>2613</v>
      </c>
      <c r="G84" s="485"/>
      <c r="H84" s="484">
        <v>2365</v>
      </c>
      <c r="I84" s="485"/>
      <c r="J84" s="484">
        <v>10493</v>
      </c>
      <c r="K84" s="485"/>
      <c r="L84" s="484">
        <v>10837</v>
      </c>
      <c r="M84" s="485"/>
      <c r="N84" s="484">
        <v>3881</v>
      </c>
      <c r="O84" s="485"/>
      <c r="P84" s="484">
        <v>3919</v>
      </c>
      <c r="Q84" s="485"/>
      <c r="R84" s="484">
        <v>689</v>
      </c>
      <c r="S84" s="485"/>
      <c r="T84" s="484">
        <v>728</v>
      </c>
      <c r="W84" s="101"/>
    </row>
    <row r="85" spans="1:23" ht="14.25" customHeight="1" x14ac:dyDescent="0.2">
      <c r="A85" s="701"/>
      <c r="B85" s="484"/>
      <c r="C85" s="485"/>
      <c r="D85" s="484"/>
      <c r="E85" s="485"/>
      <c r="F85" s="484"/>
      <c r="G85" s="485"/>
      <c r="H85" s="484"/>
      <c r="I85" s="485"/>
      <c r="J85" s="484"/>
      <c r="K85" s="485"/>
      <c r="L85" s="484"/>
      <c r="M85" s="485"/>
      <c r="N85" s="484"/>
      <c r="O85" s="485"/>
      <c r="P85" s="484"/>
      <c r="Q85" s="485"/>
      <c r="R85" s="484"/>
      <c r="S85" s="485"/>
      <c r="T85" s="484"/>
      <c r="W85" s="101"/>
    </row>
    <row r="86" spans="1:23" ht="14.25" customHeight="1" x14ac:dyDescent="0.2">
      <c r="A86" s="704" t="s">
        <v>146</v>
      </c>
      <c r="B86" s="703">
        <v>4011</v>
      </c>
      <c r="C86" s="485"/>
      <c r="D86" s="703">
        <v>4332</v>
      </c>
      <c r="E86" s="485"/>
      <c r="F86" s="703">
        <v>424</v>
      </c>
      <c r="G86" s="485"/>
      <c r="H86" s="703">
        <v>394</v>
      </c>
      <c r="I86" s="485"/>
      <c r="J86" s="703">
        <v>2448</v>
      </c>
      <c r="K86" s="485"/>
      <c r="L86" s="703">
        <v>2762</v>
      </c>
      <c r="M86" s="485"/>
      <c r="N86" s="703">
        <v>950</v>
      </c>
      <c r="O86" s="485"/>
      <c r="P86" s="703">
        <v>983</v>
      </c>
      <c r="Q86" s="485"/>
      <c r="R86" s="703">
        <v>189</v>
      </c>
      <c r="S86" s="485"/>
      <c r="T86" s="703">
        <v>193</v>
      </c>
      <c r="W86" s="101"/>
    </row>
    <row r="87" spans="1:23" ht="14.25" customHeight="1" x14ac:dyDescent="0.2">
      <c r="A87" s="701"/>
      <c r="B87" s="484"/>
      <c r="C87" s="485"/>
      <c r="D87" s="484"/>
      <c r="E87" s="485"/>
      <c r="F87" s="484"/>
      <c r="G87" s="485"/>
      <c r="H87" s="484"/>
      <c r="I87" s="485"/>
      <c r="J87" s="484"/>
      <c r="K87" s="485"/>
      <c r="L87" s="484"/>
      <c r="M87" s="485"/>
      <c r="N87" s="484"/>
      <c r="O87" s="485"/>
      <c r="P87" s="484"/>
      <c r="Q87" s="485"/>
      <c r="R87" s="484"/>
      <c r="S87" s="485"/>
      <c r="T87" s="484"/>
      <c r="W87" s="101"/>
    </row>
    <row r="88" spans="1:23" ht="14.25" customHeight="1" x14ac:dyDescent="0.2">
      <c r="A88" s="483" t="s">
        <v>147</v>
      </c>
      <c r="B88" s="484">
        <v>517</v>
      </c>
      <c r="C88" s="485"/>
      <c r="D88" s="484">
        <v>611</v>
      </c>
      <c r="E88" s="485"/>
      <c r="F88" s="484">
        <v>92</v>
      </c>
      <c r="G88" s="485"/>
      <c r="H88" s="484">
        <v>122</v>
      </c>
      <c r="I88" s="485"/>
      <c r="J88" s="484">
        <v>208</v>
      </c>
      <c r="K88" s="485"/>
      <c r="L88" s="484">
        <v>267</v>
      </c>
      <c r="M88" s="485"/>
      <c r="N88" s="484">
        <v>142</v>
      </c>
      <c r="O88" s="485"/>
      <c r="P88" s="484">
        <v>138</v>
      </c>
      <c r="Q88" s="485"/>
      <c r="R88" s="484">
        <v>75</v>
      </c>
      <c r="S88" s="485"/>
      <c r="T88" s="484">
        <v>84</v>
      </c>
      <c r="W88" s="101"/>
    </row>
    <row r="89" spans="1:23" ht="14.25" customHeight="1" x14ac:dyDescent="0.2">
      <c r="A89" s="483" t="s">
        <v>148</v>
      </c>
      <c r="B89" s="484">
        <v>553</v>
      </c>
      <c r="C89" s="485"/>
      <c r="D89" s="484">
        <v>567</v>
      </c>
      <c r="E89" s="485"/>
      <c r="F89" s="484">
        <v>112</v>
      </c>
      <c r="G89" s="485"/>
      <c r="H89" s="484">
        <v>153</v>
      </c>
      <c r="I89" s="485"/>
      <c r="J89" s="484">
        <v>231</v>
      </c>
      <c r="K89" s="485"/>
      <c r="L89" s="484">
        <v>231</v>
      </c>
      <c r="M89" s="485"/>
      <c r="N89" s="484">
        <v>130</v>
      </c>
      <c r="O89" s="485"/>
      <c r="P89" s="484">
        <v>117</v>
      </c>
      <c r="Q89" s="485"/>
      <c r="R89" s="484">
        <v>80</v>
      </c>
      <c r="S89" s="485"/>
      <c r="T89" s="484">
        <v>66</v>
      </c>
      <c r="W89" s="101"/>
    </row>
    <row r="90" spans="1:23" x14ac:dyDescent="0.2">
      <c r="A90" s="701"/>
      <c r="B90" s="701"/>
      <c r="C90" s="701"/>
      <c r="D90" s="701"/>
      <c r="E90" s="701"/>
      <c r="F90" s="701"/>
      <c r="G90" s="701"/>
      <c r="I90" s="701"/>
      <c r="J90" s="701"/>
      <c r="K90" s="701"/>
      <c r="M90" s="701"/>
      <c r="N90" s="701"/>
      <c r="O90" s="701"/>
      <c r="Q90" s="701"/>
      <c r="R90" s="701"/>
      <c r="S90" s="701"/>
      <c r="T90" s="701"/>
    </row>
    <row r="91" spans="1:23" x14ac:dyDescent="0.2">
      <c r="A91" s="701"/>
      <c r="B91" s="707"/>
      <c r="C91" s="707"/>
      <c r="D91" s="701"/>
      <c r="E91" s="707"/>
      <c r="F91" s="707"/>
      <c r="G91" s="707"/>
      <c r="H91" s="701"/>
      <c r="I91" s="707"/>
      <c r="J91" s="707"/>
      <c r="K91" s="707"/>
      <c r="L91" s="701"/>
      <c r="M91" s="707"/>
      <c r="N91" s="707"/>
      <c r="O91" s="707"/>
      <c r="P91" s="701"/>
      <c r="Q91" s="707"/>
      <c r="R91" s="707"/>
      <c r="S91" s="707"/>
      <c r="T91" s="707"/>
    </row>
  </sheetData>
  <mergeCells count="6">
    <mergeCell ref="U7:V7"/>
    <mergeCell ref="B7:D7"/>
    <mergeCell ref="F7:H7"/>
    <mergeCell ref="J7:L7"/>
    <mergeCell ref="N7:P7"/>
    <mergeCell ref="R7:T7"/>
  </mergeCells>
  <phoneticPr fontId="20" type="noConversion"/>
  <pageMargins left="0.47244094488188981" right="0.19685039370078741" top="0.47244094488188981" bottom="0.19685039370078741" header="0.15748031496062992" footer="0"/>
  <pageSetup paperSize="9" scale="60" fitToWidth="0"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91"/>
  <sheetViews>
    <sheetView showGridLines="0" zoomScaleNormal="100" workbookViewId="0"/>
  </sheetViews>
  <sheetFormatPr baseColWidth="10" defaultColWidth="11.5703125" defaultRowHeight="12.75" x14ac:dyDescent="0.2"/>
  <cols>
    <col min="1" max="1" width="30.85546875" style="99" customWidth="1"/>
    <col min="2" max="2" width="12.28515625" style="99" customWidth="1"/>
    <col min="3" max="3" width="0.42578125" style="99" customWidth="1"/>
    <col min="4" max="4" width="11.5703125" style="99" customWidth="1"/>
    <col min="5" max="5" width="0.5703125" style="99" customWidth="1"/>
    <col min="6" max="6" width="11.42578125" style="99" customWidth="1"/>
    <col min="7" max="7" width="0.5703125" style="99" customWidth="1"/>
    <col min="8" max="8" width="12" style="99" customWidth="1"/>
    <col min="9" max="9" width="0.5703125" style="99" customWidth="1"/>
    <col min="10" max="10" width="12.7109375" style="99" customWidth="1"/>
    <col min="11" max="11" width="0.5703125" style="99" customWidth="1"/>
    <col min="12" max="12" width="12.7109375" style="99" customWidth="1"/>
    <col min="13" max="13" width="0.5703125" style="99" customWidth="1"/>
    <col min="14" max="14" width="12.7109375" style="99" customWidth="1"/>
    <col min="15" max="15" width="0.5703125" style="99" customWidth="1"/>
    <col min="16" max="16" width="12.7109375" style="99" customWidth="1"/>
    <col min="17" max="17" width="0.5703125" style="99" customWidth="1"/>
    <col min="18" max="18" width="10.85546875" style="99" customWidth="1"/>
    <col min="19" max="19" width="0.5703125" style="99" customWidth="1"/>
    <col min="20" max="20" width="10.28515625" style="99" customWidth="1"/>
    <col min="21" max="21" width="0.5703125" style="99" customWidth="1"/>
    <col min="22" max="16384" width="11.5703125" style="99"/>
  </cols>
  <sheetData>
    <row r="1" spans="1:23" ht="14.25" customHeight="1" x14ac:dyDescent="0.2">
      <c r="A1" s="514" t="s">
        <v>501</v>
      </c>
      <c r="B1" s="515"/>
      <c r="C1" s="515"/>
      <c r="D1" s="516"/>
      <c r="E1" s="516"/>
      <c r="F1" s="517"/>
      <c r="G1" s="709"/>
      <c r="H1" s="760"/>
      <c r="I1" s="761"/>
      <c r="J1" s="763"/>
      <c r="K1" s="763"/>
      <c r="L1" s="763"/>
      <c r="M1" s="761"/>
      <c r="N1" s="761"/>
      <c r="O1" s="97" t="s">
        <v>206</v>
      </c>
      <c r="P1" s="96"/>
      <c r="Q1" s="708"/>
      <c r="R1" s="708"/>
      <c r="S1" s="708"/>
      <c r="T1" s="708"/>
    </row>
    <row r="2" spans="1:23" ht="12" customHeight="1" x14ac:dyDescent="0.2">
      <c r="A2" s="98"/>
      <c r="B2" s="96"/>
      <c r="C2" s="96"/>
      <c r="D2" s="96"/>
      <c r="E2" s="96"/>
      <c r="F2" s="96"/>
      <c r="G2" s="96"/>
      <c r="H2" s="96"/>
      <c r="J2" s="96"/>
      <c r="K2" s="98"/>
      <c r="L2" s="98"/>
      <c r="O2" s="97" t="s">
        <v>207</v>
      </c>
      <c r="P2" s="96"/>
      <c r="Q2" s="96"/>
      <c r="R2" s="96"/>
      <c r="S2" s="96"/>
      <c r="T2" s="96"/>
    </row>
    <row r="3" spans="1:23" ht="13.5" customHeight="1" x14ac:dyDescent="0.2">
      <c r="A3" s="96"/>
      <c r="B3" s="96"/>
      <c r="C3" s="96"/>
      <c r="D3" s="96"/>
      <c r="E3" s="96"/>
      <c r="F3" s="96"/>
      <c r="G3" s="96"/>
      <c r="H3" s="96"/>
      <c r="J3" s="96"/>
      <c r="K3" s="98"/>
      <c r="L3" s="98"/>
      <c r="O3" s="329" t="s">
        <v>480</v>
      </c>
      <c r="P3" s="96"/>
      <c r="Q3" s="96"/>
      <c r="R3" s="96"/>
      <c r="S3" s="96"/>
      <c r="T3" s="96"/>
      <c r="U3" s="104"/>
    </row>
    <row r="4" spans="1:23" ht="12" customHeight="1" x14ac:dyDescent="0.2">
      <c r="A4" s="100"/>
      <c r="B4" s="100"/>
      <c r="C4" s="100"/>
      <c r="D4" s="100"/>
      <c r="E4" s="100"/>
      <c r="F4" s="100"/>
      <c r="G4" s="100"/>
      <c r="H4" s="100"/>
      <c r="I4" s="100"/>
      <c r="J4" s="100"/>
      <c r="K4" s="100"/>
      <c r="L4" s="100"/>
      <c r="M4" s="100"/>
      <c r="N4" s="100"/>
      <c r="O4" s="100"/>
      <c r="P4" s="100"/>
      <c r="Q4" s="100"/>
      <c r="R4" s="100"/>
      <c r="S4" s="100"/>
      <c r="T4" s="100"/>
      <c r="U4" s="104"/>
      <c r="W4" s="102"/>
    </row>
    <row r="5" spans="1:23" ht="10.5" customHeight="1" x14ac:dyDescent="0.2">
      <c r="A5" s="100"/>
      <c r="B5" s="245"/>
      <c r="C5" s="100"/>
      <c r="D5" s="245"/>
      <c r="E5" s="100"/>
      <c r="F5" s="245"/>
      <c r="G5" s="100"/>
      <c r="H5" s="245"/>
      <c r="I5" s="100"/>
      <c r="J5" s="245"/>
      <c r="K5" s="100"/>
      <c r="L5" s="245"/>
      <c r="M5" s="100"/>
      <c r="N5" s="245"/>
      <c r="O5" s="100"/>
      <c r="P5" s="245"/>
      <c r="Q5" s="100"/>
      <c r="R5" s="245"/>
      <c r="S5" s="100"/>
      <c r="T5" s="245"/>
      <c r="U5" s="104"/>
    </row>
    <row r="6" spans="1:23" s="701" customFormat="1" ht="12" customHeight="1" thickBot="1" x14ac:dyDescent="0.25">
      <c r="A6" s="700"/>
      <c r="B6" s="802"/>
      <c r="C6" s="802"/>
      <c r="D6" s="802"/>
      <c r="E6" s="802"/>
      <c r="F6" s="802"/>
      <c r="G6" s="802"/>
      <c r="H6" s="802"/>
      <c r="I6" s="802"/>
      <c r="J6" s="802"/>
      <c r="K6" s="802"/>
      <c r="L6" s="802"/>
      <c r="M6" s="802"/>
      <c r="N6" s="802"/>
      <c r="O6" s="802"/>
      <c r="P6" s="802"/>
      <c r="Q6" s="802"/>
      <c r="R6" s="802"/>
      <c r="S6" s="802"/>
      <c r="T6" s="802"/>
      <c r="U6" s="711"/>
    </row>
    <row r="7" spans="1:23" s="701" customFormat="1" ht="32.25" customHeight="1" thickBot="1" x14ac:dyDescent="0.25">
      <c r="A7" s="700"/>
      <c r="B7" s="1040" t="s">
        <v>339</v>
      </c>
      <c r="C7" s="1041"/>
      <c r="D7" s="1041"/>
      <c r="E7" s="485"/>
      <c r="F7" s="1040" t="s">
        <v>340</v>
      </c>
      <c r="G7" s="1041"/>
      <c r="H7" s="1041"/>
      <c r="I7" s="485"/>
      <c r="J7" s="1040" t="s">
        <v>341</v>
      </c>
      <c r="K7" s="1041"/>
      <c r="L7" s="1041"/>
      <c r="M7" s="485"/>
      <c r="N7" s="1040" t="s">
        <v>342</v>
      </c>
      <c r="O7" s="1041"/>
      <c r="P7" s="1041"/>
      <c r="Q7" s="485"/>
      <c r="R7" s="1040" t="s">
        <v>212</v>
      </c>
      <c r="S7" s="1041"/>
      <c r="T7" s="1041"/>
      <c r="U7" s="711"/>
    </row>
    <row r="8" spans="1:23" s="701" customFormat="1" ht="21" customHeight="1" x14ac:dyDescent="0.2">
      <c r="A8" s="485"/>
      <c r="B8" s="803">
        <v>2017</v>
      </c>
      <c r="C8" s="469"/>
      <c r="D8" s="803">
        <v>2018</v>
      </c>
      <c r="E8" s="485"/>
      <c r="F8" s="803">
        <v>2017</v>
      </c>
      <c r="G8" s="469"/>
      <c r="H8" s="803">
        <v>2018</v>
      </c>
      <c r="I8" s="485"/>
      <c r="J8" s="803">
        <v>2017</v>
      </c>
      <c r="K8" s="469"/>
      <c r="L8" s="803">
        <v>2018</v>
      </c>
      <c r="M8" s="485"/>
      <c r="N8" s="803">
        <v>2017</v>
      </c>
      <c r="O8" s="485"/>
      <c r="P8" s="803">
        <v>2018</v>
      </c>
      <c r="R8" s="803">
        <v>2017</v>
      </c>
      <c r="S8" s="469"/>
      <c r="T8" s="803">
        <v>2018</v>
      </c>
      <c r="U8" s="711"/>
    </row>
    <row r="9" spans="1:23" s="712" customFormat="1" ht="18" customHeight="1" x14ac:dyDescent="0.2">
      <c r="A9" s="485"/>
      <c r="C9" s="469"/>
      <c r="E9" s="485"/>
      <c r="G9" s="469"/>
      <c r="I9" s="485"/>
      <c r="K9" s="469"/>
      <c r="M9" s="485"/>
      <c r="O9" s="485"/>
      <c r="S9" s="469"/>
      <c r="U9" s="713"/>
    </row>
    <row r="10" spans="1:23" s="701" customFormat="1" ht="18" customHeight="1" x14ac:dyDescent="0.2">
      <c r="A10" s="700" t="s">
        <v>7</v>
      </c>
      <c r="B10" s="703">
        <v>456413</v>
      </c>
      <c r="C10" s="485"/>
      <c r="D10" s="703">
        <v>460087</v>
      </c>
      <c r="E10" s="485"/>
      <c r="F10" s="703">
        <v>28478</v>
      </c>
      <c r="G10" s="485"/>
      <c r="H10" s="703">
        <v>28631</v>
      </c>
      <c r="I10" s="485"/>
      <c r="J10" s="703">
        <v>268294</v>
      </c>
      <c r="K10" s="485"/>
      <c r="L10" s="703">
        <v>270651</v>
      </c>
      <c r="M10" s="485"/>
      <c r="N10" s="703">
        <v>130298</v>
      </c>
      <c r="O10" s="485"/>
      <c r="P10" s="703">
        <v>132494</v>
      </c>
      <c r="Q10" s="485"/>
      <c r="R10" s="703">
        <v>29343</v>
      </c>
      <c r="S10" s="485"/>
      <c r="T10" s="703">
        <v>28311</v>
      </c>
      <c r="U10" s="711"/>
      <c r="V10" s="714"/>
    </row>
    <row r="11" spans="1:23" s="701" customFormat="1" ht="14.25" customHeight="1" x14ac:dyDescent="0.2">
      <c r="A11" s="704" t="s">
        <v>86</v>
      </c>
      <c r="B11" s="703">
        <v>73883</v>
      </c>
      <c r="C11" s="485"/>
      <c r="D11" s="703">
        <v>75146</v>
      </c>
      <c r="E11" s="485"/>
      <c r="F11" s="703">
        <v>5260</v>
      </c>
      <c r="G11" s="485"/>
      <c r="H11" s="703">
        <v>5194</v>
      </c>
      <c r="I11" s="485"/>
      <c r="J11" s="703">
        <v>39964</v>
      </c>
      <c r="K11" s="485"/>
      <c r="L11" s="703">
        <v>41089</v>
      </c>
      <c r="M11" s="485"/>
      <c r="N11" s="703">
        <v>21385</v>
      </c>
      <c r="O11" s="485"/>
      <c r="P11" s="703">
        <v>21924</v>
      </c>
      <c r="Q11" s="485"/>
      <c r="R11" s="703">
        <v>7274</v>
      </c>
      <c r="S11" s="485"/>
      <c r="T11" s="703">
        <v>6939</v>
      </c>
      <c r="U11" s="711"/>
      <c r="V11" s="714"/>
    </row>
    <row r="12" spans="1:23" s="701" customFormat="1" ht="14.25" customHeight="1" x14ac:dyDescent="0.2">
      <c r="A12" s="483" t="s">
        <v>153</v>
      </c>
      <c r="B12" s="484">
        <v>5151</v>
      </c>
      <c r="C12" s="485"/>
      <c r="D12" s="484">
        <v>5435</v>
      </c>
      <c r="E12" s="485"/>
      <c r="F12" s="484">
        <v>275</v>
      </c>
      <c r="G12" s="485"/>
      <c r="H12" s="484">
        <v>308</v>
      </c>
      <c r="I12" s="485"/>
      <c r="J12" s="484">
        <v>2879</v>
      </c>
      <c r="K12" s="485"/>
      <c r="L12" s="484">
        <v>3105</v>
      </c>
      <c r="M12" s="485"/>
      <c r="N12" s="484">
        <v>1550</v>
      </c>
      <c r="O12" s="485"/>
      <c r="P12" s="484">
        <v>1616</v>
      </c>
      <c r="Q12" s="485"/>
      <c r="R12" s="484">
        <v>447</v>
      </c>
      <c r="S12" s="485"/>
      <c r="T12" s="484">
        <v>406</v>
      </c>
      <c r="U12" s="711"/>
      <c r="V12" s="714"/>
    </row>
    <row r="13" spans="1:23" s="701" customFormat="1" ht="14.25" customHeight="1" x14ac:dyDescent="0.2">
      <c r="A13" s="483" t="s">
        <v>154</v>
      </c>
      <c r="B13" s="484">
        <v>9881</v>
      </c>
      <c r="C13" s="485"/>
      <c r="D13" s="484">
        <v>10359</v>
      </c>
      <c r="E13" s="485"/>
      <c r="F13" s="484">
        <v>838</v>
      </c>
      <c r="G13" s="485"/>
      <c r="H13" s="484">
        <v>837</v>
      </c>
      <c r="I13" s="485"/>
      <c r="J13" s="484">
        <v>5022</v>
      </c>
      <c r="K13" s="485"/>
      <c r="L13" s="484">
        <v>5318</v>
      </c>
      <c r="M13" s="485"/>
      <c r="N13" s="484">
        <v>2767</v>
      </c>
      <c r="O13" s="485"/>
      <c r="P13" s="484">
        <v>2979</v>
      </c>
      <c r="Q13" s="485"/>
      <c r="R13" s="484">
        <v>1254</v>
      </c>
      <c r="S13" s="485"/>
      <c r="T13" s="484">
        <v>1225</v>
      </c>
      <c r="U13" s="711"/>
      <c r="V13" s="714"/>
    </row>
    <row r="14" spans="1:23" s="701" customFormat="1" ht="14.25" customHeight="1" x14ac:dyDescent="0.2">
      <c r="A14" s="483" t="s">
        <v>155</v>
      </c>
      <c r="B14" s="484">
        <v>8701</v>
      </c>
      <c r="C14" s="485"/>
      <c r="D14" s="484">
        <v>8936</v>
      </c>
      <c r="E14" s="485"/>
      <c r="F14" s="484">
        <v>395</v>
      </c>
      <c r="G14" s="485"/>
      <c r="H14" s="484">
        <v>374</v>
      </c>
      <c r="I14" s="485"/>
      <c r="J14" s="484">
        <v>5001</v>
      </c>
      <c r="K14" s="485"/>
      <c r="L14" s="484">
        <v>5106</v>
      </c>
      <c r="M14" s="485"/>
      <c r="N14" s="484">
        <v>2611</v>
      </c>
      <c r="O14" s="485"/>
      <c r="P14" s="484">
        <v>2766</v>
      </c>
      <c r="Q14" s="485"/>
      <c r="R14" s="484">
        <v>694</v>
      </c>
      <c r="S14" s="485"/>
      <c r="T14" s="484">
        <v>690</v>
      </c>
      <c r="U14" s="711"/>
      <c r="V14" s="714"/>
    </row>
    <row r="15" spans="1:23" s="701" customFormat="1" ht="14.25" customHeight="1" x14ac:dyDescent="0.2">
      <c r="A15" s="483" t="s">
        <v>156</v>
      </c>
      <c r="B15" s="484">
        <v>8914</v>
      </c>
      <c r="C15" s="485"/>
      <c r="D15" s="484">
        <v>9219</v>
      </c>
      <c r="E15" s="485"/>
      <c r="F15" s="484">
        <v>538</v>
      </c>
      <c r="G15" s="485"/>
      <c r="H15" s="484">
        <v>607</v>
      </c>
      <c r="I15" s="485"/>
      <c r="J15" s="484">
        <v>4958</v>
      </c>
      <c r="K15" s="485"/>
      <c r="L15" s="484">
        <v>5121</v>
      </c>
      <c r="M15" s="485"/>
      <c r="N15" s="484">
        <v>2589</v>
      </c>
      <c r="O15" s="485"/>
      <c r="P15" s="484">
        <v>2677</v>
      </c>
      <c r="Q15" s="485"/>
      <c r="R15" s="484">
        <v>829</v>
      </c>
      <c r="S15" s="485"/>
      <c r="T15" s="484">
        <v>814</v>
      </c>
      <c r="U15" s="711"/>
      <c r="V15" s="714"/>
    </row>
    <row r="16" spans="1:23" s="701" customFormat="1" ht="14.25" customHeight="1" x14ac:dyDescent="0.2">
      <c r="A16" s="483" t="s">
        <v>157</v>
      </c>
      <c r="B16" s="484">
        <v>4651</v>
      </c>
      <c r="C16" s="485"/>
      <c r="D16" s="484">
        <v>4727</v>
      </c>
      <c r="E16" s="485"/>
      <c r="F16" s="484">
        <v>357</v>
      </c>
      <c r="G16" s="485"/>
      <c r="H16" s="484">
        <v>367</v>
      </c>
      <c r="I16" s="485"/>
      <c r="J16" s="484">
        <v>2448</v>
      </c>
      <c r="K16" s="485"/>
      <c r="L16" s="484">
        <v>2486</v>
      </c>
      <c r="M16" s="485"/>
      <c r="N16" s="484">
        <v>1428</v>
      </c>
      <c r="O16" s="485"/>
      <c r="P16" s="484">
        <v>1444</v>
      </c>
      <c r="Q16" s="485"/>
      <c r="R16" s="484">
        <v>418</v>
      </c>
      <c r="S16" s="485"/>
      <c r="T16" s="484">
        <v>430</v>
      </c>
      <c r="U16" s="711"/>
      <c r="V16" s="714"/>
    </row>
    <row r="17" spans="1:22" s="701" customFormat="1" ht="14.25" customHeight="1" x14ac:dyDescent="0.2">
      <c r="A17" s="483" t="s">
        <v>158</v>
      </c>
      <c r="B17" s="484">
        <v>6958</v>
      </c>
      <c r="C17" s="485"/>
      <c r="D17" s="484">
        <v>7282</v>
      </c>
      <c r="E17" s="485"/>
      <c r="F17" s="484">
        <v>475</v>
      </c>
      <c r="G17" s="485"/>
      <c r="H17" s="484">
        <v>437</v>
      </c>
      <c r="I17" s="485"/>
      <c r="J17" s="484">
        <v>3714</v>
      </c>
      <c r="K17" s="485"/>
      <c r="L17" s="484">
        <v>3909</v>
      </c>
      <c r="M17" s="485"/>
      <c r="N17" s="484">
        <v>2122</v>
      </c>
      <c r="O17" s="485"/>
      <c r="P17" s="484">
        <v>2323</v>
      </c>
      <c r="Q17" s="485"/>
      <c r="R17" s="484">
        <v>647</v>
      </c>
      <c r="S17" s="485"/>
      <c r="T17" s="484">
        <v>613</v>
      </c>
      <c r="U17" s="711"/>
      <c r="V17" s="714"/>
    </row>
    <row r="18" spans="1:22" s="701" customFormat="1" ht="14.25" customHeight="1" x14ac:dyDescent="0.2">
      <c r="A18" s="483" t="s">
        <v>159</v>
      </c>
      <c r="B18" s="484">
        <v>11777</v>
      </c>
      <c r="C18" s="485"/>
      <c r="D18" s="484">
        <v>12169</v>
      </c>
      <c r="E18" s="485"/>
      <c r="F18" s="484">
        <v>793</v>
      </c>
      <c r="G18" s="485"/>
      <c r="H18" s="484">
        <v>837</v>
      </c>
      <c r="I18" s="485"/>
      <c r="J18" s="484">
        <v>6403</v>
      </c>
      <c r="K18" s="485"/>
      <c r="L18" s="484">
        <v>6786</v>
      </c>
      <c r="M18" s="485"/>
      <c r="N18" s="484">
        <v>3381</v>
      </c>
      <c r="O18" s="485"/>
      <c r="P18" s="484">
        <v>3405</v>
      </c>
      <c r="Q18" s="485"/>
      <c r="R18" s="484">
        <v>1200</v>
      </c>
      <c r="S18" s="485"/>
      <c r="T18" s="484">
        <v>1141</v>
      </c>
      <c r="U18" s="711"/>
      <c r="V18" s="714"/>
    </row>
    <row r="19" spans="1:22" s="701" customFormat="1" ht="14.25" customHeight="1" x14ac:dyDescent="0.2">
      <c r="A19" s="483" t="s">
        <v>160</v>
      </c>
      <c r="B19" s="484">
        <v>17850</v>
      </c>
      <c r="C19" s="485"/>
      <c r="D19" s="484">
        <v>17019</v>
      </c>
      <c r="E19" s="485"/>
      <c r="F19" s="484">
        <v>1589</v>
      </c>
      <c r="G19" s="485"/>
      <c r="H19" s="484">
        <v>1427</v>
      </c>
      <c r="I19" s="485"/>
      <c r="J19" s="484">
        <v>9539</v>
      </c>
      <c r="K19" s="485"/>
      <c r="L19" s="484">
        <v>9258</v>
      </c>
      <c r="M19" s="485"/>
      <c r="N19" s="484">
        <v>4937</v>
      </c>
      <c r="O19" s="485"/>
      <c r="P19" s="484">
        <v>4714</v>
      </c>
      <c r="Q19" s="485"/>
      <c r="R19" s="484">
        <v>1785</v>
      </c>
      <c r="S19" s="485"/>
      <c r="T19" s="484">
        <v>1620</v>
      </c>
      <c r="U19" s="711"/>
      <c r="V19" s="714"/>
    </row>
    <row r="20" spans="1:22" s="701" customFormat="1" ht="14.25" customHeight="1" x14ac:dyDescent="0.2">
      <c r="A20" s="486" t="s">
        <v>417</v>
      </c>
      <c r="B20" s="484"/>
      <c r="C20" s="485"/>
      <c r="D20" s="484"/>
      <c r="E20" s="485"/>
      <c r="F20" s="484"/>
      <c r="G20" s="485"/>
      <c r="H20" s="484"/>
      <c r="I20" s="485"/>
      <c r="J20" s="484"/>
      <c r="K20" s="485"/>
      <c r="L20" s="484"/>
      <c r="M20" s="485"/>
      <c r="N20" s="484"/>
      <c r="O20" s="485"/>
      <c r="P20" s="484"/>
      <c r="Q20" s="485"/>
      <c r="R20" s="484"/>
      <c r="S20" s="485"/>
      <c r="T20" s="484"/>
      <c r="U20" s="711"/>
      <c r="V20" s="714"/>
    </row>
    <row r="21" spans="1:22" s="701" customFormat="1" ht="14.25" customHeight="1" x14ac:dyDescent="0.2">
      <c r="A21" s="704" t="s">
        <v>95</v>
      </c>
      <c r="B21" s="703">
        <v>15416</v>
      </c>
      <c r="C21" s="485"/>
      <c r="D21" s="703">
        <v>15323</v>
      </c>
      <c r="E21" s="485"/>
      <c r="F21" s="703">
        <v>741</v>
      </c>
      <c r="G21" s="485"/>
      <c r="H21" s="703">
        <v>700</v>
      </c>
      <c r="I21" s="485"/>
      <c r="J21" s="703">
        <v>9476</v>
      </c>
      <c r="K21" s="485"/>
      <c r="L21" s="703">
        <v>9380</v>
      </c>
      <c r="M21" s="485"/>
      <c r="N21" s="703">
        <v>4512</v>
      </c>
      <c r="O21" s="485"/>
      <c r="P21" s="703">
        <v>4537</v>
      </c>
      <c r="Q21" s="485"/>
      <c r="R21" s="703">
        <v>687</v>
      </c>
      <c r="S21" s="485"/>
      <c r="T21" s="703">
        <v>706</v>
      </c>
      <c r="U21" s="711"/>
      <c r="V21" s="714"/>
    </row>
    <row r="22" spans="1:22" s="701" customFormat="1" ht="14.25" customHeight="1" x14ac:dyDescent="0.2">
      <c r="A22" s="483" t="s">
        <v>161</v>
      </c>
      <c r="B22" s="484">
        <v>2650</v>
      </c>
      <c r="C22" s="485"/>
      <c r="D22" s="484">
        <v>2658</v>
      </c>
      <c r="E22" s="485"/>
      <c r="F22" s="484">
        <v>144</v>
      </c>
      <c r="G22" s="485"/>
      <c r="H22" s="484">
        <v>141</v>
      </c>
      <c r="I22" s="485"/>
      <c r="J22" s="484">
        <v>1578</v>
      </c>
      <c r="K22" s="485"/>
      <c r="L22" s="484">
        <v>1571</v>
      </c>
      <c r="M22" s="485"/>
      <c r="N22" s="484">
        <v>815</v>
      </c>
      <c r="O22" s="485"/>
      <c r="P22" s="484">
        <v>844</v>
      </c>
      <c r="Q22" s="485"/>
      <c r="R22" s="484">
        <v>113</v>
      </c>
      <c r="S22" s="485"/>
      <c r="T22" s="484">
        <v>102</v>
      </c>
      <c r="U22" s="711"/>
      <c r="V22" s="714"/>
    </row>
    <row r="23" spans="1:22" s="701" customFormat="1" ht="14.25" customHeight="1" x14ac:dyDescent="0.2">
      <c r="A23" s="483" t="s">
        <v>162</v>
      </c>
      <c r="B23" s="484">
        <v>1962</v>
      </c>
      <c r="C23" s="485"/>
      <c r="D23" s="484">
        <v>2062</v>
      </c>
      <c r="E23" s="485"/>
      <c r="F23" s="484">
        <v>75</v>
      </c>
      <c r="G23" s="485"/>
      <c r="H23" s="484">
        <v>75</v>
      </c>
      <c r="I23" s="485"/>
      <c r="J23" s="484">
        <v>1211</v>
      </c>
      <c r="K23" s="485"/>
      <c r="L23" s="484">
        <v>1260</v>
      </c>
      <c r="M23" s="485"/>
      <c r="N23" s="484">
        <v>605</v>
      </c>
      <c r="O23" s="485"/>
      <c r="P23" s="484">
        <v>652</v>
      </c>
      <c r="Q23" s="485"/>
      <c r="R23" s="484">
        <v>71</v>
      </c>
      <c r="S23" s="485"/>
      <c r="T23" s="484">
        <v>75</v>
      </c>
      <c r="U23" s="711"/>
      <c r="V23" s="714"/>
    </row>
    <row r="24" spans="1:22" s="701" customFormat="1" ht="14.25" customHeight="1" x14ac:dyDescent="0.2">
      <c r="A24" s="483" t="s">
        <v>163</v>
      </c>
      <c r="B24" s="484">
        <v>10804</v>
      </c>
      <c r="C24" s="485"/>
      <c r="D24" s="484">
        <v>10603</v>
      </c>
      <c r="E24" s="485"/>
      <c r="F24" s="484">
        <v>522</v>
      </c>
      <c r="G24" s="485"/>
      <c r="H24" s="484">
        <v>484</v>
      </c>
      <c r="I24" s="485"/>
      <c r="J24" s="484">
        <v>6687</v>
      </c>
      <c r="K24" s="485"/>
      <c r="L24" s="484">
        <v>6549</v>
      </c>
      <c r="M24" s="485"/>
      <c r="N24" s="484">
        <v>3092</v>
      </c>
      <c r="O24" s="485"/>
      <c r="P24" s="484">
        <v>3041</v>
      </c>
      <c r="Q24" s="485"/>
      <c r="R24" s="484">
        <v>503</v>
      </c>
      <c r="S24" s="485"/>
      <c r="T24" s="484">
        <v>529</v>
      </c>
      <c r="U24" s="711"/>
      <c r="V24" s="714"/>
    </row>
    <row r="25" spans="1:22" s="701" customFormat="1" ht="14.25" customHeight="1" x14ac:dyDescent="0.2">
      <c r="A25" s="483"/>
      <c r="B25" s="484"/>
      <c r="C25" s="485"/>
      <c r="D25" s="484"/>
      <c r="E25" s="485"/>
      <c r="F25" s="484"/>
      <c r="G25" s="485"/>
      <c r="H25" s="484"/>
      <c r="I25" s="485"/>
      <c r="J25" s="484"/>
      <c r="K25" s="485"/>
      <c r="L25" s="484"/>
      <c r="M25" s="485"/>
      <c r="N25" s="484"/>
      <c r="O25" s="485"/>
      <c r="P25" s="484"/>
      <c r="Q25" s="485"/>
      <c r="R25" s="484"/>
      <c r="S25" s="485"/>
      <c r="T25" s="484"/>
      <c r="U25" s="711"/>
      <c r="V25" s="714"/>
    </row>
    <row r="26" spans="1:22" s="701" customFormat="1" ht="14.25" customHeight="1" x14ac:dyDescent="0.2">
      <c r="A26" s="704" t="s">
        <v>99</v>
      </c>
      <c r="B26" s="703">
        <v>15272</v>
      </c>
      <c r="C26" s="485"/>
      <c r="D26" s="703">
        <v>15314</v>
      </c>
      <c r="E26" s="485"/>
      <c r="F26" s="703">
        <v>777</v>
      </c>
      <c r="G26" s="485"/>
      <c r="H26" s="703">
        <v>785</v>
      </c>
      <c r="I26" s="485"/>
      <c r="J26" s="703">
        <v>9021</v>
      </c>
      <c r="K26" s="485"/>
      <c r="L26" s="703">
        <v>8978</v>
      </c>
      <c r="M26" s="485"/>
      <c r="N26" s="703">
        <v>4734</v>
      </c>
      <c r="O26" s="485"/>
      <c r="P26" s="703">
        <v>4881</v>
      </c>
      <c r="Q26" s="485"/>
      <c r="R26" s="703">
        <v>740</v>
      </c>
      <c r="S26" s="485"/>
      <c r="T26" s="703">
        <v>670</v>
      </c>
      <c r="U26" s="711"/>
      <c r="V26" s="714"/>
    </row>
    <row r="27" spans="1:22" s="701" customFormat="1" ht="14.25" customHeight="1" x14ac:dyDescent="0.2">
      <c r="B27" s="484"/>
      <c r="C27" s="485"/>
      <c r="D27" s="484"/>
      <c r="E27" s="485"/>
      <c r="F27" s="484"/>
      <c r="G27" s="485"/>
      <c r="H27" s="484"/>
      <c r="I27" s="485"/>
      <c r="J27" s="484"/>
      <c r="K27" s="485"/>
      <c r="L27" s="484"/>
      <c r="M27" s="485"/>
      <c r="N27" s="484"/>
      <c r="O27" s="485"/>
      <c r="P27" s="484"/>
      <c r="Q27" s="485"/>
      <c r="R27" s="484"/>
      <c r="S27" s="485"/>
      <c r="T27" s="484"/>
      <c r="U27" s="711"/>
      <c r="V27" s="714"/>
    </row>
    <row r="28" spans="1:22" s="701" customFormat="1" ht="14.25" customHeight="1" x14ac:dyDescent="0.2">
      <c r="A28" s="704" t="s">
        <v>100</v>
      </c>
      <c r="B28" s="703">
        <v>8740</v>
      </c>
      <c r="C28" s="485"/>
      <c r="D28" s="703">
        <v>8536</v>
      </c>
      <c r="E28" s="485"/>
      <c r="F28" s="703">
        <v>644</v>
      </c>
      <c r="G28" s="485"/>
      <c r="H28" s="703">
        <v>617</v>
      </c>
      <c r="I28" s="485"/>
      <c r="J28" s="703">
        <v>5272</v>
      </c>
      <c r="K28" s="485"/>
      <c r="L28" s="703">
        <v>5205</v>
      </c>
      <c r="M28" s="485"/>
      <c r="N28" s="703">
        <v>2385</v>
      </c>
      <c r="O28" s="485"/>
      <c r="P28" s="703">
        <v>2342</v>
      </c>
      <c r="Q28" s="485"/>
      <c r="R28" s="703">
        <v>439</v>
      </c>
      <c r="S28" s="485"/>
      <c r="T28" s="703">
        <v>372</v>
      </c>
      <c r="U28" s="711"/>
      <c r="V28" s="714"/>
    </row>
    <row r="29" spans="1:22" s="701" customFormat="1" ht="14.25" customHeight="1" x14ac:dyDescent="0.2">
      <c r="B29" s="484"/>
      <c r="C29" s="485"/>
      <c r="D29" s="484"/>
      <c r="E29" s="485"/>
      <c r="F29" s="484"/>
      <c r="G29" s="485"/>
      <c r="H29" s="484"/>
      <c r="I29" s="485"/>
      <c r="J29" s="484"/>
      <c r="K29" s="485"/>
      <c r="L29" s="484"/>
      <c r="M29" s="485"/>
      <c r="N29" s="484"/>
      <c r="O29" s="485"/>
      <c r="P29" s="484"/>
      <c r="Q29" s="485"/>
      <c r="R29" s="484"/>
      <c r="S29" s="485"/>
      <c r="T29" s="484"/>
      <c r="U29" s="711"/>
      <c r="V29" s="714"/>
    </row>
    <row r="30" spans="1:22" s="701" customFormat="1" ht="14.25" customHeight="1" x14ac:dyDescent="0.2">
      <c r="A30" s="704" t="s">
        <v>101</v>
      </c>
      <c r="B30" s="703">
        <v>13933</v>
      </c>
      <c r="C30" s="485"/>
      <c r="D30" s="703">
        <v>14644</v>
      </c>
      <c r="E30" s="485"/>
      <c r="F30" s="703">
        <v>1332</v>
      </c>
      <c r="G30" s="485"/>
      <c r="H30" s="703">
        <v>1496</v>
      </c>
      <c r="I30" s="485"/>
      <c r="J30" s="703">
        <v>7468</v>
      </c>
      <c r="K30" s="485"/>
      <c r="L30" s="703">
        <v>7782</v>
      </c>
      <c r="M30" s="485"/>
      <c r="N30" s="703">
        <v>3585</v>
      </c>
      <c r="O30" s="485"/>
      <c r="P30" s="703">
        <v>3904</v>
      </c>
      <c r="Q30" s="485"/>
      <c r="R30" s="703">
        <v>1548</v>
      </c>
      <c r="S30" s="485"/>
      <c r="T30" s="703">
        <v>1462</v>
      </c>
      <c r="U30" s="711"/>
      <c r="V30" s="714"/>
    </row>
    <row r="31" spans="1:22" s="701" customFormat="1" ht="14.25" customHeight="1" x14ac:dyDescent="0.2">
      <c r="A31" s="483" t="s">
        <v>102</v>
      </c>
      <c r="B31" s="484">
        <v>7340</v>
      </c>
      <c r="C31" s="485"/>
      <c r="D31" s="484">
        <v>7545</v>
      </c>
      <c r="E31" s="485"/>
      <c r="F31" s="484">
        <v>762</v>
      </c>
      <c r="G31" s="485"/>
      <c r="H31" s="484">
        <v>856</v>
      </c>
      <c r="I31" s="485"/>
      <c r="J31" s="484">
        <v>3880</v>
      </c>
      <c r="K31" s="485"/>
      <c r="L31" s="484">
        <v>3952</v>
      </c>
      <c r="M31" s="485"/>
      <c r="N31" s="484">
        <v>1807</v>
      </c>
      <c r="O31" s="485"/>
      <c r="P31" s="484">
        <v>1944</v>
      </c>
      <c r="Q31" s="485"/>
      <c r="R31" s="484">
        <v>891</v>
      </c>
      <c r="S31" s="485"/>
      <c r="T31" s="484">
        <v>793</v>
      </c>
      <c r="U31" s="711"/>
      <c r="V31" s="714"/>
    </row>
    <row r="32" spans="1:22" s="701" customFormat="1" ht="14.25" customHeight="1" x14ac:dyDescent="0.2">
      <c r="A32" s="483" t="s">
        <v>103</v>
      </c>
      <c r="B32" s="484">
        <v>6593</v>
      </c>
      <c r="C32" s="485"/>
      <c r="D32" s="484">
        <v>7099</v>
      </c>
      <c r="E32" s="485"/>
      <c r="F32" s="484">
        <v>570</v>
      </c>
      <c r="G32" s="485"/>
      <c r="H32" s="484">
        <v>640</v>
      </c>
      <c r="I32" s="485"/>
      <c r="J32" s="484">
        <v>3588</v>
      </c>
      <c r="K32" s="485"/>
      <c r="L32" s="484">
        <v>3830</v>
      </c>
      <c r="M32" s="485"/>
      <c r="N32" s="484">
        <v>1778</v>
      </c>
      <c r="O32" s="485"/>
      <c r="P32" s="484">
        <v>1960</v>
      </c>
      <c r="Q32" s="485"/>
      <c r="R32" s="484">
        <v>657</v>
      </c>
      <c r="S32" s="485"/>
      <c r="T32" s="484">
        <v>669</v>
      </c>
      <c r="U32" s="711"/>
      <c r="V32" s="714"/>
    </row>
    <row r="33" spans="1:22" s="701" customFormat="1" ht="14.25" customHeight="1" x14ac:dyDescent="0.2">
      <c r="B33" s="484"/>
      <c r="C33" s="485"/>
      <c r="D33" s="484"/>
      <c r="E33" s="485"/>
      <c r="F33" s="484"/>
      <c r="G33" s="485"/>
      <c r="H33" s="484"/>
      <c r="I33" s="485"/>
      <c r="J33" s="484"/>
      <c r="K33" s="485"/>
      <c r="L33" s="484"/>
      <c r="M33" s="485"/>
      <c r="N33" s="484"/>
      <c r="O33" s="485"/>
      <c r="P33" s="484"/>
      <c r="Q33" s="485"/>
      <c r="R33" s="484"/>
      <c r="S33" s="485"/>
      <c r="T33" s="484"/>
      <c r="U33" s="711"/>
      <c r="V33" s="714"/>
    </row>
    <row r="34" spans="1:22" s="701" customFormat="1" ht="14.25" customHeight="1" x14ac:dyDescent="0.2">
      <c r="A34" s="704" t="s">
        <v>104</v>
      </c>
      <c r="B34" s="703">
        <v>7047</v>
      </c>
      <c r="C34" s="485"/>
      <c r="D34" s="703">
        <v>7068</v>
      </c>
      <c r="E34" s="485"/>
      <c r="F34" s="703">
        <v>355</v>
      </c>
      <c r="G34" s="485"/>
      <c r="H34" s="703">
        <v>350</v>
      </c>
      <c r="I34" s="485"/>
      <c r="J34" s="703">
        <v>4324</v>
      </c>
      <c r="K34" s="485"/>
      <c r="L34" s="703">
        <v>4323</v>
      </c>
      <c r="M34" s="485"/>
      <c r="N34" s="703">
        <v>1955</v>
      </c>
      <c r="O34" s="485"/>
      <c r="P34" s="703">
        <v>2025</v>
      </c>
      <c r="Q34" s="485"/>
      <c r="R34" s="703">
        <v>413</v>
      </c>
      <c r="S34" s="485"/>
      <c r="T34" s="703">
        <v>370</v>
      </c>
      <c r="U34" s="711"/>
      <c r="V34" s="714"/>
    </row>
    <row r="35" spans="1:22" s="701" customFormat="1" ht="14.25" customHeight="1" x14ac:dyDescent="0.2">
      <c r="A35" s="705"/>
      <c r="B35" s="484"/>
      <c r="C35" s="485"/>
      <c r="D35" s="484"/>
      <c r="E35" s="485"/>
      <c r="F35" s="484"/>
      <c r="G35" s="485"/>
      <c r="H35" s="484"/>
      <c r="I35" s="485"/>
      <c r="J35" s="484"/>
      <c r="K35" s="485"/>
      <c r="L35" s="484"/>
      <c r="M35" s="485"/>
      <c r="N35" s="484"/>
      <c r="O35" s="485"/>
      <c r="P35" s="484"/>
      <c r="Q35" s="485"/>
      <c r="R35" s="484"/>
      <c r="S35" s="485"/>
      <c r="T35" s="484"/>
      <c r="U35" s="711"/>
      <c r="V35" s="714"/>
    </row>
    <row r="36" spans="1:22" s="701" customFormat="1" ht="14.25" customHeight="1" x14ac:dyDescent="0.2">
      <c r="A36" s="704" t="s">
        <v>105</v>
      </c>
      <c r="B36" s="703">
        <v>19342</v>
      </c>
      <c r="C36" s="485"/>
      <c r="D36" s="703">
        <v>18871</v>
      </c>
      <c r="E36" s="485"/>
      <c r="F36" s="703">
        <v>1153</v>
      </c>
      <c r="G36" s="485"/>
      <c r="H36" s="703">
        <v>1148</v>
      </c>
      <c r="I36" s="485"/>
      <c r="J36" s="703">
        <v>10700</v>
      </c>
      <c r="K36" s="485"/>
      <c r="L36" s="703">
        <v>10469</v>
      </c>
      <c r="M36" s="485"/>
      <c r="N36" s="703">
        <v>6141</v>
      </c>
      <c r="O36" s="485"/>
      <c r="P36" s="703">
        <v>5980</v>
      </c>
      <c r="Q36" s="485"/>
      <c r="R36" s="703">
        <v>1348</v>
      </c>
      <c r="S36" s="485"/>
      <c r="T36" s="703">
        <v>1274</v>
      </c>
      <c r="U36" s="711"/>
      <c r="V36" s="714"/>
    </row>
    <row r="37" spans="1:22" s="701" customFormat="1" ht="14.25" customHeight="1" x14ac:dyDescent="0.2">
      <c r="A37" s="483" t="s">
        <v>106</v>
      </c>
      <c r="B37" s="484">
        <v>3708</v>
      </c>
      <c r="C37" s="485"/>
      <c r="D37" s="484">
        <v>3640</v>
      </c>
      <c r="E37" s="485"/>
      <c r="F37" s="484">
        <v>199</v>
      </c>
      <c r="G37" s="485"/>
      <c r="H37" s="484">
        <v>199</v>
      </c>
      <c r="I37" s="485"/>
      <c r="J37" s="484">
        <v>2000</v>
      </c>
      <c r="K37" s="485"/>
      <c r="L37" s="484">
        <v>1991</v>
      </c>
      <c r="M37" s="485"/>
      <c r="N37" s="484">
        <v>1210</v>
      </c>
      <c r="O37" s="485"/>
      <c r="P37" s="484">
        <v>1180</v>
      </c>
      <c r="Q37" s="485"/>
      <c r="R37" s="484">
        <v>299</v>
      </c>
      <c r="S37" s="485"/>
      <c r="T37" s="484">
        <v>270</v>
      </c>
      <c r="U37" s="711"/>
      <c r="V37" s="714"/>
    </row>
    <row r="38" spans="1:22" s="701" customFormat="1" ht="14.25" customHeight="1" x14ac:dyDescent="0.2">
      <c r="A38" s="483" t="s">
        <v>107</v>
      </c>
      <c r="B38" s="484">
        <v>5281</v>
      </c>
      <c r="C38" s="485"/>
      <c r="D38" s="484">
        <v>5040</v>
      </c>
      <c r="E38" s="485"/>
      <c r="F38" s="484">
        <v>355</v>
      </c>
      <c r="G38" s="485"/>
      <c r="H38" s="484">
        <v>364</v>
      </c>
      <c r="I38" s="485"/>
      <c r="J38" s="484">
        <v>2857</v>
      </c>
      <c r="K38" s="485"/>
      <c r="L38" s="484">
        <v>2685</v>
      </c>
      <c r="M38" s="485"/>
      <c r="N38" s="484">
        <v>1689</v>
      </c>
      <c r="O38" s="485"/>
      <c r="P38" s="484">
        <v>1653</v>
      </c>
      <c r="Q38" s="485"/>
      <c r="R38" s="484">
        <v>380</v>
      </c>
      <c r="S38" s="485"/>
      <c r="T38" s="484">
        <v>338</v>
      </c>
      <c r="U38" s="711"/>
      <c r="V38" s="714"/>
    </row>
    <row r="39" spans="1:22" s="701" customFormat="1" ht="14.25" customHeight="1" x14ac:dyDescent="0.2">
      <c r="A39" s="483" t="s">
        <v>108</v>
      </c>
      <c r="B39" s="484">
        <v>2461</v>
      </c>
      <c r="C39" s="485"/>
      <c r="D39" s="484">
        <v>2437</v>
      </c>
      <c r="E39" s="485"/>
      <c r="F39" s="484">
        <v>134</v>
      </c>
      <c r="G39" s="485"/>
      <c r="H39" s="484">
        <v>128</v>
      </c>
      <c r="I39" s="485"/>
      <c r="J39" s="484">
        <v>1353</v>
      </c>
      <c r="K39" s="485"/>
      <c r="L39" s="484">
        <v>1382</v>
      </c>
      <c r="M39" s="485"/>
      <c r="N39" s="484">
        <v>822</v>
      </c>
      <c r="O39" s="485"/>
      <c r="P39" s="484">
        <v>761</v>
      </c>
      <c r="Q39" s="485"/>
      <c r="R39" s="484">
        <v>152</v>
      </c>
      <c r="S39" s="485"/>
      <c r="T39" s="484">
        <v>166</v>
      </c>
      <c r="U39" s="711"/>
      <c r="V39" s="714"/>
    </row>
    <row r="40" spans="1:22" s="701" customFormat="1" ht="14.25" customHeight="1" x14ac:dyDescent="0.2">
      <c r="A40" s="483" t="s">
        <v>109</v>
      </c>
      <c r="B40" s="484">
        <v>1936</v>
      </c>
      <c r="C40" s="485"/>
      <c r="D40" s="484">
        <v>1882</v>
      </c>
      <c r="E40" s="485"/>
      <c r="F40" s="484">
        <v>128</v>
      </c>
      <c r="G40" s="485"/>
      <c r="H40" s="484">
        <v>152</v>
      </c>
      <c r="I40" s="485"/>
      <c r="J40" s="484">
        <v>1124</v>
      </c>
      <c r="K40" s="485"/>
      <c r="L40" s="484">
        <v>1080</v>
      </c>
      <c r="M40" s="485"/>
      <c r="N40" s="484">
        <v>569</v>
      </c>
      <c r="O40" s="485"/>
      <c r="P40" s="484">
        <v>539</v>
      </c>
      <c r="Q40" s="485"/>
      <c r="R40" s="484">
        <v>115</v>
      </c>
      <c r="S40" s="485"/>
      <c r="T40" s="484">
        <v>111</v>
      </c>
      <c r="U40" s="711"/>
      <c r="V40" s="714"/>
    </row>
    <row r="41" spans="1:22" s="701" customFormat="1" ht="14.25" customHeight="1" x14ac:dyDescent="0.2">
      <c r="A41" s="483" t="s">
        <v>110</v>
      </c>
      <c r="B41" s="484">
        <v>5956</v>
      </c>
      <c r="C41" s="485"/>
      <c r="D41" s="484">
        <v>5872</v>
      </c>
      <c r="E41" s="485"/>
      <c r="F41" s="484">
        <v>337</v>
      </c>
      <c r="G41" s="485"/>
      <c r="H41" s="484">
        <v>305</v>
      </c>
      <c r="I41" s="485"/>
      <c r="J41" s="484">
        <v>3366</v>
      </c>
      <c r="K41" s="485"/>
      <c r="L41" s="484">
        <v>3331</v>
      </c>
      <c r="M41" s="485"/>
      <c r="N41" s="484">
        <v>1851</v>
      </c>
      <c r="O41" s="485"/>
      <c r="P41" s="484">
        <v>1847</v>
      </c>
      <c r="Q41" s="485"/>
      <c r="R41" s="484">
        <v>402</v>
      </c>
      <c r="S41" s="485"/>
      <c r="T41" s="484">
        <v>389</v>
      </c>
      <c r="U41" s="711"/>
      <c r="V41" s="714"/>
    </row>
    <row r="42" spans="1:22" s="701" customFormat="1" ht="14.25" customHeight="1" x14ac:dyDescent="0.2">
      <c r="A42" s="705"/>
      <c r="B42" s="484"/>
      <c r="C42" s="485"/>
      <c r="D42" s="484"/>
      <c r="E42" s="485"/>
      <c r="F42" s="484"/>
      <c r="G42" s="485"/>
      <c r="H42" s="484"/>
      <c r="I42" s="485"/>
      <c r="J42" s="484"/>
      <c r="K42" s="485"/>
      <c r="L42" s="484"/>
      <c r="M42" s="485"/>
      <c r="N42" s="484"/>
      <c r="O42" s="485"/>
      <c r="P42" s="484"/>
      <c r="Q42" s="485"/>
      <c r="R42" s="484"/>
      <c r="S42" s="485"/>
      <c r="T42" s="484"/>
      <c r="U42" s="711"/>
      <c r="V42" s="714"/>
    </row>
    <row r="43" spans="1:22" s="701" customFormat="1" ht="14.25" customHeight="1" x14ac:dyDescent="0.2">
      <c r="A43" s="704" t="s">
        <v>111</v>
      </c>
      <c r="B43" s="703">
        <v>31620</v>
      </c>
      <c r="C43" s="485"/>
      <c r="D43" s="703">
        <v>31759</v>
      </c>
      <c r="E43" s="485"/>
      <c r="F43" s="703">
        <v>1635</v>
      </c>
      <c r="G43" s="485"/>
      <c r="H43" s="703">
        <v>1634</v>
      </c>
      <c r="I43" s="485"/>
      <c r="J43" s="703">
        <v>19109</v>
      </c>
      <c r="K43" s="485"/>
      <c r="L43" s="703">
        <v>19164</v>
      </c>
      <c r="M43" s="485"/>
      <c r="N43" s="703">
        <v>9329</v>
      </c>
      <c r="O43" s="485"/>
      <c r="P43" s="703">
        <v>9452</v>
      </c>
      <c r="Q43" s="485"/>
      <c r="R43" s="703">
        <v>1547</v>
      </c>
      <c r="S43" s="485"/>
      <c r="T43" s="703">
        <v>1509</v>
      </c>
      <c r="U43" s="711"/>
      <c r="V43" s="714"/>
    </row>
    <row r="44" spans="1:22" s="701" customFormat="1" ht="14.25" customHeight="1" x14ac:dyDescent="0.2">
      <c r="A44" s="483" t="s">
        <v>213</v>
      </c>
      <c r="B44" s="484">
        <v>2141</v>
      </c>
      <c r="C44" s="485"/>
      <c r="D44" s="484">
        <v>2029</v>
      </c>
      <c r="E44" s="485"/>
      <c r="F44" s="484">
        <v>97</v>
      </c>
      <c r="G44" s="485"/>
      <c r="H44" s="484">
        <v>88</v>
      </c>
      <c r="I44" s="485"/>
      <c r="J44" s="484">
        <v>1230</v>
      </c>
      <c r="K44" s="485"/>
      <c r="L44" s="484">
        <v>1173</v>
      </c>
      <c r="M44" s="485"/>
      <c r="N44" s="484">
        <v>713</v>
      </c>
      <c r="O44" s="485"/>
      <c r="P44" s="484">
        <v>658</v>
      </c>
      <c r="Q44" s="485"/>
      <c r="R44" s="484">
        <v>101</v>
      </c>
      <c r="S44" s="485"/>
      <c r="T44" s="484">
        <v>110</v>
      </c>
      <c r="U44" s="711"/>
      <c r="V44" s="714"/>
    </row>
    <row r="45" spans="1:22" s="701" customFormat="1" ht="14.25" customHeight="1" x14ac:dyDescent="0.2">
      <c r="A45" s="483" t="s">
        <v>113</v>
      </c>
      <c r="B45" s="484">
        <v>4701</v>
      </c>
      <c r="C45" s="485"/>
      <c r="D45" s="484">
        <v>4601</v>
      </c>
      <c r="E45" s="485"/>
      <c r="F45" s="484">
        <v>201</v>
      </c>
      <c r="G45" s="485"/>
      <c r="H45" s="484">
        <v>199</v>
      </c>
      <c r="I45" s="485"/>
      <c r="J45" s="484">
        <v>3004</v>
      </c>
      <c r="K45" s="485"/>
      <c r="L45" s="484">
        <v>2913</v>
      </c>
      <c r="M45" s="485"/>
      <c r="N45" s="484">
        <v>1277</v>
      </c>
      <c r="O45" s="485"/>
      <c r="P45" s="484">
        <v>1275</v>
      </c>
      <c r="Q45" s="485"/>
      <c r="R45" s="484">
        <v>219</v>
      </c>
      <c r="S45" s="485"/>
      <c r="T45" s="484">
        <v>214</v>
      </c>
      <c r="U45" s="711"/>
      <c r="V45" s="714"/>
    </row>
    <row r="46" spans="1:22" s="701" customFormat="1" ht="14.25" customHeight="1" x14ac:dyDescent="0.2">
      <c r="A46" s="483" t="s">
        <v>114</v>
      </c>
      <c r="B46" s="484">
        <v>7281</v>
      </c>
      <c r="C46" s="485"/>
      <c r="D46" s="484">
        <v>7334</v>
      </c>
      <c r="E46" s="485"/>
      <c r="F46" s="484">
        <v>458</v>
      </c>
      <c r="G46" s="485"/>
      <c r="H46" s="484">
        <v>409</v>
      </c>
      <c r="I46" s="485"/>
      <c r="J46" s="484">
        <v>4299</v>
      </c>
      <c r="K46" s="485"/>
      <c r="L46" s="484">
        <v>4346</v>
      </c>
      <c r="M46" s="485"/>
      <c r="N46" s="484">
        <v>2170</v>
      </c>
      <c r="O46" s="485"/>
      <c r="P46" s="484">
        <v>2246</v>
      </c>
      <c r="Q46" s="485"/>
      <c r="R46" s="484">
        <v>354</v>
      </c>
      <c r="S46" s="485"/>
      <c r="T46" s="484">
        <v>333</v>
      </c>
      <c r="U46" s="711"/>
      <c r="V46" s="714"/>
    </row>
    <row r="47" spans="1:22" s="701" customFormat="1" ht="14.25" customHeight="1" x14ac:dyDescent="0.2">
      <c r="A47" s="483" t="s">
        <v>115</v>
      </c>
      <c r="B47" s="484">
        <v>2330</v>
      </c>
      <c r="C47" s="485"/>
      <c r="D47" s="484">
        <v>2366</v>
      </c>
      <c r="E47" s="485"/>
      <c r="F47" s="484">
        <v>153</v>
      </c>
      <c r="G47" s="485"/>
      <c r="H47" s="484">
        <v>153</v>
      </c>
      <c r="I47" s="485"/>
      <c r="J47" s="484">
        <v>1387</v>
      </c>
      <c r="K47" s="485"/>
      <c r="L47" s="484">
        <v>1410</v>
      </c>
      <c r="M47" s="485"/>
      <c r="N47" s="484">
        <v>689</v>
      </c>
      <c r="O47" s="485"/>
      <c r="P47" s="484">
        <v>689</v>
      </c>
      <c r="Q47" s="485"/>
      <c r="R47" s="484">
        <v>101</v>
      </c>
      <c r="S47" s="485"/>
      <c r="T47" s="484">
        <v>114</v>
      </c>
      <c r="U47" s="711"/>
      <c r="V47" s="714"/>
    </row>
    <row r="48" spans="1:22" s="701" customFormat="1" ht="14.25" customHeight="1" x14ac:dyDescent="0.2">
      <c r="A48" s="483" t="s">
        <v>116</v>
      </c>
      <c r="B48" s="484">
        <v>3980</v>
      </c>
      <c r="C48" s="485"/>
      <c r="D48" s="484">
        <v>4087</v>
      </c>
      <c r="E48" s="485"/>
      <c r="F48" s="484">
        <v>229</v>
      </c>
      <c r="G48" s="485"/>
      <c r="H48" s="484">
        <v>243</v>
      </c>
      <c r="I48" s="485"/>
      <c r="J48" s="484">
        <v>2319</v>
      </c>
      <c r="K48" s="485"/>
      <c r="L48" s="484">
        <v>2375</v>
      </c>
      <c r="M48" s="485"/>
      <c r="N48" s="484">
        <v>1203</v>
      </c>
      <c r="O48" s="485"/>
      <c r="P48" s="484">
        <v>1254</v>
      </c>
      <c r="Q48" s="485"/>
      <c r="R48" s="484">
        <v>229</v>
      </c>
      <c r="S48" s="485"/>
      <c r="T48" s="484">
        <v>215</v>
      </c>
      <c r="U48" s="711"/>
      <c r="V48" s="714"/>
    </row>
    <row r="49" spans="1:22" s="701" customFormat="1" ht="14.25" customHeight="1" x14ac:dyDescent="0.2">
      <c r="A49" s="483" t="s">
        <v>117</v>
      </c>
      <c r="B49" s="484">
        <v>1778</v>
      </c>
      <c r="C49" s="485"/>
      <c r="D49" s="484">
        <v>1785</v>
      </c>
      <c r="E49" s="485"/>
      <c r="F49" s="484">
        <v>71</v>
      </c>
      <c r="G49" s="485"/>
      <c r="H49" s="484">
        <v>65</v>
      </c>
      <c r="I49" s="485"/>
      <c r="J49" s="484">
        <v>1046</v>
      </c>
      <c r="K49" s="485"/>
      <c r="L49" s="484">
        <v>1084</v>
      </c>
      <c r="M49" s="485"/>
      <c r="N49" s="484">
        <v>576</v>
      </c>
      <c r="O49" s="485"/>
      <c r="P49" s="484">
        <v>567</v>
      </c>
      <c r="Q49" s="485"/>
      <c r="R49" s="484">
        <v>85</v>
      </c>
      <c r="S49" s="485"/>
      <c r="T49" s="484">
        <v>69</v>
      </c>
      <c r="U49" s="711"/>
      <c r="V49" s="714"/>
    </row>
    <row r="50" spans="1:22" s="701" customFormat="1" ht="14.25" customHeight="1" x14ac:dyDescent="0.2">
      <c r="A50" s="483" t="s">
        <v>118</v>
      </c>
      <c r="B50" s="484">
        <v>1165</v>
      </c>
      <c r="C50" s="485"/>
      <c r="D50" s="484">
        <v>1249</v>
      </c>
      <c r="E50" s="485"/>
      <c r="F50" s="484">
        <v>44</v>
      </c>
      <c r="G50" s="485"/>
      <c r="H50" s="484">
        <v>39</v>
      </c>
      <c r="I50" s="485"/>
      <c r="J50" s="484">
        <v>739</v>
      </c>
      <c r="K50" s="485"/>
      <c r="L50" s="484">
        <v>790</v>
      </c>
      <c r="M50" s="485"/>
      <c r="N50" s="484">
        <v>340</v>
      </c>
      <c r="O50" s="485"/>
      <c r="P50" s="484">
        <v>371</v>
      </c>
      <c r="Q50" s="485"/>
      <c r="R50" s="484">
        <v>42</v>
      </c>
      <c r="S50" s="485"/>
      <c r="T50" s="484">
        <v>49</v>
      </c>
      <c r="U50" s="711"/>
      <c r="V50" s="714"/>
    </row>
    <row r="51" spans="1:22" s="701" customFormat="1" ht="14.25" customHeight="1" x14ac:dyDescent="0.2">
      <c r="A51" s="483" t="s">
        <v>119</v>
      </c>
      <c r="B51" s="484">
        <v>5405</v>
      </c>
      <c r="C51" s="485"/>
      <c r="D51" s="484">
        <v>5483</v>
      </c>
      <c r="E51" s="485"/>
      <c r="F51" s="484">
        <v>274</v>
      </c>
      <c r="G51" s="485"/>
      <c r="H51" s="484">
        <v>332</v>
      </c>
      <c r="I51" s="485"/>
      <c r="J51" s="484">
        <v>3409</v>
      </c>
      <c r="K51" s="485"/>
      <c r="L51" s="484">
        <v>3363</v>
      </c>
      <c r="M51" s="485"/>
      <c r="N51" s="484">
        <v>1442</v>
      </c>
      <c r="O51" s="485"/>
      <c r="P51" s="484">
        <v>1510</v>
      </c>
      <c r="Q51" s="485"/>
      <c r="R51" s="484">
        <v>280</v>
      </c>
      <c r="S51" s="485"/>
      <c r="T51" s="484">
        <v>278</v>
      </c>
      <c r="U51" s="711"/>
      <c r="V51" s="714"/>
    </row>
    <row r="52" spans="1:22" s="701" customFormat="1" ht="14.25" customHeight="1" x14ac:dyDescent="0.2">
      <c r="A52" s="483" t="s">
        <v>120</v>
      </c>
      <c r="B52" s="484">
        <v>2839</v>
      </c>
      <c r="C52" s="485"/>
      <c r="D52" s="484">
        <v>2825</v>
      </c>
      <c r="E52" s="485"/>
      <c r="F52" s="484">
        <v>108</v>
      </c>
      <c r="G52" s="485"/>
      <c r="H52" s="484">
        <v>106</v>
      </c>
      <c r="I52" s="485"/>
      <c r="J52" s="484">
        <v>1676</v>
      </c>
      <c r="K52" s="485"/>
      <c r="L52" s="484">
        <v>1710</v>
      </c>
      <c r="M52" s="485"/>
      <c r="N52" s="484">
        <v>919</v>
      </c>
      <c r="O52" s="485"/>
      <c r="P52" s="484">
        <v>882</v>
      </c>
      <c r="Q52" s="485"/>
      <c r="R52" s="484">
        <v>136</v>
      </c>
      <c r="S52" s="485"/>
      <c r="T52" s="484">
        <v>127</v>
      </c>
      <c r="U52" s="711"/>
      <c r="V52" s="714"/>
    </row>
    <row r="53" spans="1:22" s="701" customFormat="1" ht="14.25" customHeight="1" x14ac:dyDescent="0.2">
      <c r="B53" s="484"/>
      <c r="C53" s="706"/>
      <c r="D53" s="484"/>
      <c r="E53" s="706"/>
      <c r="F53" s="484"/>
      <c r="G53" s="706"/>
      <c r="H53" s="484"/>
      <c r="I53" s="706"/>
      <c r="J53" s="484"/>
      <c r="K53" s="706"/>
      <c r="L53" s="484"/>
      <c r="M53" s="706"/>
      <c r="N53" s="484"/>
      <c r="O53" s="706"/>
      <c r="P53" s="484"/>
      <c r="Q53" s="706"/>
      <c r="R53" s="484"/>
      <c r="S53" s="706"/>
      <c r="T53" s="484"/>
      <c r="U53" s="711"/>
      <c r="V53" s="714"/>
    </row>
    <row r="54" spans="1:22" s="701" customFormat="1" ht="14.25" customHeight="1" x14ac:dyDescent="0.2">
      <c r="A54" s="704" t="s">
        <v>121</v>
      </c>
      <c r="B54" s="703">
        <v>78272</v>
      </c>
      <c r="C54" s="485"/>
      <c r="D54" s="703">
        <v>79982</v>
      </c>
      <c r="E54" s="485"/>
      <c r="F54" s="703">
        <v>5268</v>
      </c>
      <c r="G54" s="485"/>
      <c r="H54" s="703">
        <v>5409</v>
      </c>
      <c r="I54" s="485"/>
      <c r="J54" s="703">
        <v>47681</v>
      </c>
      <c r="K54" s="485"/>
      <c r="L54" s="703">
        <v>48910</v>
      </c>
      <c r="M54" s="485"/>
      <c r="N54" s="703">
        <v>22136</v>
      </c>
      <c r="O54" s="485"/>
      <c r="P54" s="703">
        <v>22523</v>
      </c>
      <c r="Q54" s="485"/>
      <c r="R54" s="703">
        <v>3187</v>
      </c>
      <c r="S54" s="485"/>
      <c r="T54" s="703">
        <v>3140</v>
      </c>
      <c r="U54" s="711"/>
      <c r="V54" s="714"/>
    </row>
    <row r="55" spans="1:22" s="701" customFormat="1" ht="14.25" customHeight="1" x14ac:dyDescent="0.2">
      <c r="A55" s="483" t="s">
        <v>122</v>
      </c>
      <c r="B55" s="484">
        <v>57771</v>
      </c>
      <c r="C55" s="485"/>
      <c r="D55" s="484">
        <v>59107</v>
      </c>
      <c r="E55" s="485"/>
      <c r="F55" s="484">
        <v>4052</v>
      </c>
      <c r="G55" s="485"/>
      <c r="H55" s="484">
        <v>4091</v>
      </c>
      <c r="I55" s="485"/>
      <c r="J55" s="484">
        <v>35204</v>
      </c>
      <c r="K55" s="485"/>
      <c r="L55" s="484">
        <v>36112</v>
      </c>
      <c r="M55" s="485"/>
      <c r="N55" s="484">
        <v>16185</v>
      </c>
      <c r="O55" s="485"/>
      <c r="P55" s="484">
        <v>16595</v>
      </c>
      <c r="Q55" s="485"/>
      <c r="R55" s="484">
        <v>2330</v>
      </c>
      <c r="S55" s="485"/>
      <c r="T55" s="484">
        <v>2309</v>
      </c>
      <c r="U55" s="711"/>
      <c r="V55" s="714"/>
    </row>
    <row r="56" spans="1:22" s="701" customFormat="1" ht="14.25" customHeight="1" x14ac:dyDescent="0.2">
      <c r="A56" s="483" t="s">
        <v>123</v>
      </c>
      <c r="B56" s="484">
        <v>7514</v>
      </c>
      <c r="C56" s="485"/>
      <c r="D56" s="484">
        <v>7735</v>
      </c>
      <c r="E56" s="485"/>
      <c r="F56" s="484">
        <v>404</v>
      </c>
      <c r="G56" s="485"/>
      <c r="H56" s="484">
        <v>470</v>
      </c>
      <c r="I56" s="485"/>
      <c r="J56" s="484">
        <v>4691</v>
      </c>
      <c r="K56" s="485"/>
      <c r="L56" s="484">
        <v>4810</v>
      </c>
      <c r="M56" s="485"/>
      <c r="N56" s="484">
        <v>2153</v>
      </c>
      <c r="O56" s="485"/>
      <c r="P56" s="484">
        <v>2211</v>
      </c>
      <c r="Q56" s="485"/>
      <c r="R56" s="484">
        <v>266</v>
      </c>
      <c r="S56" s="485"/>
      <c r="T56" s="484">
        <v>244</v>
      </c>
      <c r="U56" s="711"/>
      <c r="V56" s="714"/>
    </row>
    <row r="57" spans="1:22" s="701" customFormat="1" ht="14.25" customHeight="1" x14ac:dyDescent="0.2">
      <c r="A57" s="483" t="s">
        <v>124</v>
      </c>
      <c r="B57" s="484">
        <v>5041</v>
      </c>
      <c r="C57" s="485"/>
      <c r="D57" s="484">
        <v>4986</v>
      </c>
      <c r="E57" s="485"/>
      <c r="F57" s="484">
        <v>306</v>
      </c>
      <c r="G57" s="485"/>
      <c r="H57" s="484">
        <v>315</v>
      </c>
      <c r="I57" s="485"/>
      <c r="J57" s="484">
        <v>2950</v>
      </c>
      <c r="K57" s="485"/>
      <c r="L57" s="484">
        <v>3013</v>
      </c>
      <c r="M57" s="485"/>
      <c r="N57" s="484">
        <v>1560</v>
      </c>
      <c r="O57" s="485"/>
      <c r="P57" s="484">
        <v>1459</v>
      </c>
      <c r="Q57" s="485"/>
      <c r="R57" s="484">
        <v>225</v>
      </c>
      <c r="S57" s="485"/>
      <c r="T57" s="484">
        <v>199</v>
      </c>
      <c r="U57" s="711"/>
      <c r="V57" s="714"/>
    </row>
    <row r="58" spans="1:22" s="701" customFormat="1" ht="14.25" customHeight="1" x14ac:dyDescent="0.2">
      <c r="A58" s="483" t="s">
        <v>125</v>
      </c>
      <c r="B58" s="484">
        <v>7946</v>
      </c>
      <c r="C58" s="485"/>
      <c r="D58" s="484">
        <v>8154</v>
      </c>
      <c r="E58" s="485"/>
      <c r="F58" s="484">
        <v>506</v>
      </c>
      <c r="G58" s="485"/>
      <c r="H58" s="484">
        <v>533</v>
      </c>
      <c r="I58" s="485"/>
      <c r="J58" s="484">
        <v>4836</v>
      </c>
      <c r="K58" s="485"/>
      <c r="L58" s="484">
        <v>4975</v>
      </c>
      <c r="M58" s="485"/>
      <c r="N58" s="484">
        <v>2238</v>
      </c>
      <c r="O58" s="485"/>
      <c r="P58" s="484">
        <v>2258</v>
      </c>
      <c r="Q58" s="485"/>
      <c r="R58" s="484">
        <v>366</v>
      </c>
      <c r="S58" s="485"/>
      <c r="T58" s="484">
        <v>388</v>
      </c>
      <c r="U58" s="711"/>
      <c r="V58" s="714"/>
    </row>
    <row r="59" spans="1:22" s="701" customFormat="1" ht="14.25" customHeight="1" x14ac:dyDescent="0.2">
      <c r="B59" s="484"/>
      <c r="C59" s="485"/>
      <c r="D59" s="484"/>
      <c r="E59" s="485"/>
      <c r="F59" s="484"/>
      <c r="G59" s="485"/>
      <c r="H59" s="484"/>
      <c r="I59" s="485"/>
      <c r="J59" s="484"/>
      <c r="K59" s="485"/>
      <c r="L59" s="484"/>
      <c r="M59" s="485"/>
      <c r="N59" s="484"/>
      <c r="O59" s="485"/>
      <c r="P59" s="484"/>
      <c r="Q59" s="485"/>
      <c r="R59" s="484"/>
      <c r="S59" s="485"/>
      <c r="T59" s="484"/>
      <c r="U59" s="711"/>
      <c r="V59" s="714"/>
    </row>
    <row r="60" spans="1:22" s="701" customFormat="1" ht="14.25" customHeight="1" x14ac:dyDescent="0.2">
      <c r="A60" s="704" t="s">
        <v>126</v>
      </c>
      <c r="B60" s="703">
        <v>46985</v>
      </c>
      <c r="C60" s="485"/>
      <c r="D60" s="703">
        <v>47337</v>
      </c>
      <c r="E60" s="485"/>
      <c r="F60" s="703">
        <v>2938</v>
      </c>
      <c r="G60" s="485"/>
      <c r="H60" s="703">
        <v>2893</v>
      </c>
      <c r="I60" s="485"/>
      <c r="J60" s="703">
        <v>27391</v>
      </c>
      <c r="K60" s="485"/>
      <c r="L60" s="703">
        <v>27489</v>
      </c>
      <c r="M60" s="485"/>
      <c r="N60" s="703">
        <v>13518</v>
      </c>
      <c r="O60" s="485"/>
      <c r="P60" s="703">
        <v>13806</v>
      </c>
      <c r="Q60" s="485"/>
      <c r="R60" s="703">
        <v>3138</v>
      </c>
      <c r="S60" s="485"/>
      <c r="T60" s="703">
        <v>3149</v>
      </c>
      <c r="U60" s="711"/>
      <c r="V60" s="714"/>
    </row>
    <row r="61" spans="1:22" s="701" customFormat="1" ht="14.25" customHeight="1" x14ac:dyDescent="0.2">
      <c r="A61" s="483" t="s">
        <v>127</v>
      </c>
      <c r="B61" s="484">
        <v>14858</v>
      </c>
      <c r="C61" s="485"/>
      <c r="D61" s="484">
        <v>15229</v>
      </c>
      <c r="E61" s="485"/>
      <c r="F61" s="484">
        <v>845</v>
      </c>
      <c r="G61" s="485"/>
      <c r="H61" s="484">
        <v>864</v>
      </c>
      <c r="I61" s="485"/>
      <c r="J61" s="484">
        <v>8556</v>
      </c>
      <c r="K61" s="485"/>
      <c r="L61" s="484">
        <v>8826</v>
      </c>
      <c r="M61" s="485"/>
      <c r="N61" s="484">
        <v>4307</v>
      </c>
      <c r="O61" s="485"/>
      <c r="P61" s="484">
        <v>4386</v>
      </c>
      <c r="Q61" s="485"/>
      <c r="R61" s="484">
        <v>1150</v>
      </c>
      <c r="S61" s="485"/>
      <c r="T61" s="484">
        <v>1153</v>
      </c>
      <c r="U61" s="711"/>
      <c r="V61" s="714"/>
    </row>
    <row r="62" spans="1:22" s="701" customFormat="1" ht="14.25" customHeight="1" x14ac:dyDescent="0.2">
      <c r="A62" s="483" t="s">
        <v>128</v>
      </c>
      <c r="B62" s="484">
        <v>6232</v>
      </c>
      <c r="C62" s="485"/>
      <c r="D62" s="484">
        <v>6410</v>
      </c>
      <c r="E62" s="485"/>
      <c r="F62" s="484">
        <v>404</v>
      </c>
      <c r="G62" s="485"/>
      <c r="H62" s="484">
        <v>346</v>
      </c>
      <c r="I62" s="485"/>
      <c r="J62" s="484">
        <v>3659</v>
      </c>
      <c r="K62" s="485"/>
      <c r="L62" s="484">
        <v>3847</v>
      </c>
      <c r="M62" s="485"/>
      <c r="N62" s="484">
        <v>1814</v>
      </c>
      <c r="O62" s="485"/>
      <c r="P62" s="484">
        <v>1856</v>
      </c>
      <c r="Q62" s="485"/>
      <c r="R62" s="484">
        <v>355</v>
      </c>
      <c r="S62" s="485"/>
      <c r="T62" s="484">
        <v>361</v>
      </c>
      <c r="U62" s="711"/>
      <c r="V62" s="714"/>
    </row>
    <row r="63" spans="1:22" s="701" customFormat="1" ht="14.25" customHeight="1" x14ac:dyDescent="0.2">
      <c r="A63" s="483" t="s">
        <v>129</v>
      </c>
      <c r="B63" s="484">
        <v>25895</v>
      </c>
      <c r="C63" s="485"/>
      <c r="D63" s="484">
        <v>25698</v>
      </c>
      <c r="E63" s="485"/>
      <c r="F63" s="484">
        <v>1689</v>
      </c>
      <c r="G63" s="485"/>
      <c r="H63" s="484">
        <v>1683</v>
      </c>
      <c r="I63" s="485"/>
      <c r="J63" s="484">
        <v>15176</v>
      </c>
      <c r="K63" s="485"/>
      <c r="L63" s="484">
        <v>14816</v>
      </c>
      <c r="M63" s="485"/>
      <c r="N63" s="484">
        <v>7397</v>
      </c>
      <c r="O63" s="485"/>
      <c r="P63" s="484">
        <v>7564</v>
      </c>
      <c r="Q63" s="485"/>
      <c r="R63" s="484">
        <v>1633</v>
      </c>
      <c r="S63" s="485"/>
      <c r="T63" s="484">
        <v>1635</v>
      </c>
      <c r="U63" s="711"/>
      <c r="V63" s="714"/>
    </row>
    <row r="64" spans="1:22" s="701" customFormat="1" ht="14.25" customHeight="1" x14ac:dyDescent="0.2">
      <c r="B64" s="484"/>
      <c r="C64" s="485"/>
      <c r="D64" s="484"/>
      <c r="E64" s="485"/>
      <c r="F64" s="484"/>
      <c r="G64" s="485"/>
      <c r="H64" s="484"/>
      <c r="I64" s="485"/>
      <c r="J64" s="484"/>
      <c r="K64" s="485"/>
      <c r="L64" s="484"/>
      <c r="M64" s="485"/>
      <c r="N64" s="484"/>
      <c r="O64" s="485"/>
      <c r="P64" s="484"/>
      <c r="Q64" s="485"/>
      <c r="R64" s="484"/>
      <c r="S64" s="485"/>
      <c r="T64" s="484"/>
      <c r="U64" s="711"/>
      <c r="V64" s="714"/>
    </row>
    <row r="65" spans="1:22" s="701" customFormat="1" ht="14.25" customHeight="1" x14ac:dyDescent="0.2">
      <c r="A65" s="704" t="s">
        <v>130</v>
      </c>
      <c r="B65" s="703">
        <v>11551</v>
      </c>
      <c r="C65" s="485"/>
      <c r="D65" s="703">
        <v>11545</v>
      </c>
      <c r="E65" s="485"/>
      <c r="F65" s="703">
        <v>681</v>
      </c>
      <c r="G65" s="485"/>
      <c r="H65" s="703">
        <v>702</v>
      </c>
      <c r="I65" s="485"/>
      <c r="J65" s="703">
        <v>6155</v>
      </c>
      <c r="K65" s="485"/>
      <c r="L65" s="703">
        <v>6163</v>
      </c>
      <c r="M65" s="485"/>
      <c r="N65" s="703">
        <v>3661</v>
      </c>
      <c r="O65" s="485"/>
      <c r="P65" s="703">
        <v>3664</v>
      </c>
      <c r="Q65" s="485"/>
      <c r="R65" s="703">
        <v>1054</v>
      </c>
      <c r="S65" s="485"/>
      <c r="T65" s="703">
        <v>1016</v>
      </c>
      <c r="U65" s="711"/>
      <c r="V65" s="714"/>
    </row>
    <row r="66" spans="1:22" s="701" customFormat="1" ht="14.25" customHeight="1" x14ac:dyDescent="0.2">
      <c r="A66" s="483" t="s">
        <v>132</v>
      </c>
      <c r="B66" s="484">
        <v>6786</v>
      </c>
      <c r="C66" s="485"/>
      <c r="D66" s="484">
        <v>6776</v>
      </c>
      <c r="E66" s="485"/>
      <c r="F66" s="484">
        <v>392</v>
      </c>
      <c r="G66" s="485"/>
      <c r="H66" s="484">
        <v>428</v>
      </c>
      <c r="I66" s="485"/>
      <c r="J66" s="484">
        <v>3484</v>
      </c>
      <c r="K66" s="485"/>
      <c r="L66" s="484">
        <v>3510</v>
      </c>
      <c r="M66" s="485"/>
      <c r="N66" s="484">
        <v>2167</v>
      </c>
      <c r="O66" s="485"/>
      <c r="P66" s="484">
        <v>2139</v>
      </c>
      <c r="Q66" s="485"/>
      <c r="R66" s="484">
        <v>743</v>
      </c>
      <c r="S66" s="485"/>
      <c r="T66" s="484">
        <v>699</v>
      </c>
      <c r="U66" s="711"/>
      <c r="V66" s="714"/>
    </row>
    <row r="67" spans="1:22" s="701" customFormat="1" ht="14.25" customHeight="1" x14ac:dyDescent="0.2">
      <c r="A67" s="483" t="s">
        <v>133</v>
      </c>
      <c r="B67" s="484">
        <v>4765</v>
      </c>
      <c r="C67" s="485"/>
      <c r="D67" s="484">
        <v>4769</v>
      </c>
      <c r="E67" s="485"/>
      <c r="F67" s="484">
        <v>289</v>
      </c>
      <c r="G67" s="485"/>
      <c r="H67" s="484">
        <v>274</v>
      </c>
      <c r="I67" s="485"/>
      <c r="J67" s="484">
        <v>2671</v>
      </c>
      <c r="K67" s="485"/>
      <c r="L67" s="484">
        <v>2653</v>
      </c>
      <c r="M67" s="485"/>
      <c r="N67" s="484">
        <v>1494</v>
      </c>
      <c r="O67" s="485"/>
      <c r="P67" s="484">
        <v>1525</v>
      </c>
      <c r="Q67" s="485"/>
      <c r="R67" s="484">
        <v>311</v>
      </c>
      <c r="S67" s="485"/>
      <c r="T67" s="484">
        <v>317</v>
      </c>
      <c r="U67" s="711"/>
      <c r="V67" s="714"/>
    </row>
    <row r="68" spans="1:22" s="701" customFormat="1" ht="14.25" customHeight="1" x14ac:dyDescent="0.2">
      <c r="B68" s="484"/>
      <c r="C68" s="485"/>
      <c r="D68" s="484"/>
      <c r="E68" s="485"/>
      <c r="F68" s="484"/>
      <c r="G68" s="485"/>
      <c r="H68" s="484"/>
      <c r="I68" s="485"/>
      <c r="J68" s="484"/>
      <c r="K68" s="485"/>
      <c r="L68" s="484"/>
      <c r="M68" s="485"/>
      <c r="N68" s="484"/>
      <c r="O68" s="485"/>
      <c r="P68" s="484"/>
      <c r="Q68" s="485"/>
      <c r="R68" s="484"/>
      <c r="S68" s="485"/>
      <c r="T68" s="484"/>
      <c r="U68" s="711"/>
      <c r="V68" s="714"/>
    </row>
    <row r="69" spans="1:22" s="701" customFormat="1" ht="14.25" customHeight="1" x14ac:dyDescent="0.2">
      <c r="A69" s="704" t="s">
        <v>134</v>
      </c>
      <c r="B69" s="703">
        <v>37141</v>
      </c>
      <c r="C69" s="485"/>
      <c r="D69" s="703">
        <v>37453</v>
      </c>
      <c r="E69" s="485"/>
      <c r="F69" s="703">
        <v>2248</v>
      </c>
      <c r="G69" s="485"/>
      <c r="H69" s="703">
        <v>2055</v>
      </c>
      <c r="I69" s="485"/>
      <c r="J69" s="703">
        <v>22523</v>
      </c>
      <c r="K69" s="485"/>
      <c r="L69" s="703">
        <v>22713</v>
      </c>
      <c r="M69" s="485"/>
      <c r="N69" s="703">
        <v>10245</v>
      </c>
      <c r="O69" s="485"/>
      <c r="P69" s="703">
        <v>10603</v>
      </c>
      <c r="Q69" s="485"/>
      <c r="R69" s="703">
        <v>2125</v>
      </c>
      <c r="S69" s="485"/>
      <c r="T69" s="703">
        <v>2082</v>
      </c>
      <c r="U69" s="711"/>
      <c r="V69" s="714"/>
    </row>
    <row r="70" spans="1:22" s="701" customFormat="1" ht="14.25" customHeight="1" x14ac:dyDescent="0.2">
      <c r="A70" s="483" t="s">
        <v>135</v>
      </c>
      <c r="B70" s="484">
        <v>14102</v>
      </c>
      <c r="C70" s="485"/>
      <c r="D70" s="484">
        <v>14292</v>
      </c>
      <c r="E70" s="485"/>
      <c r="F70" s="484">
        <v>929</v>
      </c>
      <c r="G70" s="484"/>
      <c r="H70" s="484">
        <v>841</v>
      </c>
      <c r="I70" s="485"/>
      <c r="J70" s="484">
        <v>8432</v>
      </c>
      <c r="K70" s="485"/>
      <c r="L70" s="484">
        <v>8621</v>
      </c>
      <c r="M70" s="485"/>
      <c r="N70" s="484">
        <v>3864</v>
      </c>
      <c r="O70" s="485"/>
      <c r="P70" s="484">
        <v>3983</v>
      </c>
      <c r="Q70" s="485"/>
      <c r="R70" s="484">
        <v>877</v>
      </c>
      <c r="S70" s="485"/>
      <c r="T70" s="484">
        <v>847</v>
      </c>
      <c r="U70" s="711"/>
      <c r="V70" s="714"/>
    </row>
    <row r="71" spans="1:22" s="701" customFormat="1" ht="14.25" customHeight="1" x14ac:dyDescent="0.2">
      <c r="A71" s="483" t="s">
        <v>136</v>
      </c>
      <c r="B71" s="484">
        <v>6466</v>
      </c>
      <c r="C71" s="485"/>
      <c r="D71" s="484">
        <v>6269</v>
      </c>
      <c r="E71" s="485"/>
      <c r="F71" s="484">
        <v>267</v>
      </c>
      <c r="G71" s="484"/>
      <c r="H71" s="484">
        <v>231</v>
      </c>
      <c r="I71" s="485"/>
      <c r="J71" s="484">
        <v>4003</v>
      </c>
      <c r="K71" s="485"/>
      <c r="L71" s="484">
        <v>3869</v>
      </c>
      <c r="M71" s="485"/>
      <c r="N71" s="484">
        <v>1953</v>
      </c>
      <c r="O71" s="485"/>
      <c r="P71" s="484">
        <v>1935</v>
      </c>
      <c r="Q71" s="485"/>
      <c r="R71" s="484">
        <v>243</v>
      </c>
      <c r="S71" s="485"/>
      <c r="T71" s="484">
        <v>234</v>
      </c>
      <c r="U71" s="711"/>
      <c r="V71" s="714"/>
    </row>
    <row r="72" spans="1:22" s="701" customFormat="1" ht="14.25" customHeight="1" x14ac:dyDescent="0.2">
      <c r="A72" s="483" t="s">
        <v>137</v>
      </c>
      <c r="B72" s="484">
        <v>5371</v>
      </c>
      <c r="C72" s="485"/>
      <c r="D72" s="484">
        <v>5459</v>
      </c>
      <c r="E72" s="485"/>
      <c r="F72" s="484">
        <v>238</v>
      </c>
      <c r="G72" s="484"/>
      <c r="H72" s="484">
        <v>241</v>
      </c>
      <c r="I72" s="485"/>
      <c r="J72" s="484">
        <v>3332</v>
      </c>
      <c r="K72" s="485"/>
      <c r="L72" s="484">
        <v>3352</v>
      </c>
      <c r="M72" s="485"/>
      <c r="N72" s="484">
        <v>1572</v>
      </c>
      <c r="O72" s="485"/>
      <c r="P72" s="484">
        <v>1609</v>
      </c>
      <c r="Q72" s="485"/>
      <c r="R72" s="484">
        <v>229</v>
      </c>
      <c r="S72" s="485"/>
      <c r="T72" s="484">
        <v>257</v>
      </c>
      <c r="U72" s="711"/>
      <c r="V72" s="714"/>
    </row>
    <row r="73" spans="1:22" s="701" customFormat="1" ht="14.25" customHeight="1" x14ac:dyDescent="0.2">
      <c r="A73" s="483" t="s">
        <v>138</v>
      </c>
      <c r="B73" s="484">
        <v>11202</v>
      </c>
      <c r="C73" s="485"/>
      <c r="D73" s="484">
        <v>11433</v>
      </c>
      <c r="E73" s="485"/>
      <c r="F73" s="484">
        <v>814</v>
      </c>
      <c r="G73" s="484"/>
      <c r="H73" s="484">
        <v>742</v>
      </c>
      <c r="I73" s="485"/>
      <c r="J73" s="484">
        <v>6756</v>
      </c>
      <c r="K73" s="485"/>
      <c r="L73" s="484">
        <v>6871</v>
      </c>
      <c r="M73" s="485"/>
      <c r="N73" s="484">
        <v>2856</v>
      </c>
      <c r="O73" s="485"/>
      <c r="P73" s="484">
        <v>3076</v>
      </c>
      <c r="Q73" s="485"/>
      <c r="R73" s="484">
        <v>776</v>
      </c>
      <c r="S73" s="485"/>
      <c r="T73" s="484">
        <v>744</v>
      </c>
      <c r="U73" s="711"/>
      <c r="V73" s="714"/>
    </row>
    <row r="74" spans="1:22" s="701" customFormat="1" ht="14.25" customHeight="1" x14ac:dyDescent="0.2">
      <c r="B74" s="484"/>
      <c r="C74" s="485"/>
      <c r="D74" s="484"/>
      <c r="E74" s="485"/>
      <c r="F74" s="484"/>
      <c r="G74" s="485"/>
      <c r="H74" s="484"/>
      <c r="I74" s="485"/>
      <c r="J74" s="484"/>
      <c r="K74" s="485"/>
      <c r="L74" s="484"/>
      <c r="M74" s="485"/>
      <c r="N74" s="484"/>
      <c r="O74" s="485"/>
      <c r="P74" s="484"/>
      <c r="Q74" s="485"/>
      <c r="R74" s="484"/>
      <c r="S74" s="485"/>
      <c r="T74" s="484"/>
      <c r="U74" s="711"/>
      <c r="V74" s="714"/>
    </row>
    <row r="75" spans="1:22" s="701" customFormat="1" ht="14.25" customHeight="1" x14ac:dyDescent="0.2">
      <c r="A75" s="704" t="s">
        <v>139</v>
      </c>
      <c r="B75" s="703">
        <v>48869</v>
      </c>
      <c r="C75" s="485"/>
      <c r="D75" s="703">
        <v>48502</v>
      </c>
      <c r="E75" s="485"/>
      <c r="F75" s="703">
        <v>2576</v>
      </c>
      <c r="G75" s="485"/>
      <c r="H75" s="703">
        <v>2718</v>
      </c>
      <c r="I75" s="485"/>
      <c r="J75" s="703">
        <v>29833</v>
      </c>
      <c r="K75" s="485"/>
      <c r="L75" s="703">
        <v>29578</v>
      </c>
      <c r="M75" s="485"/>
      <c r="N75" s="703">
        <v>13370</v>
      </c>
      <c r="O75" s="485"/>
      <c r="P75" s="703">
        <v>13228</v>
      </c>
      <c r="Q75" s="485"/>
      <c r="R75" s="703">
        <v>3090</v>
      </c>
      <c r="S75" s="485"/>
      <c r="T75" s="703">
        <v>2978</v>
      </c>
      <c r="U75" s="711"/>
      <c r="V75" s="714"/>
    </row>
    <row r="76" spans="1:22" s="701" customFormat="1" ht="14.25" customHeight="1" x14ac:dyDescent="0.2">
      <c r="B76" s="484"/>
      <c r="C76" s="485"/>
      <c r="D76" s="484"/>
      <c r="E76" s="485"/>
      <c r="F76" s="484"/>
      <c r="G76" s="485"/>
      <c r="H76" s="484"/>
      <c r="I76" s="485"/>
      <c r="J76" s="484"/>
      <c r="K76" s="485"/>
      <c r="L76" s="484"/>
      <c r="M76" s="485"/>
      <c r="N76" s="484"/>
      <c r="O76" s="485"/>
      <c r="P76" s="484"/>
      <c r="Q76" s="485"/>
      <c r="R76" s="484"/>
      <c r="S76" s="485"/>
      <c r="T76" s="484"/>
      <c r="U76" s="711"/>
      <c r="V76" s="714"/>
    </row>
    <row r="77" spans="1:22" s="701" customFormat="1" ht="14.25" customHeight="1" x14ac:dyDescent="0.2">
      <c r="A77" s="704" t="s">
        <v>140</v>
      </c>
      <c r="B77" s="703">
        <v>12092</v>
      </c>
      <c r="C77" s="485"/>
      <c r="D77" s="703">
        <v>11852</v>
      </c>
      <c r="E77" s="485"/>
      <c r="F77" s="703">
        <v>940</v>
      </c>
      <c r="G77" s="485"/>
      <c r="H77" s="703">
        <v>906</v>
      </c>
      <c r="I77" s="485"/>
      <c r="J77" s="703">
        <v>6646</v>
      </c>
      <c r="K77" s="485"/>
      <c r="L77" s="703">
        <v>6487</v>
      </c>
      <c r="M77" s="485"/>
      <c r="N77" s="703">
        <v>3497</v>
      </c>
      <c r="O77" s="485"/>
      <c r="P77" s="703">
        <v>3522</v>
      </c>
      <c r="Q77" s="485"/>
      <c r="R77" s="703">
        <v>1009</v>
      </c>
      <c r="S77" s="485"/>
      <c r="T77" s="703">
        <v>937</v>
      </c>
      <c r="U77" s="711"/>
      <c r="V77" s="714"/>
    </row>
    <row r="78" spans="1:22" s="701" customFormat="1" ht="14.25" customHeight="1" x14ac:dyDescent="0.2">
      <c r="B78" s="484"/>
      <c r="C78" s="485"/>
      <c r="D78" s="484"/>
      <c r="E78" s="485"/>
      <c r="F78" s="484"/>
      <c r="G78" s="485"/>
      <c r="H78" s="484"/>
      <c r="I78" s="485"/>
      <c r="J78" s="484"/>
      <c r="K78" s="485"/>
      <c r="L78" s="484"/>
      <c r="M78" s="485"/>
      <c r="N78" s="484"/>
      <c r="O78" s="485"/>
      <c r="P78" s="484"/>
      <c r="Q78" s="485"/>
      <c r="R78" s="484"/>
      <c r="S78" s="485"/>
      <c r="T78" s="484"/>
      <c r="U78" s="711"/>
      <c r="V78" s="714"/>
    </row>
    <row r="79" spans="1:22" s="701" customFormat="1" ht="14.25" customHeight="1" x14ac:dyDescent="0.2">
      <c r="A79" s="704" t="s">
        <v>141</v>
      </c>
      <c r="B79" s="703">
        <v>6467</v>
      </c>
      <c r="C79" s="485"/>
      <c r="D79" s="703">
        <v>6553</v>
      </c>
      <c r="E79" s="485"/>
      <c r="F79" s="703">
        <v>343</v>
      </c>
      <c r="G79" s="485"/>
      <c r="H79" s="703">
        <v>329</v>
      </c>
      <c r="I79" s="485"/>
      <c r="J79" s="703">
        <v>4182</v>
      </c>
      <c r="K79" s="485"/>
      <c r="L79" s="703">
        <v>4182</v>
      </c>
      <c r="M79" s="485"/>
      <c r="N79" s="703">
        <v>1640</v>
      </c>
      <c r="O79" s="485"/>
      <c r="P79" s="703">
        <v>1722</v>
      </c>
      <c r="Q79" s="485"/>
      <c r="R79" s="703">
        <v>302</v>
      </c>
      <c r="S79" s="485"/>
      <c r="T79" s="703">
        <v>320</v>
      </c>
      <c r="U79" s="711"/>
      <c r="V79" s="714"/>
    </row>
    <row r="80" spans="1:22" s="701" customFormat="1" ht="14.25" customHeight="1" x14ac:dyDescent="0.2">
      <c r="B80" s="484"/>
      <c r="C80" s="485"/>
      <c r="D80" s="484"/>
      <c r="E80" s="485"/>
      <c r="F80" s="484"/>
      <c r="G80" s="485"/>
      <c r="H80" s="484"/>
      <c r="I80" s="485"/>
      <c r="J80" s="484"/>
      <c r="K80" s="485"/>
      <c r="L80" s="484"/>
      <c r="M80" s="485"/>
      <c r="N80" s="484"/>
      <c r="O80" s="485"/>
      <c r="P80" s="484"/>
      <c r="Q80" s="485"/>
      <c r="R80" s="484"/>
      <c r="S80" s="485"/>
      <c r="T80" s="484"/>
      <c r="U80" s="711"/>
      <c r="V80" s="714"/>
    </row>
    <row r="81" spans="1:22" s="701" customFormat="1" ht="14.25" customHeight="1" x14ac:dyDescent="0.2">
      <c r="A81" s="704" t="s">
        <v>142</v>
      </c>
      <c r="B81" s="703">
        <v>25688</v>
      </c>
      <c r="C81" s="485"/>
      <c r="D81" s="703">
        <v>25935</v>
      </c>
      <c r="E81" s="485"/>
      <c r="F81" s="703">
        <v>1365</v>
      </c>
      <c r="G81" s="485"/>
      <c r="H81" s="703">
        <v>1465</v>
      </c>
      <c r="I81" s="485"/>
      <c r="J81" s="703">
        <v>16187</v>
      </c>
      <c r="K81" s="485"/>
      <c r="L81" s="703">
        <v>16175</v>
      </c>
      <c r="M81" s="485"/>
      <c r="N81" s="703">
        <v>6995</v>
      </c>
      <c r="O81" s="485"/>
      <c r="P81" s="703">
        <v>7164</v>
      </c>
      <c r="Q81" s="485"/>
      <c r="R81" s="703">
        <v>1141</v>
      </c>
      <c r="S81" s="485"/>
      <c r="T81" s="703">
        <v>1131</v>
      </c>
      <c r="U81" s="711"/>
      <c r="V81" s="714"/>
    </row>
    <row r="82" spans="1:22" s="701" customFormat="1" ht="14.25" customHeight="1" x14ac:dyDescent="0.2">
      <c r="A82" s="470" t="s">
        <v>214</v>
      </c>
      <c r="B82" s="484">
        <v>3299</v>
      </c>
      <c r="C82" s="485"/>
      <c r="D82" s="484">
        <v>3387</v>
      </c>
      <c r="E82" s="485"/>
      <c r="F82" s="484">
        <v>150</v>
      </c>
      <c r="G82" s="485"/>
      <c r="H82" s="484">
        <v>200</v>
      </c>
      <c r="I82" s="485"/>
      <c r="J82" s="484">
        <v>2224</v>
      </c>
      <c r="K82" s="485"/>
      <c r="L82" s="484">
        <v>2201</v>
      </c>
      <c r="M82" s="485"/>
      <c r="N82" s="484">
        <v>791</v>
      </c>
      <c r="O82" s="485"/>
      <c r="P82" s="484">
        <v>825</v>
      </c>
      <c r="Q82" s="485"/>
      <c r="R82" s="484">
        <v>134</v>
      </c>
      <c r="S82" s="485"/>
      <c r="T82" s="484">
        <v>161</v>
      </c>
      <c r="U82" s="711"/>
      <c r="V82" s="714"/>
    </row>
    <row r="83" spans="1:22" s="701" customFormat="1" ht="14.25" customHeight="1" x14ac:dyDescent="0.2">
      <c r="A83" s="470" t="s">
        <v>144</v>
      </c>
      <c r="B83" s="484">
        <v>8536</v>
      </c>
      <c r="C83" s="485"/>
      <c r="D83" s="484">
        <v>8548</v>
      </c>
      <c r="E83" s="485"/>
      <c r="F83" s="484">
        <v>475</v>
      </c>
      <c r="G83" s="485"/>
      <c r="H83" s="484">
        <v>469</v>
      </c>
      <c r="I83" s="485"/>
      <c r="J83" s="484">
        <v>5489</v>
      </c>
      <c r="K83" s="485"/>
      <c r="L83" s="484">
        <v>5487</v>
      </c>
      <c r="M83" s="485"/>
      <c r="N83" s="484">
        <v>2221</v>
      </c>
      <c r="O83" s="485"/>
      <c r="P83" s="484">
        <v>2276</v>
      </c>
      <c r="Q83" s="485"/>
      <c r="R83" s="484">
        <v>351</v>
      </c>
      <c r="S83" s="485"/>
      <c r="T83" s="484">
        <v>316</v>
      </c>
      <c r="U83" s="711"/>
      <c r="V83" s="714"/>
    </row>
    <row r="84" spans="1:22" s="701" customFormat="1" ht="14.25" customHeight="1" x14ac:dyDescent="0.2">
      <c r="A84" s="470" t="s">
        <v>145</v>
      </c>
      <c r="B84" s="484">
        <v>13853</v>
      </c>
      <c r="C84" s="485"/>
      <c r="D84" s="484">
        <v>14000</v>
      </c>
      <c r="E84" s="485"/>
      <c r="F84" s="484">
        <v>740</v>
      </c>
      <c r="G84" s="485"/>
      <c r="H84" s="484">
        <v>796</v>
      </c>
      <c r="I84" s="485"/>
      <c r="J84" s="484">
        <v>8474</v>
      </c>
      <c r="K84" s="485"/>
      <c r="L84" s="484">
        <v>8487</v>
      </c>
      <c r="M84" s="485"/>
      <c r="N84" s="484">
        <v>3983</v>
      </c>
      <c r="O84" s="485"/>
      <c r="P84" s="484">
        <v>4063</v>
      </c>
      <c r="Q84" s="485"/>
      <c r="R84" s="484">
        <v>656</v>
      </c>
      <c r="S84" s="485"/>
      <c r="T84" s="484">
        <v>654</v>
      </c>
      <c r="U84" s="711"/>
      <c r="V84" s="714"/>
    </row>
    <row r="85" spans="1:22" s="701" customFormat="1" ht="14.25" customHeight="1" x14ac:dyDescent="0.2">
      <c r="B85" s="484"/>
      <c r="C85" s="485"/>
      <c r="D85" s="484"/>
      <c r="E85" s="485"/>
      <c r="F85" s="484"/>
      <c r="G85" s="485"/>
      <c r="H85" s="484"/>
      <c r="I85" s="485"/>
      <c r="J85" s="484"/>
      <c r="K85" s="485"/>
      <c r="L85" s="484"/>
      <c r="M85" s="485"/>
      <c r="N85" s="484"/>
      <c r="O85" s="485"/>
      <c r="P85" s="484"/>
      <c r="Q85" s="485"/>
      <c r="R85" s="484"/>
      <c r="S85" s="485"/>
      <c r="T85" s="484"/>
      <c r="U85" s="711"/>
      <c r="V85" s="714"/>
    </row>
    <row r="86" spans="1:22" s="701" customFormat="1" ht="14.25" customHeight="1" x14ac:dyDescent="0.2">
      <c r="A86" s="704" t="s">
        <v>146</v>
      </c>
      <c r="B86" s="703">
        <v>3256</v>
      </c>
      <c r="C86" s="485"/>
      <c r="D86" s="703">
        <v>3455</v>
      </c>
      <c r="E86" s="485"/>
      <c r="F86" s="703">
        <v>169</v>
      </c>
      <c r="G86" s="485"/>
      <c r="H86" s="703">
        <v>168</v>
      </c>
      <c r="I86" s="485"/>
      <c r="J86" s="703">
        <v>1973</v>
      </c>
      <c r="K86" s="485"/>
      <c r="L86" s="703">
        <v>2182</v>
      </c>
      <c r="M86" s="485"/>
      <c r="N86" s="703">
        <v>947</v>
      </c>
      <c r="O86" s="485"/>
      <c r="P86" s="703">
        <v>972</v>
      </c>
      <c r="Q86" s="485"/>
      <c r="R86" s="703">
        <v>167</v>
      </c>
      <c r="S86" s="485"/>
      <c r="T86" s="703">
        <v>133</v>
      </c>
      <c r="U86" s="711"/>
      <c r="V86" s="714"/>
    </row>
    <row r="87" spans="1:22" s="701" customFormat="1" ht="14.25" customHeight="1" x14ac:dyDescent="0.2">
      <c r="B87" s="484"/>
      <c r="C87" s="485"/>
      <c r="D87" s="484"/>
      <c r="E87" s="485"/>
      <c r="F87" s="484"/>
      <c r="G87" s="485"/>
      <c r="H87" s="484"/>
      <c r="I87" s="485"/>
      <c r="J87" s="484"/>
      <c r="K87" s="485"/>
      <c r="L87" s="484"/>
      <c r="M87" s="485"/>
      <c r="N87" s="484"/>
      <c r="O87" s="485"/>
      <c r="P87" s="484"/>
      <c r="Q87" s="485"/>
      <c r="R87" s="484"/>
      <c r="S87" s="485"/>
      <c r="T87" s="484"/>
      <c r="U87" s="711"/>
      <c r="V87" s="714"/>
    </row>
    <row r="88" spans="1:22" s="701" customFormat="1" ht="14.25" customHeight="1" x14ac:dyDescent="0.2">
      <c r="A88" s="483" t="s">
        <v>147</v>
      </c>
      <c r="B88" s="484">
        <v>433</v>
      </c>
      <c r="C88" s="485"/>
      <c r="D88" s="484">
        <v>394</v>
      </c>
      <c r="E88" s="485"/>
      <c r="F88" s="484">
        <v>27</v>
      </c>
      <c r="G88" s="485"/>
      <c r="H88" s="484">
        <v>33</v>
      </c>
      <c r="I88" s="485"/>
      <c r="J88" s="484">
        <v>216</v>
      </c>
      <c r="K88" s="485"/>
      <c r="L88" s="484">
        <v>202</v>
      </c>
      <c r="M88" s="485"/>
      <c r="N88" s="484">
        <v>132</v>
      </c>
      <c r="O88" s="485"/>
      <c r="P88" s="484">
        <v>108</v>
      </c>
      <c r="Q88" s="485"/>
      <c r="R88" s="484">
        <v>58</v>
      </c>
      <c r="S88" s="485"/>
      <c r="T88" s="484">
        <v>51</v>
      </c>
      <c r="U88" s="711"/>
      <c r="V88" s="714"/>
    </row>
    <row r="89" spans="1:22" s="701" customFormat="1" ht="14.25" customHeight="1" x14ac:dyDescent="0.2">
      <c r="A89" s="483" t="s">
        <v>148</v>
      </c>
      <c r="B89" s="484">
        <v>406</v>
      </c>
      <c r="C89" s="485"/>
      <c r="D89" s="484">
        <v>418</v>
      </c>
      <c r="E89" s="485"/>
      <c r="F89" s="484">
        <v>26</v>
      </c>
      <c r="G89" s="485"/>
      <c r="H89" s="484">
        <v>29</v>
      </c>
      <c r="I89" s="485"/>
      <c r="J89" s="484">
        <v>173</v>
      </c>
      <c r="K89" s="485"/>
      <c r="L89" s="484">
        <v>180</v>
      </c>
      <c r="M89" s="485"/>
      <c r="N89" s="484">
        <v>131</v>
      </c>
      <c r="O89" s="485"/>
      <c r="P89" s="484">
        <v>137</v>
      </c>
      <c r="Q89" s="485"/>
      <c r="R89" s="484">
        <v>76</v>
      </c>
      <c r="S89" s="485"/>
      <c r="T89" s="484">
        <v>72</v>
      </c>
      <c r="U89" s="711"/>
      <c r="V89" s="714"/>
    </row>
    <row r="91" spans="1:22" x14ac:dyDescent="0.2">
      <c r="B91" s="102"/>
      <c r="C91" s="102"/>
      <c r="D91" s="102"/>
      <c r="E91" s="102"/>
      <c r="F91" s="102"/>
      <c r="G91" s="102"/>
      <c r="H91" s="102"/>
      <c r="I91" s="102"/>
      <c r="J91" s="102"/>
      <c r="K91" s="102"/>
      <c r="L91" s="102"/>
      <c r="M91" s="102"/>
      <c r="N91" s="102"/>
      <c r="O91" s="102"/>
      <c r="P91" s="102"/>
      <c r="Q91" s="102"/>
      <c r="R91" s="102"/>
      <c r="S91" s="102"/>
      <c r="T91" s="102"/>
      <c r="U91" s="102"/>
    </row>
  </sheetData>
  <mergeCells count="5">
    <mergeCell ref="B7:D7"/>
    <mergeCell ref="F7:H7"/>
    <mergeCell ref="J7:L7"/>
    <mergeCell ref="N7:P7"/>
    <mergeCell ref="R7:T7"/>
  </mergeCells>
  <phoneticPr fontId="20" type="noConversion"/>
  <pageMargins left="0.47244094488188981" right="0.19685039370078741" top="0.47244094488188981" bottom="0.19685039370078741" header="0.15748031496062992" footer="0"/>
  <pageSetup paperSize="9" scale="6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showZeros="0" zoomScaleNormal="100" workbookViewId="0"/>
  </sheetViews>
  <sheetFormatPr baseColWidth="10" defaultRowHeight="12.75" x14ac:dyDescent="0.2"/>
  <cols>
    <col min="1" max="1" width="34.28515625" style="143" customWidth="1"/>
    <col min="2" max="2" width="13.7109375" style="143" customWidth="1"/>
    <col min="3" max="3" width="1.7109375" style="143" customWidth="1"/>
    <col min="4" max="4" width="13.7109375" style="143" customWidth="1"/>
    <col min="5" max="5" width="1.7109375" style="143" customWidth="1"/>
    <col min="6" max="6" width="13.7109375" style="143" customWidth="1"/>
    <col min="7" max="7" width="1.7109375" style="143" customWidth="1"/>
    <col min="8" max="8" width="13.7109375" style="143" customWidth="1"/>
    <col min="9" max="9" width="1.7109375" style="143" customWidth="1"/>
    <col min="10" max="10" width="13.7109375" style="143" customWidth="1"/>
    <col min="11" max="11" width="1.7109375" style="143" customWidth="1"/>
    <col min="12" max="12" width="13.7109375" style="143" customWidth="1"/>
    <col min="13" max="13" width="1.5703125" style="143" customWidth="1"/>
    <col min="14" max="16384" width="11.42578125" style="143"/>
  </cols>
  <sheetData>
    <row r="1" spans="1:14" s="64" customFormat="1" ht="12" customHeight="1" x14ac:dyDescent="0.2">
      <c r="A1" s="514" t="s">
        <v>501</v>
      </c>
      <c r="B1" s="515"/>
      <c r="C1" s="515"/>
      <c r="D1" s="516"/>
      <c r="E1" s="516"/>
      <c r="F1" s="513"/>
      <c r="G1" s="4"/>
      <c r="I1" s="4" t="s">
        <v>336</v>
      </c>
      <c r="J1" s="4"/>
      <c r="K1" s="526"/>
      <c r="L1" s="526"/>
    </row>
    <row r="2" spans="1:14" s="64" customFormat="1" ht="12.95" customHeight="1" x14ac:dyDescent="0.2">
      <c r="A2" s="6"/>
      <c r="B2" s="4"/>
      <c r="C2" s="4"/>
      <c r="D2" s="4"/>
      <c r="E2" s="4"/>
      <c r="F2" s="5"/>
      <c r="G2" s="4"/>
      <c r="I2" s="4" t="s">
        <v>337</v>
      </c>
      <c r="J2" s="5"/>
      <c r="K2" s="5"/>
      <c r="L2" s="145"/>
    </row>
    <row r="3" spans="1:14" s="64" customFormat="1" ht="12" customHeight="1" x14ac:dyDescent="0.2">
      <c r="A3" s="4"/>
      <c r="B3" s="4"/>
      <c r="C3" s="4"/>
      <c r="D3" s="4"/>
      <c r="E3" s="4"/>
      <c r="F3" s="142"/>
      <c r="G3" s="4"/>
      <c r="I3" s="4" t="s">
        <v>338</v>
      </c>
      <c r="J3" s="142"/>
      <c r="K3" s="142"/>
      <c r="L3" s="145"/>
    </row>
    <row r="4" spans="1:14" s="64" customFormat="1" ht="21" customHeight="1" x14ac:dyDescent="0.2">
      <c r="A4" s="146"/>
      <c r="B4" s="146"/>
      <c r="C4" s="146"/>
      <c r="D4" s="146"/>
      <c r="E4" s="146"/>
      <c r="F4" s="7"/>
      <c r="G4" s="147"/>
      <c r="H4" s="147"/>
      <c r="I4" s="147"/>
      <c r="J4" s="147"/>
      <c r="K4" s="147"/>
      <c r="L4" s="142"/>
    </row>
    <row r="5" spans="1:14" s="64" customFormat="1" ht="18.75" customHeight="1" thickBot="1" x14ac:dyDescent="0.25">
      <c r="A5" s="527"/>
      <c r="B5" s="950" t="s">
        <v>530</v>
      </c>
      <c r="C5" s="950"/>
      <c r="D5" s="950"/>
      <c r="E5" s="950"/>
      <c r="F5" s="950"/>
      <c r="G5" s="950"/>
      <c r="H5" s="950"/>
      <c r="I5" s="950"/>
      <c r="J5" s="950"/>
      <c r="K5" s="950"/>
      <c r="L5" s="950"/>
    </row>
    <row r="6" spans="1:14" s="64" customFormat="1" ht="28.5" customHeight="1" x14ac:dyDescent="0.2">
      <c r="A6" s="528"/>
      <c r="B6" s="777" t="s">
        <v>339</v>
      </c>
      <c r="C6" s="528"/>
      <c r="D6" s="778" t="s">
        <v>340</v>
      </c>
      <c r="E6" s="529"/>
      <c r="F6" s="777" t="s">
        <v>341</v>
      </c>
      <c r="G6" s="528"/>
      <c r="H6" s="777" t="s">
        <v>342</v>
      </c>
      <c r="I6" s="529"/>
      <c r="J6" s="778" t="s">
        <v>343</v>
      </c>
      <c r="K6" s="529"/>
      <c r="L6" s="778" t="s">
        <v>344</v>
      </c>
    </row>
    <row r="7" spans="1:14" s="93" customFormat="1" ht="7.5" customHeight="1" x14ac:dyDescent="0.2">
      <c r="A7" s="528"/>
      <c r="B7" s="529"/>
      <c r="C7" s="528"/>
      <c r="D7" s="530"/>
      <c r="E7" s="529"/>
      <c r="F7" s="529"/>
      <c r="G7" s="528"/>
      <c r="H7" s="529"/>
      <c r="I7" s="529"/>
      <c r="J7" s="530"/>
      <c r="K7" s="529"/>
      <c r="L7" s="530"/>
    </row>
    <row r="8" spans="1:14" s="2" customFormat="1" ht="39.950000000000003" customHeight="1" x14ac:dyDescent="0.2">
      <c r="A8" s="527" t="s">
        <v>345</v>
      </c>
      <c r="B8" s="929">
        <v>9622518.5833333302</v>
      </c>
      <c r="C8" s="929"/>
      <c r="D8" s="929">
        <v>951837.91666666698</v>
      </c>
      <c r="E8" s="929"/>
      <c r="F8" s="929">
        <v>5929470.9166666698</v>
      </c>
      <c r="G8" s="929"/>
      <c r="H8" s="929">
        <v>2359931.3333333302</v>
      </c>
      <c r="I8" s="929"/>
      <c r="J8" s="929">
        <v>339588.58333333302</v>
      </c>
      <c r="K8" s="929"/>
      <c r="L8" s="929">
        <v>41689.833333333299</v>
      </c>
      <c r="N8" s="109"/>
    </row>
    <row r="9" spans="1:14" s="2" customFormat="1" ht="12.95" customHeight="1" x14ac:dyDescent="0.2">
      <c r="A9" s="365" t="s">
        <v>233</v>
      </c>
      <c r="B9" s="930">
        <v>6918030</v>
      </c>
      <c r="C9" s="930"/>
      <c r="D9" s="930">
        <v>713064.91666666698</v>
      </c>
      <c r="E9" s="930"/>
      <c r="F9" s="930">
        <v>4193915.0833333302</v>
      </c>
      <c r="G9" s="930"/>
      <c r="H9" s="930">
        <v>1727226.83333333</v>
      </c>
      <c r="I9" s="930"/>
      <c r="J9" s="930">
        <v>254336.5</v>
      </c>
      <c r="K9" s="930"/>
      <c r="L9" s="930">
        <v>29486.666666666701</v>
      </c>
      <c r="N9" s="109"/>
    </row>
    <row r="10" spans="1:14" s="110" customFormat="1" ht="12.95" customHeight="1" x14ac:dyDescent="0.2">
      <c r="A10" s="367" t="s">
        <v>237</v>
      </c>
      <c r="B10" s="930">
        <v>581199.83333333302</v>
      </c>
      <c r="C10" s="930"/>
      <c r="D10" s="930">
        <v>59165.333333333299</v>
      </c>
      <c r="E10" s="930"/>
      <c r="F10" s="930">
        <v>335065.41666666698</v>
      </c>
      <c r="G10" s="930"/>
      <c r="H10" s="930">
        <v>157511.41666666701</v>
      </c>
      <c r="I10" s="930"/>
      <c r="J10" s="930">
        <v>26459.416666666701</v>
      </c>
      <c r="K10" s="930"/>
      <c r="L10" s="930">
        <v>2998.25</v>
      </c>
      <c r="N10" s="122"/>
    </row>
    <row r="11" spans="1:14" s="110" customFormat="1" ht="12.95" customHeight="1" x14ac:dyDescent="0.2">
      <c r="A11" s="367" t="s">
        <v>234</v>
      </c>
      <c r="B11" s="930">
        <v>169328.08333333299</v>
      </c>
      <c r="C11" s="930"/>
      <c r="D11" s="930">
        <v>10129.166666666701</v>
      </c>
      <c r="E11" s="930"/>
      <c r="F11" s="930">
        <v>146250</v>
      </c>
      <c r="G11" s="930"/>
      <c r="H11" s="930">
        <v>9146.75</v>
      </c>
      <c r="I11" s="930"/>
      <c r="J11" s="930">
        <v>3148.0833333333298</v>
      </c>
      <c r="K11" s="930"/>
      <c r="L11" s="930">
        <v>654.08333333333303</v>
      </c>
      <c r="N11" s="122"/>
    </row>
    <row r="12" spans="1:14" s="110" customFormat="1" ht="12.95" customHeight="1" x14ac:dyDescent="0.2">
      <c r="A12" s="367" t="s">
        <v>229</v>
      </c>
      <c r="B12" s="930">
        <v>6167502.0833333302</v>
      </c>
      <c r="C12" s="930"/>
      <c r="D12" s="930">
        <v>643770.41666666698</v>
      </c>
      <c r="E12" s="930"/>
      <c r="F12" s="930">
        <v>3712599.6666666698</v>
      </c>
      <c r="G12" s="930"/>
      <c r="H12" s="930">
        <v>1560568.66666667</v>
      </c>
      <c r="I12" s="930"/>
      <c r="J12" s="930">
        <v>224729</v>
      </c>
      <c r="K12" s="930"/>
      <c r="L12" s="930">
        <v>25834.333333333299</v>
      </c>
      <c r="N12" s="122"/>
    </row>
    <row r="13" spans="1:14" s="2" customFormat="1" ht="12.95" customHeight="1" x14ac:dyDescent="0.2">
      <c r="A13" s="367" t="s">
        <v>346</v>
      </c>
      <c r="B13" s="930">
        <v>1957451.33333333</v>
      </c>
      <c r="C13" s="930"/>
      <c r="D13" s="930">
        <v>122563.16666666701</v>
      </c>
      <c r="E13" s="930"/>
      <c r="F13" s="930">
        <v>1287197.41666667</v>
      </c>
      <c r="G13" s="930"/>
      <c r="H13" s="930">
        <v>473234.08333333302</v>
      </c>
      <c r="I13" s="930"/>
      <c r="J13" s="930">
        <v>64760.583333333299</v>
      </c>
      <c r="K13" s="930"/>
      <c r="L13" s="930">
        <v>9696.0833333333303</v>
      </c>
      <c r="N13" s="109"/>
    </row>
    <row r="14" spans="1:14" s="110" customFormat="1" ht="12.95" customHeight="1" x14ac:dyDescent="0.2">
      <c r="A14" s="367" t="s">
        <v>228</v>
      </c>
      <c r="B14" s="930">
        <v>516179.33333333302</v>
      </c>
      <c r="C14" s="930"/>
      <c r="D14" s="930">
        <v>9884.4166666666606</v>
      </c>
      <c r="E14" s="930"/>
      <c r="F14" s="930">
        <v>336215.33333333302</v>
      </c>
      <c r="G14" s="930"/>
      <c r="H14" s="930">
        <v>146416.25</v>
      </c>
      <c r="I14" s="930"/>
      <c r="J14" s="930">
        <v>18263.75</v>
      </c>
      <c r="K14" s="930"/>
      <c r="L14" s="930">
        <v>5399.5833333333303</v>
      </c>
      <c r="N14" s="122"/>
    </row>
    <row r="15" spans="1:14" s="110" customFormat="1" ht="12.95" customHeight="1" x14ac:dyDescent="0.2">
      <c r="A15" s="367" t="s">
        <v>235</v>
      </c>
      <c r="B15" s="930">
        <v>1441272</v>
      </c>
      <c r="C15" s="930"/>
      <c r="D15" s="930">
        <v>112678.75</v>
      </c>
      <c r="E15" s="930"/>
      <c r="F15" s="930">
        <v>950982.08333333302</v>
      </c>
      <c r="G15" s="930"/>
      <c r="H15" s="930">
        <v>326817.83333333302</v>
      </c>
      <c r="I15" s="930"/>
      <c r="J15" s="930">
        <v>46496.833333333299</v>
      </c>
      <c r="K15" s="930"/>
      <c r="L15" s="930">
        <v>4296.5</v>
      </c>
      <c r="N15" s="122"/>
    </row>
    <row r="16" spans="1:14" s="110" customFormat="1" ht="12.95" customHeight="1" x14ac:dyDescent="0.2">
      <c r="A16" s="367" t="s">
        <v>347</v>
      </c>
      <c r="B16" s="930">
        <v>126436.33333333299</v>
      </c>
      <c r="C16" s="930"/>
      <c r="D16" s="930">
        <v>7552.25</v>
      </c>
      <c r="E16" s="930"/>
      <c r="F16" s="930">
        <v>69350.916666666701</v>
      </c>
      <c r="G16" s="930"/>
      <c r="H16" s="930">
        <v>43420.166666666701</v>
      </c>
      <c r="I16" s="930"/>
      <c r="J16" s="930">
        <v>5029.3333333333303</v>
      </c>
      <c r="K16" s="930"/>
      <c r="L16" s="930">
        <v>1083.6666666666699</v>
      </c>
      <c r="N16" s="122"/>
    </row>
    <row r="17" spans="1:14" s="110" customFormat="1" ht="12.95" customHeight="1" x14ac:dyDescent="0.2">
      <c r="A17" s="367" t="s">
        <v>348</v>
      </c>
      <c r="B17" s="930">
        <v>65017.666666666701</v>
      </c>
      <c r="C17" s="930"/>
      <c r="D17" s="930">
        <v>2824.0833333333298</v>
      </c>
      <c r="E17" s="930"/>
      <c r="F17" s="930">
        <v>37045</v>
      </c>
      <c r="G17" s="930"/>
      <c r="H17" s="930">
        <v>22499.25</v>
      </c>
      <c r="I17" s="930"/>
      <c r="J17" s="930">
        <v>2078.8333333333298</v>
      </c>
      <c r="K17" s="930"/>
      <c r="L17" s="930">
        <v>570.5</v>
      </c>
      <c r="N17" s="122"/>
    </row>
    <row r="18" spans="1:14" s="110" customFormat="1" ht="12.95" customHeight="1" x14ac:dyDescent="0.2">
      <c r="A18" s="365" t="s">
        <v>349</v>
      </c>
      <c r="B18" s="930">
        <v>241705.91666666701</v>
      </c>
      <c r="C18" s="930"/>
      <c r="D18" s="930">
        <v>96631.25</v>
      </c>
      <c r="E18" s="930"/>
      <c r="F18" s="930">
        <v>62856.916666666599</v>
      </c>
      <c r="G18" s="930"/>
      <c r="H18" s="930">
        <v>67981.5</v>
      </c>
      <c r="I18" s="930"/>
      <c r="J18" s="930">
        <v>13383.33333333333</v>
      </c>
      <c r="K18" s="930"/>
      <c r="L18" s="930">
        <v>852.91666666666606</v>
      </c>
      <c r="N18" s="122"/>
    </row>
    <row r="19" spans="1:14" s="110" customFormat="1" ht="14.25" customHeight="1" x14ac:dyDescent="0.2">
      <c r="A19" s="365" t="s">
        <v>350</v>
      </c>
      <c r="B19" s="930">
        <v>313877.33333333302</v>
      </c>
      <c r="C19" s="930"/>
      <c r="D19" s="930">
        <v>9202.25</v>
      </c>
      <c r="E19" s="930"/>
      <c r="F19" s="930">
        <v>279105.58333333302</v>
      </c>
      <c r="G19" s="930"/>
      <c r="H19" s="930">
        <v>25569.5</v>
      </c>
      <c r="I19" s="930"/>
      <c r="J19" s="930" t="s">
        <v>429</v>
      </c>
      <c r="K19" s="930"/>
      <c r="L19" s="930" t="s">
        <v>429</v>
      </c>
      <c r="N19" s="122"/>
    </row>
    <row r="20" spans="1:14" s="110" customFormat="1" ht="9.75" customHeight="1" x14ac:dyDescent="0.2">
      <c r="A20" s="365"/>
      <c r="B20" s="930"/>
      <c r="C20" s="930"/>
      <c r="D20" s="930"/>
      <c r="E20" s="930"/>
      <c r="F20" s="930"/>
      <c r="G20" s="930"/>
      <c r="H20" s="930"/>
      <c r="I20" s="930"/>
      <c r="J20" s="930"/>
      <c r="K20" s="930"/>
      <c r="L20" s="930"/>
      <c r="N20" s="122"/>
    </row>
    <row r="21" spans="1:14" s="2" customFormat="1" ht="39.75" customHeight="1" x14ac:dyDescent="0.2">
      <c r="A21" s="527" t="s">
        <v>322</v>
      </c>
      <c r="B21" s="929">
        <v>4661768.25</v>
      </c>
      <c r="C21" s="929"/>
      <c r="D21" s="929">
        <v>609820.5</v>
      </c>
      <c r="E21" s="929"/>
      <c r="F21" s="929">
        <v>3678593.0833333302</v>
      </c>
      <c r="G21" s="929"/>
      <c r="H21" s="929">
        <v>182652.75</v>
      </c>
      <c r="I21" s="929"/>
      <c r="J21" s="929">
        <v>178206.41666666701</v>
      </c>
      <c r="K21" s="929"/>
      <c r="L21" s="929">
        <v>12495.5</v>
      </c>
      <c r="N21" s="109"/>
    </row>
    <row r="22" spans="1:14" s="2" customFormat="1" ht="12.95" customHeight="1" x14ac:dyDescent="0.2">
      <c r="A22" s="365" t="s">
        <v>233</v>
      </c>
      <c r="B22" s="930">
        <v>3457178.5</v>
      </c>
      <c r="C22" s="930"/>
      <c r="D22" s="930">
        <v>435526.16666666698</v>
      </c>
      <c r="E22" s="930"/>
      <c r="F22" s="930">
        <v>2749521.8333333302</v>
      </c>
      <c r="G22" s="930"/>
      <c r="H22" s="930">
        <v>129089.75</v>
      </c>
      <c r="I22" s="930"/>
      <c r="J22" s="930">
        <v>134052.75</v>
      </c>
      <c r="K22" s="930"/>
      <c r="L22" s="930">
        <v>8988</v>
      </c>
      <c r="N22" s="109"/>
    </row>
    <row r="23" spans="1:14" s="110" customFormat="1" ht="12.95" customHeight="1" x14ac:dyDescent="0.2">
      <c r="A23" s="367" t="s">
        <v>228</v>
      </c>
      <c r="B23" s="930">
        <v>243013.08333333299</v>
      </c>
      <c r="C23" s="930"/>
      <c r="D23" s="930">
        <v>31222</v>
      </c>
      <c r="E23" s="930"/>
      <c r="F23" s="930">
        <v>182496.5</v>
      </c>
      <c r="G23" s="930"/>
      <c r="H23" s="930">
        <v>14661.333333333299</v>
      </c>
      <c r="I23" s="930"/>
      <c r="J23" s="930">
        <v>13889</v>
      </c>
      <c r="K23" s="930"/>
      <c r="L23" s="930">
        <v>744.25</v>
      </c>
      <c r="N23" s="122"/>
    </row>
    <row r="24" spans="1:14" s="110" customFormat="1" ht="12.95" customHeight="1" x14ac:dyDescent="0.2">
      <c r="A24" s="367" t="s">
        <v>236</v>
      </c>
      <c r="B24" s="930">
        <v>13479.25</v>
      </c>
      <c r="C24" s="930"/>
      <c r="D24" s="930">
        <v>348.33333333333303</v>
      </c>
      <c r="E24" s="930"/>
      <c r="F24" s="930">
        <v>2797.25</v>
      </c>
      <c r="G24" s="930"/>
      <c r="H24" s="930">
        <v>8487.1666666666697</v>
      </c>
      <c r="I24" s="930"/>
      <c r="J24" s="930">
        <v>1634.25</v>
      </c>
      <c r="K24" s="930"/>
      <c r="L24" s="930">
        <v>212.25</v>
      </c>
      <c r="N24" s="122"/>
    </row>
    <row r="25" spans="1:14" s="110" customFormat="1" ht="12.95" customHeight="1" x14ac:dyDescent="0.2">
      <c r="A25" s="367" t="s">
        <v>229</v>
      </c>
      <c r="B25" s="930">
        <v>3200686.1666666698</v>
      </c>
      <c r="C25" s="930"/>
      <c r="D25" s="930">
        <v>403955.83333333302</v>
      </c>
      <c r="E25" s="930"/>
      <c r="F25" s="930">
        <v>2564228.0833333302</v>
      </c>
      <c r="G25" s="930"/>
      <c r="H25" s="930">
        <v>105941.25</v>
      </c>
      <c r="I25" s="930"/>
      <c r="J25" s="930">
        <v>118529.5</v>
      </c>
      <c r="K25" s="930"/>
      <c r="L25" s="930">
        <v>8031.5</v>
      </c>
      <c r="N25" s="123"/>
    </row>
    <row r="26" spans="1:14" s="2" customFormat="1" x14ac:dyDescent="0.2">
      <c r="A26" s="367" t="s">
        <v>346</v>
      </c>
      <c r="B26" s="930">
        <v>914993.08333333302</v>
      </c>
      <c r="C26" s="930"/>
      <c r="D26" s="930">
        <v>84407.333333333299</v>
      </c>
      <c r="E26" s="930"/>
      <c r="F26" s="930">
        <v>744941.58333333302</v>
      </c>
      <c r="G26" s="930"/>
      <c r="H26" s="930">
        <v>49402.083333333299</v>
      </c>
      <c r="I26" s="930"/>
      <c r="J26" s="930">
        <v>33389.666666666701</v>
      </c>
      <c r="K26" s="930"/>
      <c r="L26" s="930">
        <v>2852.4166666666702</v>
      </c>
      <c r="N26" s="109"/>
    </row>
    <row r="27" spans="1:14" s="110" customFormat="1" x14ac:dyDescent="0.2">
      <c r="A27" s="367" t="s">
        <v>228</v>
      </c>
      <c r="B27" s="930">
        <v>207547.41666666701</v>
      </c>
      <c r="C27" s="930"/>
      <c r="D27" s="930">
        <v>6100.75</v>
      </c>
      <c r="E27" s="930"/>
      <c r="F27" s="930">
        <v>172659.25</v>
      </c>
      <c r="G27" s="930"/>
      <c r="H27" s="930">
        <v>17849.75</v>
      </c>
      <c r="I27" s="930"/>
      <c r="J27" s="930">
        <v>9396.1666666666697</v>
      </c>
      <c r="K27" s="930"/>
      <c r="L27" s="930">
        <v>1541.5</v>
      </c>
      <c r="N27" s="122"/>
    </row>
    <row r="28" spans="1:14" s="110" customFormat="1" x14ac:dyDescent="0.2">
      <c r="A28" s="367" t="s">
        <v>235</v>
      </c>
      <c r="B28" s="930">
        <v>707445.66666666698</v>
      </c>
      <c r="C28" s="930"/>
      <c r="D28" s="930">
        <v>78306.583333333299</v>
      </c>
      <c r="E28" s="930"/>
      <c r="F28" s="930">
        <v>572282.33333333302</v>
      </c>
      <c r="G28" s="930"/>
      <c r="H28" s="930">
        <v>31552.333333333299</v>
      </c>
      <c r="I28" s="930"/>
      <c r="J28" s="930">
        <v>23993.5</v>
      </c>
      <c r="K28" s="930"/>
      <c r="L28" s="930">
        <v>1310.9166666666699</v>
      </c>
      <c r="N28" s="122"/>
    </row>
    <row r="29" spans="1:14" s="110" customFormat="1" x14ac:dyDescent="0.2">
      <c r="A29" s="367" t="s">
        <v>347</v>
      </c>
      <c r="B29" s="930">
        <v>73069.083333333299</v>
      </c>
      <c r="C29" s="930"/>
      <c r="D29" s="930">
        <v>6512.1666666666697</v>
      </c>
      <c r="E29" s="930"/>
      <c r="F29" s="930">
        <v>62935.666666666701</v>
      </c>
      <c r="G29" s="930"/>
      <c r="H29" s="930">
        <v>475.66666666666697</v>
      </c>
      <c r="I29" s="930"/>
      <c r="J29" s="930">
        <v>2766.8333333333298</v>
      </c>
      <c r="K29" s="930"/>
      <c r="L29" s="930">
        <v>378.75</v>
      </c>
      <c r="N29" s="122"/>
    </row>
    <row r="30" spans="1:14" s="110" customFormat="1" ht="12.95" customHeight="1" x14ac:dyDescent="0.2">
      <c r="A30" s="367" t="s">
        <v>348</v>
      </c>
      <c r="B30" s="930">
        <v>40768.916666666701</v>
      </c>
      <c r="C30" s="930"/>
      <c r="D30" s="930">
        <v>2787.75</v>
      </c>
      <c r="E30" s="930"/>
      <c r="F30" s="930">
        <v>36527.833333333299</v>
      </c>
      <c r="G30" s="930"/>
      <c r="H30" s="930">
        <v>257.66666666666697</v>
      </c>
      <c r="I30" s="930"/>
      <c r="J30" s="930">
        <v>1071.6666666666699</v>
      </c>
      <c r="K30" s="930"/>
      <c r="L30" s="930">
        <v>124</v>
      </c>
      <c r="N30" s="122"/>
    </row>
    <row r="31" spans="1:14" s="110" customFormat="1" x14ac:dyDescent="0.2">
      <c r="A31" s="365" t="s">
        <v>349</v>
      </c>
      <c r="B31" s="930">
        <v>144376.16666666628</v>
      </c>
      <c r="C31" s="930"/>
      <c r="D31" s="930">
        <v>80156.666666666628</v>
      </c>
      <c r="E31" s="930"/>
      <c r="F31" s="930">
        <v>54594.666666666628</v>
      </c>
      <c r="G31" s="930"/>
      <c r="H31" s="930">
        <v>2547</v>
      </c>
      <c r="I31" s="930"/>
      <c r="J31" s="930">
        <v>6925.4999999999973</v>
      </c>
      <c r="K31" s="930"/>
      <c r="L31" s="930">
        <v>152.333333333333</v>
      </c>
      <c r="N31" s="122"/>
    </row>
    <row r="32" spans="1:14" s="110" customFormat="1" x14ac:dyDescent="0.2">
      <c r="A32" s="365" t="s">
        <v>350</v>
      </c>
      <c r="B32" s="930">
        <v>31382.5</v>
      </c>
      <c r="C32" s="930"/>
      <c r="D32" s="930">
        <v>430.41666666666697</v>
      </c>
      <c r="E32" s="930"/>
      <c r="F32" s="930">
        <v>30071.5</v>
      </c>
      <c r="G32" s="930"/>
      <c r="H32" s="930">
        <v>880.58333333333303</v>
      </c>
      <c r="I32" s="930"/>
      <c r="J32" s="930" t="s">
        <v>429</v>
      </c>
      <c r="K32" s="930"/>
      <c r="L32" s="930" t="s">
        <v>429</v>
      </c>
      <c r="N32" s="122"/>
    </row>
    <row r="33" spans="1:14" s="110" customFormat="1" ht="8.25" customHeight="1" x14ac:dyDescent="0.2">
      <c r="A33" s="365"/>
      <c r="B33" s="930"/>
      <c r="C33" s="930"/>
      <c r="D33" s="930"/>
      <c r="E33" s="930"/>
      <c r="F33" s="930"/>
      <c r="G33" s="930"/>
      <c r="H33" s="930"/>
      <c r="I33" s="930"/>
      <c r="J33" s="930"/>
      <c r="K33" s="930"/>
      <c r="L33" s="930"/>
      <c r="N33" s="122"/>
    </row>
    <row r="34" spans="1:14" s="2" customFormat="1" ht="39.75" customHeight="1" x14ac:dyDescent="0.2">
      <c r="A34" s="527" t="s">
        <v>325</v>
      </c>
      <c r="B34" s="929">
        <v>4960585</v>
      </c>
      <c r="C34" s="929"/>
      <c r="D34" s="929">
        <v>342005.75</v>
      </c>
      <c r="E34" s="929"/>
      <c r="F34" s="929">
        <v>2250809.1666666698</v>
      </c>
      <c r="G34" s="929"/>
      <c r="H34" s="929">
        <v>2177248.25</v>
      </c>
      <c r="I34" s="929"/>
      <c r="J34" s="929">
        <v>161327.5</v>
      </c>
      <c r="K34" s="929"/>
      <c r="L34" s="929">
        <v>29194.333333333299</v>
      </c>
      <c r="N34" s="109"/>
    </row>
    <row r="35" spans="1:14" s="2" customFormat="1" ht="12.95" customHeight="1" x14ac:dyDescent="0.2">
      <c r="A35" s="365" t="s">
        <v>233</v>
      </c>
      <c r="B35" s="930">
        <v>3460755.5833333302</v>
      </c>
      <c r="C35" s="930"/>
      <c r="D35" s="930">
        <v>277529.83333333302</v>
      </c>
      <c r="E35" s="930"/>
      <c r="F35" s="930">
        <v>1444363.08333333</v>
      </c>
      <c r="G35" s="930"/>
      <c r="H35" s="930">
        <v>1598121.66666667</v>
      </c>
      <c r="I35" s="930"/>
      <c r="J35" s="930">
        <v>120242.33333333299</v>
      </c>
      <c r="K35" s="930"/>
      <c r="L35" s="930">
        <v>20498.666666666701</v>
      </c>
      <c r="N35" s="109"/>
    </row>
    <row r="36" spans="1:14" s="110" customFormat="1" ht="12.95" customHeight="1" x14ac:dyDescent="0.2">
      <c r="A36" s="367" t="s">
        <v>228</v>
      </c>
      <c r="B36" s="930">
        <v>338180.41666666698</v>
      </c>
      <c r="C36" s="930"/>
      <c r="D36" s="930">
        <v>27942.5</v>
      </c>
      <c r="E36" s="930"/>
      <c r="F36" s="930">
        <v>152568.16666666701</v>
      </c>
      <c r="G36" s="930"/>
      <c r="H36" s="930">
        <v>142847.75</v>
      </c>
      <c r="I36" s="930"/>
      <c r="J36" s="930">
        <v>12568</v>
      </c>
      <c r="K36" s="930"/>
      <c r="L36" s="930">
        <v>2254</v>
      </c>
      <c r="N36" s="122"/>
    </row>
    <row r="37" spans="1:14" s="110" customFormat="1" ht="12.95" customHeight="1" x14ac:dyDescent="0.2">
      <c r="A37" s="367" t="s">
        <v>236</v>
      </c>
      <c r="B37" s="930">
        <v>155845.5</v>
      </c>
      <c r="C37" s="930"/>
      <c r="D37" s="930">
        <v>9780.3333333333303</v>
      </c>
      <c r="E37" s="930"/>
      <c r="F37" s="930">
        <v>143450.25</v>
      </c>
      <c r="G37" s="930"/>
      <c r="H37" s="930">
        <v>659.41666666666697</v>
      </c>
      <c r="I37" s="930"/>
      <c r="J37" s="930">
        <v>1513.6666666666702</v>
      </c>
      <c r="K37" s="930"/>
      <c r="L37" s="930">
        <v>441.83333333333303</v>
      </c>
      <c r="N37" s="122"/>
    </row>
    <row r="38" spans="1:14" s="110" customFormat="1" ht="13.5" customHeight="1" x14ac:dyDescent="0.2">
      <c r="A38" s="367" t="s">
        <v>229</v>
      </c>
      <c r="B38" s="930">
        <v>2966729.6666666698</v>
      </c>
      <c r="C38" s="930"/>
      <c r="D38" s="930">
        <v>239807</v>
      </c>
      <c r="E38" s="930"/>
      <c r="F38" s="930">
        <v>1148344.66666667</v>
      </c>
      <c r="G38" s="930"/>
      <c r="H38" s="930">
        <v>1454614.5</v>
      </c>
      <c r="I38" s="930"/>
      <c r="J38" s="930">
        <v>106160.66666666701</v>
      </c>
      <c r="K38" s="930"/>
      <c r="L38" s="930">
        <v>17802.833333333299</v>
      </c>
      <c r="N38" s="124"/>
    </row>
    <row r="39" spans="1:14" s="2" customFormat="1" x14ac:dyDescent="0.2">
      <c r="A39" s="367" t="s">
        <v>346</v>
      </c>
      <c r="B39" s="930">
        <v>1042413.75</v>
      </c>
      <c r="C39" s="930"/>
      <c r="D39" s="930">
        <v>38155.416666666701</v>
      </c>
      <c r="E39" s="930"/>
      <c r="F39" s="930">
        <v>542225</v>
      </c>
      <c r="G39" s="930"/>
      <c r="H39" s="930">
        <v>423825.75</v>
      </c>
      <c r="I39" s="930"/>
      <c r="J39" s="930">
        <v>31363.916666666701</v>
      </c>
      <c r="K39" s="930"/>
      <c r="L39" s="930">
        <v>6843.6666666666697</v>
      </c>
      <c r="N39" s="109"/>
    </row>
    <row r="40" spans="1:14" s="110" customFormat="1" x14ac:dyDescent="0.2">
      <c r="A40" s="367" t="s">
        <v>228</v>
      </c>
      <c r="B40" s="930">
        <v>308628.5</v>
      </c>
      <c r="C40" s="930"/>
      <c r="D40" s="930">
        <v>3783.6666666666702</v>
      </c>
      <c r="E40" s="930"/>
      <c r="F40" s="930">
        <v>163553.75</v>
      </c>
      <c r="G40" s="930"/>
      <c r="H40" s="930">
        <v>128565.41666666701</v>
      </c>
      <c r="I40" s="930"/>
      <c r="J40" s="930">
        <v>8867.5833333333303</v>
      </c>
      <c r="K40" s="930"/>
      <c r="L40" s="930">
        <v>3858.0833333333298</v>
      </c>
      <c r="N40" s="122"/>
    </row>
    <row r="41" spans="1:14" s="110" customFormat="1" x14ac:dyDescent="0.2">
      <c r="A41" s="367" t="s">
        <v>235</v>
      </c>
      <c r="B41" s="930">
        <v>733785.25</v>
      </c>
      <c r="C41" s="930"/>
      <c r="D41" s="930">
        <v>34371.75</v>
      </c>
      <c r="E41" s="930"/>
      <c r="F41" s="930">
        <v>378671.25</v>
      </c>
      <c r="G41" s="930"/>
      <c r="H41" s="930">
        <v>295260.33333333302</v>
      </c>
      <c r="I41" s="930"/>
      <c r="J41" s="930">
        <v>22496.333333333299</v>
      </c>
      <c r="K41" s="930"/>
      <c r="L41" s="930">
        <v>2985.5833333333298</v>
      </c>
      <c r="N41" s="122"/>
    </row>
    <row r="42" spans="1:14" s="110" customFormat="1" x14ac:dyDescent="0.2">
      <c r="A42" s="367" t="s">
        <v>347</v>
      </c>
      <c r="B42" s="930">
        <v>53364.583333333299</v>
      </c>
      <c r="C42" s="930"/>
      <c r="D42" s="930">
        <v>1040</v>
      </c>
      <c r="E42" s="930"/>
      <c r="F42" s="930">
        <v>6414.6666666666697</v>
      </c>
      <c r="G42" s="930"/>
      <c r="H42" s="930">
        <v>42943</v>
      </c>
      <c r="I42" s="930"/>
      <c r="J42" s="930">
        <v>2262</v>
      </c>
      <c r="K42" s="930"/>
      <c r="L42" s="930">
        <v>704.91666666666697</v>
      </c>
      <c r="N42" s="122"/>
    </row>
    <row r="43" spans="1:14" s="110" customFormat="1" ht="12" customHeight="1" x14ac:dyDescent="0.2">
      <c r="A43" s="367" t="s">
        <v>348</v>
      </c>
      <c r="B43" s="930">
        <v>24246.5</v>
      </c>
      <c r="C43" s="930"/>
      <c r="D43" s="930">
        <v>36.3333333333333</v>
      </c>
      <c r="E43" s="930"/>
      <c r="F43" s="930">
        <v>517.08333333333303</v>
      </c>
      <c r="G43" s="930"/>
      <c r="H43" s="930">
        <v>22240.5</v>
      </c>
      <c r="I43" s="930"/>
      <c r="J43" s="930">
        <v>1006.08333333333</v>
      </c>
      <c r="K43" s="930"/>
      <c r="L43" s="930">
        <v>446.5</v>
      </c>
      <c r="N43" s="122"/>
    </row>
    <row r="44" spans="1:14" s="110" customFormat="1" x14ac:dyDescent="0.2">
      <c r="A44" s="365" t="s">
        <v>349</v>
      </c>
      <c r="B44" s="930">
        <v>97320.5</v>
      </c>
      <c r="C44" s="930"/>
      <c r="D44" s="930">
        <v>16472.416666666701</v>
      </c>
      <c r="E44" s="930"/>
      <c r="F44" s="930">
        <v>8261.4999999999891</v>
      </c>
      <c r="G44" s="930"/>
      <c r="H44" s="930">
        <v>65432.833333333299</v>
      </c>
      <c r="I44" s="930"/>
      <c r="J44" s="930">
        <v>6453.166666666667</v>
      </c>
      <c r="K44" s="930"/>
      <c r="L44" s="930">
        <v>700.58333333333303</v>
      </c>
      <c r="N44" s="122"/>
    </row>
    <row r="45" spans="1:14" s="110" customFormat="1" x14ac:dyDescent="0.2">
      <c r="A45" s="365" t="s">
        <v>350</v>
      </c>
      <c r="B45" s="930">
        <v>282484.08333333302</v>
      </c>
      <c r="C45" s="930"/>
      <c r="D45" s="930">
        <v>8771.75</v>
      </c>
      <c r="E45" s="930"/>
      <c r="F45" s="930">
        <v>249027.83333333299</v>
      </c>
      <c r="G45" s="930"/>
      <c r="H45" s="930">
        <v>24684.5</v>
      </c>
      <c r="I45" s="930"/>
      <c r="J45" s="930" t="s">
        <v>429</v>
      </c>
      <c r="K45" s="930"/>
      <c r="L45" s="930" t="s">
        <v>429</v>
      </c>
      <c r="N45" s="122"/>
    </row>
    <row r="46" spans="1:14" s="110" customFormat="1" ht="10.5" customHeight="1" x14ac:dyDescent="0.2">
      <c r="A46" s="368"/>
      <c r="B46" s="931"/>
      <c r="C46" s="932"/>
      <c r="D46" s="931"/>
      <c r="E46" s="931"/>
      <c r="F46" s="932"/>
      <c r="G46" s="932"/>
      <c r="H46" s="931"/>
      <c r="I46" s="931"/>
      <c r="J46" s="931"/>
      <c r="K46" s="931"/>
      <c r="L46" s="932"/>
    </row>
    <row r="47" spans="1:14" s="120" customFormat="1" x14ac:dyDescent="0.2">
      <c r="A47" s="365" t="s">
        <v>351</v>
      </c>
      <c r="B47" s="369"/>
      <c r="C47" s="370"/>
      <c r="D47" s="369"/>
      <c r="E47" s="370"/>
      <c r="F47" s="369"/>
      <c r="G47" s="370"/>
      <c r="H47" s="369"/>
      <c r="I47" s="370"/>
      <c r="J47" s="370"/>
      <c r="K47" s="370"/>
      <c r="L47" s="369"/>
    </row>
  </sheetData>
  <mergeCells count="1">
    <mergeCell ref="B5:L5"/>
  </mergeCells>
  <phoneticPr fontId="20" type="noConversion"/>
  <pageMargins left="0.47244094488188981" right="0.19685039370078741" top="0.47244094488188981" bottom="0.19685039370078741" header="0.15748031496062992" footer="0"/>
  <pageSetup paperSize="9" scale="75" fitToWidth="0"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showOutlineSymbols="0" zoomScale="80" zoomScaleNormal="80" zoomScaleSheetLayoutView="55" workbookViewId="0"/>
  </sheetViews>
  <sheetFormatPr baseColWidth="10" defaultColWidth="6.28515625" defaultRowHeight="12.75" x14ac:dyDescent="0.2"/>
  <cols>
    <col min="1" max="1" width="2.5703125" style="246" customWidth="1"/>
    <col min="2" max="2" width="55.28515625" style="247" customWidth="1"/>
    <col min="3" max="3" width="12.7109375" style="108" customWidth="1"/>
    <col min="4" max="4" width="1.28515625" style="108" customWidth="1"/>
    <col min="5" max="5" width="14.85546875" style="108" customWidth="1"/>
    <col min="6" max="6" width="1.28515625" style="108" customWidth="1"/>
    <col min="7" max="7" width="11.42578125" style="108" customWidth="1"/>
    <col min="8" max="8" width="1.28515625" style="108" customWidth="1"/>
    <col min="9" max="9" width="12.7109375" style="108" customWidth="1"/>
    <col min="10" max="10" width="1.28515625" style="108" customWidth="1"/>
    <col min="11" max="11" width="15.28515625" style="108" customWidth="1"/>
    <col min="12" max="12" width="1.28515625" style="108" customWidth="1"/>
    <col min="13" max="13" width="11.42578125" style="108" customWidth="1"/>
    <col min="14" max="14" width="1.28515625" style="246" customWidth="1"/>
    <col min="15" max="15" width="12.7109375" style="246" customWidth="1"/>
    <col min="16" max="16" width="1.28515625" style="246" customWidth="1"/>
    <col min="17" max="17" width="15.28515625" style="246" customWidth="1"/>
    <col min="18" max="18" width="1.28515625" style="246" customWidth="1"/>
    <col min="19" max="19" width="11.42578125" style="246" customWidth="1"/>
    <col min="20" max="20" width="6.28515625" style="246"/>
    <col min="21" max="21" width="12.5703125" style="246" customWidth="1"/>
    <col min="22" max="22" width="6.28515625" style="246"/>
    <col min="23" max="23" width="10.140625" style="246" customWidth="1"/>
    <col min="24" max="24" width="6.28515625" style="246"/>
    <col min="25" max="25" width="9.5703125" style="246" customWidth="1"/>
    <col min="26" max="16384" width="6.28515625" style="246"/>
  </cols>
  <sheetData>
    <row r="1" spans="1:31" ht="15.75" customHeight="1" x14ac:dyDescent="0.2">
      <c r="A1" s="514" t="s">
        <v>501</v>
      </c>
      <c r="B1" s="515"/>
      <c r="C1" s="716"/>
      <c r="D1" s="764"/>
      <c r="E1" s="764"/>
      <c r="F1" s="765"/>
      <c r="G1" s="766"/>
      <c r="H1" s="767"/>
      <c r="I1" s="768"/>
      <c r="J1" s="767"/>
      <c r="K1" s="767"/>
      <c r="L1" s="105"/>
      <c r="N1" s="105" t="s">
        <v>215</v>
      </c>
      <c r="O1" s="348"/>
      <c r="P1" s="715"/>
      <c r="Q1" s="715"/>
      <c r="R1" s="715"/>
      <c r="S1" s="715"/>
    </row>
    <row r="2" spans="1:31" ht="11.25" customHeight="1" x14ac:dyDescent="0.2">
      <c r="C2" s="98"/>
      <c r="D2" s="717"/>
      <c r="E2" s="717"/>
      <c r="F2" s="717"/>
      <c r="G2" s="717"/>
      <c r="H2" s="105"/>
      <c r="J2" s="106"/>
      <c r="K2" s="106"/>
      <c r="L2" s="105"/>
      <c r="N2" s="105" t="s">
        <v>216</v>
      </c>
    </row>
    <row r="3" spans="1:31" ht="13.5" customHeight="1" x14ac:dyDescent="0.2">
      <c r="A3" s="1042"/>
      <c r="B3" s="1042"/>
      <c r="C3" s="96"/>
      <c r="D3" s="105"/>
      <c r="E3" s="105"/>
      <c r="F3" s="105"/>
      <c r="G3" s="105"/>
      <c r="H3" s="105"/>
      <c r="J3" s="106"/>
      <c r="K3" s="106"/>
      <c r="L3" s="105"/>
      <c r="N3" s="105" t="s">
        <v>217</v>
      </c>
    </row>
    <row r="4" spans="1:31" ht="13.5" customHeight="1" x14ac:dyDescent="0.2">
      <c r="C4" s="105"/>
      <c r="D4" s="105"/>
      <c r="E4" s="105"/>
      <c r="F4" s="105"/>
      <c r="G4" s="105"/>
      <c r="H4" s="105"/>
      <c r="I4" s="105"/>
      <c r="J4" s="106"/>
      <c r="K4" s="106"/>
      <c r="L4" s="105"/>
      <c r="N4" s="105" t="s">
        <v>218</v>
      </c>
    </row>
    <row r="5" spans="1:31" x14ac:dyDescent="0.2">
      <c r="D5" s="107"/>
      <c r="E5" s="107"/>
      <c r="F5" s="107"/>
      <c r="G5" s="107"/>
      <c r="H5" s="107"/>
      <c r="I5" s="107"/>
    </row>
    <row r="6" spans="1:31" ht="15" customHeight="1" thickBot="1" x14ac:dyDescent="0.25">
      <c r="A6" s="501"/>
      <c r="B6" s="732"/>
      <c r="C6" s="1043" t="s">
        <v>473</v>
      </c>
      <c r="D6" s="1044"/>
      <c r="E6" s="1044"/>
      <c r="F6" s="1044"/>
      <c r="G6" s="1044"/>
      <c r="H6" s="1044"/>
      <c r="I6" s="1044"/>
      <c r="J6" s="1044"/>
      <c r="K6" s="1044"/>
      <c r="L6" s="1044"/>
      <c r="M6" s="1044"/>
      <c r="N6" s="1044"/>
      <c r="O6" s="1044"/>
      <c r="P6" s="1044"/>
      <c r="Q6" s="1044"/>
      <c r="R6" s="1044"/>
      <c r="S6" s="1044"/>
    </row>
    <row r="7" spans="1:31" ht="21.75" customHeight="1" thickBot="1" x14ac:dyDescent="0.25">
      <c r="A7" s="501"/>
      <c r="B7" s="1045"/>
      <c r="C7" s="1046">
        <v>2017</v>
      </c>
      <c r="D7" s="1046"/>
      <c r="E7" s="1046"/>
      <c r="F7" s="1046"/>
      <c r="G7" s="1046"/>
      <c r="H7" s="733"/>
      <c r="I7" s="1046" t="s">
        <v>550</v>
      </c>
      <c r="J7" s="1046"/>
      <c r="K7" s="1046"/>
      <c r="L7" s="1046"/>
      <c r="M7" s="1046"/>
      <c r="N7" s="501"/>
      <c r="O7" s="1046">
        <v>2019</v>
      </c>
      <c r="P7" s="1046"/>
      <c r="Q7" s="1046"/>
      <c r="R7" s="1046"/>
      <c r="S7" s="1046"/>
    </row>
    <row r="8" spans="1:31" ht="46.5" customHeight="1" x14ac:dyDescent="0.2">
      <c r="A8" s="501"/>
      <c r="B8" s="1045"/>
      <c r="C8" s="734" t="s">
        <v>219</v>
      </c>
      <c r="D8" s="735"/>
      <c r="E8" s="734" t="s">
        <v>67</v>
      </c>
      <c r="F8" s="735"/>
      <c r="G8" s="734" t="s">
        <v>220</v>
      </c>
      <c r="H8" s="736"/>
      <c r="I8" s="734" t="s">
        <v>219</v>
      </c>
      <c r="J8" s="735"/>
      <c r="K8" s="734" t="s">
        <v>67</v>
      </c>
      <c r="L8" s="735"/>
      <c r="M8" s="734" t="s">
        <v>220</v>
      </c>
      <c r="N8" s="501"/>
      <c r="O8" s="734" t="s">
        <v>219</v>
      </c>
      <c r="P8" s="735"/>
      <c r="Q8" s="734" t="s">
        <v>67</v>
      </c>
      <c r="R8" s="735"/>
      <c r="S8" s="734" t="s">
        <v>220</v>
      </c>
    </row>
    <row r="9" spans="1:31" s="106" customFormat="1" ht="20.25" customHeight="1" x14ac:dyDescent="0.2">
      <c r="A9" s="737" t="s">
        <v>221</v>
      </c>
      <c r="C9" s="491"/>
      <c r="D9" s="491"/>
      <c r="E9" s="491"/>
      <c r="F9" s="491"/>
      <c r="G9" s="491"/>
      <c r="H9" s="736"/>
      <c r="I9" s="491"/>
      <c r="J9" s="491"/>
      <c r="K9" s="491"/>
      <c r="L9" s="491"/>
      <c r="M9" s="491"/>
      <c r="N9" s="491"/>
      <c r="O9" s="491"/>
      <c r="P9" s="491"/>
      <c r="Q9" s="491"/>
      <c r="R9" s="491"/>
      <c r="S9" s="491"/>
    </row>
    <row r="10" spans="1:31" s="108" customFormat="1" ht="24.75" customHeight="1" x14ac:dyDescent="0.2">
      <c r="A10" s="1049" t="s">
        <v>318</v>
      </c>
      <c r="B10" s="1049"/>
      <c r="C10" s="726"/>
      <c r="D10" s="726"/>
      <c r="E10" s="726"/>
      <c r="F10" s="726"/>
      <c r="G10" s="726"/>
      <c r="H10" s="738"/>
      <c r="I10" s="726"/>
      <c r="J10" s="726"/>
      <c r="K10" s="726"/>
      <c r="L10" s="726"/>
      <c r="M10" s="726"/>
      <c r="N10" s="726"/>
      <c r="O10" s="726"/>
      <c r="P10" s="726"/>
      <c r="Q10" s="726"/>
      <c r="R10" s="726"/>
      <c r="S10" s="726"/>
    </row>
    <row r="11" spans="1:31" s="106" customFormat="1" ht="18" customHeight="1" x14ac:dyDescent="0.2">
      <c r="A11" s="491"/>
      <c r="B11" s="487" t="s">
        <v>450</v>
      </c>
      <c r="C11" s="488">
        <v>11016.6</v>
      </c>
      <c r="D11" s="489"/>
      <c r="E11" s="488">
        <v>8927.7999999999993</v>
      </c>
      <c r="F11" s="489"/>
      <c r="G11" s="488">
        <v>8471.4</v>
      </c>
      <c r="H11" s="490"/>
      <c r="I11" s="488">
        <v>11359.6</v>
      </c>
      <c r="J11" s="490"/>
      <c r="K11" s="488">
        <v>9206.4</v>
      </c>
      <c r="L11" s="490"/>
      <c r="M11" s="492">
        <v>8737.4</v>
      </c>
      <c r="N11" s="490"/>
      <c r="O11" s="488">
        <v>11701.199999999999</v>
      </c>
      <c r="P11" s="488"/>
      <c r="Q11" s="488">
        <v>9483.6</v>
      </c>
      <c r="R11" s="488"/>
      <c r="S11" s="488">
        <v>9000.6</v>
      </c>
      <c r="T11" s="491"/>
      <c r="U11" s="491"/>
      <c r="Z11" s="248"/>
    </row>
    <row r="12" spans="1:31" s="106" customFormat="1" ht="18" customHeight="1" x14ac:dyDescent="0.2">
      <c r="A12" s="491"/>
      <c r="B12" s="487" t="s">
        <v>451</v>
      </c>
      <c r="C12" s="488">
        <v>10326.4</v>
      </c>
      <c r="D12" s="493"/>
      <c r="E12" s="488">
        <v>8351</v>
      </c>
      <c r="F12" s="493"/>
      <c r="G12" s="488">
        <v>7893.2</v>
      </c>
      <c r="H12" s="490"/>
      <c r="I12" s="488">
        <v>10649.800000000001</v>
      </c>
      <c r="J12" s="490"/>
      <c r="K12" s="488">
        <v>8612.8000000000011</v>
      </c>
      <c r="L12" s="490"/>
      <c r="M12" s="490">
        <v>8141</v>
      </c>
      <c r="N12" s="490"/>
      <c r="O12" s="488">
        <v>10970.4</v>
      </c>
      <c r="P12" s="488"/>
      <c r="Q12" s="488">
        <v>8871.8000000000011</v>
      </c>
      <c r="R12" s="488"/>
      <c r="S12" s="488">
        <v>8386</v>
      </c>
      <c r="T12" s="491"/>
      <c r="U12" s="491"/>
      <c r="V12" s="250"/>
      <c r="W12" s="250"/>
      <c r="X12" s="250"/>
      <c r="Y12" s="250"/>
      <c r="Z12" s="249"/>
      <c r="AA12" s="249"/>
      <c r="AB12" s="249"/>
      <c r="AC12" s="249"/>
      <c r="AD12" s="249"/>
      <c r="AE12" s="249"/>
    </row>
    <row r="13" spans="1:31" s="106" customFormat="1" ht="18" customHeight="1" x14ac:dyDescent="0.2">
      <c r="A13" s="491"/>
      <c r="B13" s="487" t="s">
        <v>452</v>
      </c>
      <c r="C13" s="488">
        <v>16525.599999999999</v>
      </c>
      <c r="D13" s="489"/>
      <c r="E13" s="488">
        <v>13392.4</v>
      </c>
      <c r="F13" s="489"/>
      <c r="G13" s="488">
        <v>12707.8</v>
      </c>
      <c r="H13" s="490"/>
      <c r="I13" s="488">
        <v>17039.399999999998</v>
      </c>
      <c r="J13" s="490"/>
      <c r="K13" s="488">
        <v>13809.6</v>
      </c>
      <c r="L13" s="490"/>
      <c r="M13" s="492">
        <v>13106.800000000001</v>
      </c>
      <c r="N13" s="490"/>
      <c r="O13" s="488">
        <v>17551.8</v>
      </c>
      <c r="P13" s="488"/>
      <c r="Q13" s="488">
        <v>14225.4</v>
      </c>
      <c r="R13" s="488"/>
      <c r="S13" s="488">
        <v>13501.6</v>
      </c>
      <c r="T13" s="491"/>
      <c r="U13" s="491"/>
      <c r="V13" s="249"/>
      <c r="W13" s="249"/>
      <c r="X13" s="249"/>
      <c r="Y13" s="249"/>
      <c r="Z13" s="249"/>
      <c r="AA13" s="249"/>
      <c r="AB13" s="249"/>
      <c r="AC13" s="249"/>
      <c r="AD13" s="249"/>
      <c r="AE13" s="249"/>
    </row>
    <row r="14" spans="1:31" s="108" customFormat="1" ht="27.75" customHeight="1" x14ac:dyDescent="0.2">
      <c r="A14" s="739" t="s">
        <v>334</v>
      </c>
      <c r="B14" s="740"/>
      <c r="C14" s="741"/>
      <c r="D14" s="741"/>
      <c r="E14" s="741"/>
      <c r="F14" s="741"/>
      <c r="G14" s="488"/>
      <c r="H14" s="741"/>
      <c r="I14" s="741"/>
      <c r="J14" s="741"/>
      <c r="K14" s="741"/>
      <c r="L14" s="741"/>
      <c r="M14" s="488"/>
      <c r="N14" s="741"/>
      <c r="O14" s="741"/>
      <c r="P14" s="741"/>
      <c r="Q14" s="488"/>
      <c r="R14" s="741"/>
      <c r="S14" s="741"/>
      <c r="T14" s="726"/>
      <c r="U14" s="726"/>
      <c r="V14" s="249"/>
      <c r="W14" s="249"/>
      <c r="X14" s="249"/>
      <c r="Y14" s="249"/>
      <c r="Z14" s="249"/>
      <c r="AA14" s="249"/>
      <c r="AB14" s="249"/>
      <c r="AC14" s="249"/>
      <c r="AD14" s="249"/>
      <c r="AE14" s="249"/>
    </row>
    <row r="15" spans="1:31" s="106" customFormat="1" ht="18.600000000000001" customHeight="1" x14ac:dyDescent="0.2">
      <c r="A15" s="491"/>
      <c r="B15" s="487" t="s">
        <v>222</v>
      </c>
      <c r="C15" s="488">
        <v>16525.599999999999</v>
      </c>
      <c r="D15" s="489"/>
      <c r="E15" s="488">
        <v>13392.4</v>
      </c>
      <c r="F15" s="489"/>
      <c r="G15" s="488">
        <v>12707.8</v>
      </c>
      <c r="H15" s="490"/>
      <c r="I15" s="488">
        <v>17039.399999999998</v>
      </c>
      <c r="J15" s="490"/>
      <c r="K15" s="492">
        <v>13809.6</v>
      </c>
      <c r="L15" s="490"/>
      <c r="M15" s="488">
        <v>13106.800000000001</v>
      </c>
      <c r="N15" s="490"/>
      <c r="O15" s="488">
        <v>17551.8</v>
      </c>
      <c r="P15" s="488"/>
      <c r="Q15" s="488">
        <v>14225.4</v>
      </c>
      <c r="R15" s="488"/>
      <c r="S15" s="488">
        <v>13501.6</v>
      </c>
      <c r="T15" s="491"/>
      <c r="U15" s="491"/>
      <c r="V15" s="249"/>
      <c r="W15" s="249"/>
      <c r="X15" s="249"/>
      <c r="Y15" s="249"/>
      <c r="Z15" s="249"/>
      <c r="AA15" s="249"/>
      <c r="AB15" s="249"/>
      <c r="AC15" s="249"/>
      <c r="AD15" s="249"/>
      <c r="AE15" s="249"/>
    </row>
    <row r="16" spans="1:31" s="106" customFormat="1" ht="18.600000000000001" customHeight="1" x14ac:dyDescent="0.2">
      <c r="A16" s="491"/>
      <c r="B16" s="487" t="s">
        <v>453</v>
      </c>
      <c r="C16" s="488">
        <v>11016.6</v>
      </c>
      <c r="D16" s="489"/>
      <c r="E16" s="488">
        <v>8927.7999999999993</v>
      </c>
      <c r="F16" s="489"/>
      <c r="G16" s="488">
        <v>8471.4</v>
      </c>
      <c r="H16" s="490"/>
      <c r="I16" s="488">
        <v>11359.6</v>
      </c>
      <c r="J16" s="490"/>
      <c r="K16" s="492">
        <v>9206.4</v>
      </c>
      <c r="L16" s="490"/>
      <c r="M16" s="488">
        <v>8737.4</v>
      </c>
      <c r="N16" s="490"/>
      <c r="O16" s="488">
        <v>11701.199999999999</v>
      </c>
      <c r="P16" s="488"/>
      <c r="Q16" s="488">
        <v>9483.6</v>
      </c>
      <c r="R16" s="488"/>
      <c r="S16" s="488">
        <v>9000.6</v>
      </c>
      <c r="T16" s="491"/>
      <c r="U16" s="491"/>
      <c r="V16" s="249"/>
      <c r="W16" s="249"/>
      <c r="X16" s="249"/>
      <c r="Y16" s="249"/>
      <c r="Z16" s="249"/>
      <c r="AA16" s="249"/>
      <c r="AB16" s="249"/>
      <c r="AC16" s="249"/>
      <c r="AD16" s="249"/>
      <c r="AE16" s="249"/>
    </row>
    <row r="17" spans="1:31" s="106" customFormat="1" ht="18.600000000000001" customHeight="1" x14ac:dyDescent="0.2">
      <c r="A17" s="491"/>
      <c r="B17" s="487" t="s">
        <v>454</v>
      </c>
      <c r="C17" s="488">
        <v>11016.6</v>
      </c>
      <c r="D17" s="489"/>
      <c r="E17" s="488">
        <v>8927.7999999999993</v>
      </c>
      <c r="F17" s="489"/>
      <c r="G17" s="488">
        <v>8471.4</v>
      </c>
      <c r="H17" s="490"/>
      <c r="I17" s="488">
        <v>11359.6</v>
      </c>
      <c r="J17" s="490"/>
      <c r="K17" s="492">
        <v>9206.4</v>
      </c>
      <c r="L17" s="490"/>
      <c r="M17" s="488">
        <v>8737.4</v>
      </c>
      <c r="N17" s="490"/>
      <c r="O17" s="488">
        <v>11701.199999999999</v>
      </c>
      <c r="P17" s="488"/>
      <c r="Q17" s="488">
        <v>9483.6</v>
      </c>
      <c r="R17" s="488"/>
      <c r="S17" s="488">
        <v>9000.74</v>
      </c>
      <c r="T17" s="491"/>
      <c r="U17" s="491"/>
      <c r="V17" s="249"/>
      <c r="W17" s="249"/>
      <c r="X17" s="249"/>
      <c r="Y17" s="249"/>
      <c r="Z17" s="249"/>
      <c r="AA17" s="249"/>
      <c r="AB17" s="249"/>
      <c r="AC17" s="249"/>
      <c r="AD17" s="249"/>
      <c r="AE17" s="249"/>
    </row>
    <row r="18" spans="1:31" s="106" customFormat="1" ht="18.600000000000001" customHeight="1" x14ac:dyDescent="0.2">
      <c r="A18" s="491"/>
      <c r="B18" s="494" t="s">
        <v>455</v>
      </c>
      <c r="C18" s="488">
        <v>10326.4</v>
      </c>
      <c r="D18" s="489"/>
      <c r="E18" s="488">
        <v>8351</v>
      </c>
      <c r="F18" s="489"/>
      <c r="G18" s="488">
        <v>7893.2</v>
      </c>
      <c r="H18" s="490"/>
      <c r="I18" s="488">
        <v>10649.800000000001</v>
      </c>
      <c r="J18" s="490"/>
      <c r="K18" s="492">
        <v>8612.8000000000011</v>
      </c>
      <c r="L18" s="490"/>
      <c r="M18" s="488">
        <v>8141</v>
      </c>
      <c r="N18" s="490"/>
      <c r="O18" s="488">
        <v>10970.4</v>
      </c>
      <c r="P18" s="488"/>
      <c r="Q18" s="488">
        <v>8871.8000000000011</v>
      </c>
      <c r="R18" s="488"/>
      <c r="S18" s="488">
        <v>8386</v>
      </c>
      <c r="T18" s="491"/>
      <c r="U18" s="491"/>
      <c r="V18" s="249"/>
      <c r="W18" s="249"/>
      <c r="X18" s="249"/>
      <c r="Y18" s="249"/>
      <c r="Z18" s="249"/>
      <c r="AA18" s="249"/>
      <c r="AB18" s="249"/>
      <c r="AC18" s="249"/>
      <c r="AD18" s="249"/>
      <c r="AE18" s="249"/>
    </row>
    <row r="19" spans="1:31" s="106" customFormat="1" ht="18.600000000000001" customHeight="1" x14ac:dyDescent="0.2">
      <c r="A19" s="491"/>
      <c r="B19" s="494" t="s">
        <v>456</v>
      </c>
      <c r="C19" s="488">
        <v>5552.4</v>
      </c>
      <c r="D19" s="489"/>
      <c r="E19" s="488">
        <v>5552.4</v>
      </c>
      <c r="F19" s="901"/>
      <c r="G19" s="742">
        <v>5448.94</v>
      </c>
      <c r="H19" s="496"/>
      <c r="I19" s="488">
        <v>5727.4000000000005</v>
      </c>
      <c r="J19" s="496"/>
      <c r="K19" s="492">
        <v>5727.4000000000005</v>
      </c>
      <c r="L19" s="496"/>
      <c r="M19" s="742">
        <v>5666.78</v>
      </c>
      <c r="N19" s="496"/>
      <c r="O19" s="488">
        <v>6991.5999999999995</v>
      </c>
      <c r="P19" s="488"/>
      <c r="Q19" s="488">
        <v>6991.5999999999995</v>
      </c>
      <c r="R19" s="742"/>
      <c r="S19" s="742">
        <v>6930</v>
      </c>
      <c r="T19" s="491"/>
      <c r="U19" s="491"/>
      <c r="V19" s="249"/>
      <c r="W19" s="249"/>
      <c r="X19" s="249"/>
      <c r="Y19" s="249"/>
      <c r="Z19" s="249"/>
      <c r="AA19" s="249"/>
      <c r="AB19" s="249"/>
      <c r="AC19" s="249"/>
      <c r="AD19" s="249"/>
      <c r="AE19" s="249"/>
    </row>
    <row r="20" spans="1:31" s="106" customFormat="1" ht="18.600000000000001" customHeight="1" x14ac:dyDescent="0.2">
      <c r="A20" s="491"/>
      <c r="B20" s="494" t="s">
        <v>457</v>
      </c>
      <c r="C20" s="488">
        <v>11016.6</v>
      </c>
      <c r="D20" s="489"/>
      <c r="E20" s="488">
        <v>8927.7999999999993</v>
      </c>
      <c r="F20" s="901"/>
      <c r="G20" s="488">
        <v>8471.4</v>
      </c>
      <c r="H20" s="496"/>
      <c r="I20" s="741">
        <v>11359.6</v>
      </c>
      <c r="J20" s="496"/>
      <c r="K20" s="492">
        <v>9206.4</v>
      </c>
      <c r="L20" s="496"/>
      <c r="M20" s="742">
        <v>8737.4</v>
      </c>
      <c r="N20" s="496"/>
      <c r="O20" s="488">
        <v>11701.199999999999</v>
      </c>
      <c r="P20" s="488"/>
      <c r="Q20" s="488">
        <v>9483.6</v>
      </c>
      <c r="R20" s="742"/>
      <c r="S20" s="488">
        <v>9000.6</v>
      </c>
      <c r="T20" s="491"/>
      <c r="U20" s="491"/>
      <c r="V20" s="249"/>
      <c r="W20" s="249"/>
      <c r="X20" s="249"/>
      <c r="Y20" s="249"/>
      <c r="Z20" s="249"/>
      <c r="AA20" s="249"/>
      <c r="AB20" s="249"/>
      <c r="AC20" s="249"/>
      <c r="AD20" s="249"/>
      <c r="AE20" s="249"/>
    </row>
    <row r="21" spans="1:31" s="108" customFormat="1" ht="27.75" customHeight="1" x14ac:dyDescent="0.2">
      <c r="A21" s="1050" t="s">
        <v>423</v>
      </c>
      <c r="B21" s="1050"/>
      <c r="C21" s="902"/>
      <c r="D21" s="902"/>
      <c r="E21" s="902"/>
      <c r="F21" s="903"/>
      <c r="G21" s="902"/>
      <c r="H21" s="902"/>
      <c r="I21" s="902"/>
      <c r="J21" s="902"/>
      <c r="K21" s="902"/>
      <c r="L21" s="903"/>
      <c r="M21" s="902"/>
      <c r="N21" s="902"/>
      <c r="O21" s="902"/>
      <c r="P21" s="902"/>
      <c r="Q21" s="742"/>
      <c r="R21" s="902"/>
      <c r="S21" s="902"/>
      <c r="T21" s="726"/>
      <c r="U21" s="726"/>
      <c r="V21" s="249"/>
      <c r="W21" s="249"/>
      <c r="X21" s="249"/>
      <c r="Y21" s="249"/>
      <c r="Z21" s="249"/>
      <c r="AA21" s="249"/>
      <c r="AB21" s="249"/>
      <c r="AC21" s="249"/>
      <c r="AD21" s="249"/>
      <c r="AE21" s="249"/>
    </row>
    <row r="22" spans="1:31" s="106" customFormat="1" ht="18" customHeight="1" x14ac:dyDescent="0.2">
      <c r="A22" s="491"/>
      <c r="B22" s="487" t="s">
        <v>458</v>
      </c>
      <c r="C22" s="742"/>
      <c r="D22" s="904"/>
      <c r="E22" s="488">
        <v>10326.4</v>
      </c>
      <c r="F22" s="905"/>
      <c r="G22" s="488"/>
      <c r="H22" s="490"/>
      <c r="I22" s="488"/>
      <c r="J22" s="493"/>
      <c r="K22" s="488">
        <v>10649.800000000001</v>
      </c>
      <c r="L22" s="905"/>
      <c r="M22" s="488"/>
      <c r="N22" s="490"/>
      <c r="O22" s="490"/>
      <c r="P22" s="490"/>
      <c r="Q22" s="488">
        <v>10970.4</v>
      </c>
      <c r="R22" s="496"/>
      <c r="S22" s="496"/>
      <c r="T22" s="491"/>
      <c r="U22" s="491"/>
      <c r="V22" s="249"/>
      <c r="W22" s="249"/>
      <c r="X22" s="249"/>
      <c r="Y22" s="249"/>
      <c r="Z22" s="249"/>
      <c r="AA22" s="249"/>
      <c r="AB22" s="249"/>
      <c r="AC22" s="249"/>
      <c r="AD22" s="249"/>
      <c r="AE22" s="249"/>
    </row>
    <row r="23" spans="1:31" s="106" customFormat="1" ht="18" customHeight="1" x14ac:dyDescent="0.2">
      <c r="A23" s="491"/>
      <c r="B23" s="487" t="s">
        <v>459</v>
      </c>
      <c r="C23" s="906"/>
      <c r="D23" s="904"/>
      <c r="E23" s="488">
        <v>8927.7999999999993</v>
      </c>
      <c r="F23" s="905"/>
      <c r="G23" s="495"/>
      <c r="H23" s="490"/>
      <c r="I23" s="495"/>
      <c r="J23" s="493"/>
      <c r="K23" s="488">
        <v>9206.4</v>
      </c>
      <c r="L23" s="905"/>
      <c r="M23" s="495"/>
      <c r="N23" s="490"/>
      <c r="O23" s="490"/>
      <c r="P23" s="490"/>
      <c r="Q23" s="488">
        <v>9483.6</v>
      </c>
      <c r="R23" s="496"/>
      <c r="S23" s="496"/>
      <c r="T23" s="491"/>
      <c r="U23" s="491"/>
      <c r="V23" s="249"/>
      <c r="W23" s="249"/>
      <c r="X23" s="249"/>
      <c r="Y23" s="249"/>
      <c r="Z23" s="249"/>
      <c r="AA23" s="249"/>
      <c r="AB23" s="249"/>
      <c r="AC23" s="249"/>
      <c r="AD23" s="249"/>
      <c r="AE23" s="249"/>
    </row>
    <row r="24" spans="1:31" s="106" customFormat="1" ht="18" customHeight="1" x14ac:dyDescent="0.2">
      <c r="A24" s="491"/>
      <c r="B24" s="487" t="s">
        <v>460</v>
      </c>
      <c r="C24" s="906"/>
      <c r="D24" s="904"/>
      <c r="E24" s="488">
        <v>8351</v>
      </c>
      <c r="F24" s="905"/>
      <c r="G24" s="495"/>
      <c r="H24" s="490"/>
      <c r="I24" s="495"/>
      <c r="J24" s="493"/>
      <c r="K24" s="488">
        <v>8612.8000000000011</v>
      </c>
      <c r="L24" s="905"/>
      <c r="M24" s="495"/>
      <c r="N24" s="490"/>
      <c r="O24" s="490"/>
      <c r="P24" s="490"/>
      <c r="Q24" s="488">
        <v>8871.8000000000011</v>
      </c>
      <c r="R24" s="496"/>
      <c r="S24" s="496"/>
      <c r="T24" s="491"/>
      <c r="U24" s="491"/>
      <c r="V24" s="249"/>
      <c r="W24" s="249"/>
      <c r="X24" s="249"/>
      <c r="Y24" s="249"/>
      <c r="Z24" s="249"/>
      <c r="AA24" s="249"/>
      <c r="AB24" s="249"/>
      <c r="AC24" s="249"/>
      <c r="AD24" s="249"/>
      <c r="AE24" s="249"/>
    </row>
    <row r="25" spans="1:31" s="106" customFormat="1" ht="18" customHeight="1" x14ac:dyDescent="0.2">
      <c r="A25" s="491"/>
      <c r="B25" s="487" t="s">
        <v>461</v>
      </c>
      <c r="C25" s="906"/>
      <c r="D25" s="904"/>
      <c r="E25" s="488">
        <v>6760.6</v>
      </c>
      <c r="F25" s="493"/>
      <c r="G25" s="495"/>
      <c r="H25" s="490"/>
      <c r="I25" s="495"/>
      <c r="J25" s="493"/>
      <c r="K25" s="488">
        <v>6973.4000000000005</v>
      </c>
      <c r="L25" s="493"/>
      <c r="M25" s="495"/>
      <c r="N25" s="490"/>
      <c r="O25" s="490"/>
      <c r="P25" s="490"/>
      <c r="Q25" s="488">
        <v>7183.4000000000005</v>
      </c>
      <c r="R25" s="496"/>
      <c r="S25" s="496"/>
      <c r="T25" s="491"/>
      <c r="U25" s="491"/>
      <c r="V25" s="249"/>
      <c r="W25" s="249"/>
      <c r="X25" s="249"/>
      <c r="Y25" s="249"/>
      <c r="Z25" s="249"/>
      <c r="AA25" s="249"/>
      <c r="AB25" s="249"/>
      <c r="AC25" s="249"/>
      <c r="AD25" s="249"/>
      <c r="AE25" s="249"/>
    </row>
    <row r="26" spans="1:31" s="108" customFormat="1" ht="24.75" customHeight="1" x14ac:dyDescent="0.2">
      <c r="A26" s="1050" t="s">
        <v>56</v>
      </c>
      <c r="B26" s="1050"/>
      <c r="C26" s="907"/>
      <c r="D26" s="902"/>
      <c r="E26" s="741"/>
      <c r="F26" s="741"/>
      <c r="G26" s="500"/>
      <c r="H26" s="741"/>
      <c r="I26" s="500"/>
      <c r="J26" s="741"/>
      <c r="K26" s="741"/>
      <c r="L26" s="741"/>
      <c r="M26" s="500"/>
      <c r="N26" s="741"/>
      <c r="O26" s="741"/>
      <c r="P26" s="741"/>
      <c r="Q26" s="488"/>
      <c r="R26" s="902"/>
      <c r="S26" s="902"/>
      <c r="T26" s="726"/>
      <c r="U26" s="726"/>
      <c r="V26" s="249"/>
      <c r="W26" s="249"/>
      <c r="X26" s="249"/>
      <c r="Y26" s="249"/>
      <c r="Z26" s="249"/>
      <c r="AA26" s="249"/>
      <c r="AB26" s="249"/>
      <c r="AC26" s="249"/>
      <c r="AD26" s="249"/>
      <c r="AE26" s="249"/>
    </row>
    <row r="27" spans="1:31" s="106" customFormat="1" ht="18.600000000000001" customHeight="1" x14ac:dyDescent="0.2">
      <c r="A27" s="491"/>
      <c r="B27" s="487" t="s">
        <v>462</v>
      </c>
      <c r="C27" s="906"/>
      <c r="D27" s="904"/>
      <c r="E27" s="488">
        <v>2727.2</v>
      </c>
      <c r="F27" s="905"/>
      <c r="G27" s="495"/>
      <c r="H27" s="490"/>
      <c r="I27" s="495"/>
      <c r="J27" s="493"/>
      <c r="K27" s="488">
        <v>2812.6</v>
      </c>
      <c r="L27" s="905"/>
      <c r="M27" s="495"/>
      <c r="N27" s="490"/>
      <c r="O27" s="490"/>
      <c r="P27" s="490"/>
      <c r="Q27" s="488">
        <v>2898</v>
      </c>
      <c r="R27" s="496"/>
      <c r="S27" s="496"/>
      <c r="T27" s="491"/>
      <c r="U27" s="491"/>
      <c r="V27" s="249"/>
      <c r="W27" s="249"/>
      <c r="X27" s="249"/>
      <c r="Y27" s="249"/>
      <c r="Z27" s="249"/>
      <c r="AA27" s="249"/>
      <c r="AB27" s="249"/>
      <c r="AC27" s="249"/>
      <c r="AD27" s="249"/>
      <c r="AE27" s="249"/>
    </row>
    <row r="28" spans="1:31" s="106" customFormat="1" ht="18.600000000000001" customHeight="1" x14ac:dyDescent="0.2">
      <c r="A28" s="491"/>
      <c r="B28" s="494" t="s">
        <v>502</v>
      </c>
      <c r="C28" s="906"/>
      <c r="D28" s="904"/>
      <c r="E28" s="488">
        <v>5367.6</v>
      </c>
      <c r="F28" s="905"/>
      <c r="G28" s="495"/>
      <c r="H28" s="490"/>
      <c r="I28" s="495"/>
      <c r="J28" s="493"/>
      <c r="K28" s="488">
        <v>5535.5999999999995</v>
      </c>
      <c r="L28" s="905"/>
      <c r="M28" s="495"/>
      <c r="N28" s="490"/>
      <c r="O28" s="490"/>
      <c r="P28" s="490"/>
      <c r="Q28" s="488">
        <v>10081.4</v>
      </c>
      <c r="R28" s="496"/>
      <c r="S28" s="496"/>
      <c r="T28" s="496"/>
      <c r="U28" s="491"/>
      <c r="V28" s="249"/>
      <c r="W28" s="249"/>
      <c r="X28" s="249"/>
      <c r="Y28" s="249"/>
      <c r="Z28" s="249"/>
      <c r="AA28" s="249"/>
      <c r="AB28" s="249"/>
      <c r="AC28" s="249"/>
      <c r="AD28" s="249"/>
      <c r="AE28" s="249"/>
    </row>
    <row r="29" spans="1:31" s="106" customFormat="1" ht="18.600000000000001" customHeight="1" x14ac:dyDescent="0.2">
      <c r="A29" s="491"/>
      <c r="B29" s="487" t="s">
        <v>549</v>
      </c>
      <c r="C29" s="906"/>
      <c r="D29" s="904"/>
      <c r="E29" s="488">
        <v>9487.7999999999993</v>
      </c>
      <c r="F29" s="493"/>
      <c r="G29" s="495"/>
      <c r="H29" s="490"/>
      <c r="I29" s="495"/>
      <c r="J29" s="493"/>
      <c r="K29" s="488">
        <v>9786</v>
      </c>
      <c r="L29" s="493"/>
      <c r="M29" s="495"/>
      <c r="N29" s="490"/>
      <c r="O29" s="490"/>
      <c r="P29" s="490"/>
      <c r="Q29" s="488">
        <v>5702.2</v>
      </c>
      <c r="R29" s="496"/>
      <c r="S29" s="496"/>
      <c r="T29" s="491"/>
      <c r="U29" s="491"/>
      <c r="V29" s="249"/>
      <c r="W29" s="249"/>
      <c r="X29" s="249"/>
      <c r="Y29" s="249"/>
      <c r="Z29" s="249"/>
      <c r="AA29" s="249"/>
      <c r="AB29" s="249"/>
      <c r="AC29" s="249"/>
      <c r="AD29" s="249"/>
      <c r="AE29" s="249"/>
    </row>
    <row r="30" spans="1:31" s="108" customFormat="1" ht="27.75" customHeight="1" x14ac:dyDescent="0.2">
      <c r="A30" s="1049" t="s">
        <v>522</v>
      </c>
      <c r="B30" s="1049"/>
      <c r="C30" s="907"/>
      <c r="D30" s="902"/>
      <c r="E30" s="741"/>
      <c r="F30" s="741"/>
      <c r="G30" s="500"/>
      <c r="H30" s="741"/>
      <c r="I30" s="500"/>
      <c r="J30" s="741"/>
      <c r="K30" s="741"/>
      <c r="L30" s="741"/>
      <c r="M30" s="500"/>
      <c r="N30" s="741"/>
      <c r="O30" s="741"/>
      <c r="P30" s="741"/>
      <c r="Q30" s="488"/>
      <c r="R30" s="902"/>
      <c r="S30" s="902"/>
      <c r="T30" s="726"/>
      <c r="U30" s="726"/>
      <c r="V30" s="249"/>
      <c r="W30" s="249"/>
      <c r="X30" s="249"/>
      <c r="Y30" s="249"/>
      <c r="Z30" s="249"/>
      <c r="AA30" s="249"/>
      <c r="AB30" s="249"/>
      <c r="AC30" s="249"/>
      <c r="AD30" s="249"/>
      <c r="AE30" s="249"/>
    </row>
    <row r="31" spans="1:31" s="106" customFormat="1" ht="17.45" customHeight="1" x14ac:dyDescent="0.2">
      <c r="A31" s="491"/>
      <c r="B31" s="494" t="s">
        <v>462</v>
      </c>
      <c r="C31" s="906"/>
      <c r="D31" s="904"/>
      <c r="E31" s="488">
        <v>2727.2</v>
      </c>
      <c r="F31" s="493"/>
      <c r="G31" s="495"/>
      <c r="H31" s="490"/>
      <c r="I31" s="495"/>
      <c r="J31" s="493"/>
      <c r="K31" s="488">
        <v>2812.6</v>
      </c>
      <c r="L31" s="493"/>
      <c r="M31" s="495"/>
      <c r="N31" s="490"/>
      <c r="O31" s="490"/>
      <c r="P31" s="490"/>
      <c r="Q31" s="488">
        <v>2898</v>
      </c>
      <c r="R31" s="496"/>
      <c r="S31" s="496"/>
      <c r="T31" s="491"/>
      <c r="U31" s="491"/>
      <c r="V31" s="249"/>
      <c r="W31" s="249"/>
      <c r="X31" s="249"/>
      <c r="Y31" s="249"/>
      <c r="Z31" s="249"/>
      <c r="AA31" s="249"/>
      <c r="AB31" s="249"/>
      <c r="AC31" s="249"/>
      <c r="AD31" s="249"/>
      <c r="AE31" s="249"/>
    </row>
    <row r="32" spans="1:31" s="106" customFormat="1" ht="17.45" customHeight="1" x14ac:dyDescent="0.2">
      <c r="A32" s="491"/>
      <c r="B32" s="497" t="s">
        <v>547</v>
      </c>
      <c r="C32" s="906"/>
      <c r="D32" s="904"/>
      <c r="E32" s="490"/>
      <c r="F32" s="493"/>
      <c r="G32" s="495"/>
      <c r="H32" s="490"/>
      <c r="I32" s="495"/>
      <c r="J32" s="493"/>
      <c r="K32" s="490"/>
      <c r="L32" s="493"/>
      <c r="M32" s="495"/>
      <c r="N32" s="490"/>
      <c r="O32" s="490"/>
      <c r="P32" s="490"/>
      <c r="Q32" s="488"/>
      <c r="R32" s="496"/>
      <c r="S32" s="496"/>
      <c r="T32" s="491"/>
      <c r="U32" s="491"/>
      <c r="V32" s="249"/>
      <c r="W32" s="249"/>
      <c r="X32" s="249"/>
      <c r="Y32" s="249"/>
      <c r="Z32" s="249"/>
      <c r="AA32" s="249"/>
      <c r="AB32" s="249"/>
      <c r="AC32" s="249"/>
      <c r="AD32" s="249"/>
      <c r="AE32" s="249"/>
    </row>
    <row r="33" spans="1:33" s="106" customFormat="1" ht="17.45" customHeight="1" x14ac:dyDescent="0.2">
      <c r="A33" s="491"/>
      <c r="B33" s="487" t="s">
        <v>223</v>
      </c>
      <c r="C33" s="906"/>
      <c r="D33" s="904"/>
      <c r="E33" s="493">
        <v>6592.6</v>
      </c>
      <c r="F33" s="905"/>
      <c r="G33" s="495"/>
      <c r="H33" s="490"/>
      <c r="I33" s="495"/>
      <c r="J33" s="493"/>
      <c r="K33" s="493">
        <v>6798.4000000000005</v>
      </c>
      <c r="L33" s="905"/>
      <c r="M33" s="495"/>
      <c r="N33" s="490"/>
      <c r="O33" s="490"/>
      <c r="P33" s="490"/>
      <c r="Q33" s="488">
        <v>7002.8</v>
      </c>
      <c r="R33" s="496"/>
      <c r="S33" s="496"/>
      <c r="T33" s="491"/>
      <c r="U33" s="491"/>
      <c r="V33" s="249"/>
      <c r="W33" s="249"/>
      <c r="X33" s="249"/>
      <c r="Y33" s="249"/>
      <c r="Z33" s="249"/>
      <c r="AA33" s="249"/>
      <c r="AB33" s="249"/>
      <c r="AC33" s="249"/>
      <c r="AD33" s="249"/>
      <c r="AE33" s="249"/>
    </row>
    <row r="34" spans="1:33" s="106" customFormat="1" ht="17.45" customHeight="1" x14ac:dyDescent="0.2">
      <c r="A34" s="491"/>
      <c r="B34" s="487" t="s">
        <v>224</v>
      </c>
      <c r="C34" s="906"/>
      <c r="D34" s="908"/>
      <c r="E34" s="488">
        <v>6211.8</v>
      </c>
      <c r="F34" s="909"/>
      <c r="G34" s="495"/>
      <c r="H34" s="490"/>
      <c r="I34" s="495"/>
      <c r="J34" s="498"/>
      <c r="K34" s="488">
        <v>6407.8</v>
      </c>
      <c r="L34" s="909"/>
      <c r="M34" s="495"/>
      <c r="N34" s="490"/>
      <c r="O34" s="490"/>
      <c r="P34" s="490"/>
      <c r="Q34" s="488">
        <v>6601</v>
      </c>
      <c r="R34" s="496"/>
      <c r="S34" s="496"/>
      <c r="T34" s="491"/>
      <c r="U34" s="491"/>
      <c r="V34" s="249"/>
      <c r="W34" s="249"/>
      <c r="X34" s="249"/>
      <c r="Y34" s="249"/>
      <c r="Z34" s="249"/>
      <c r="AA34" s="249"/>
      <c r="AB34" s="249"/>
      <c r="AC34" s="249"/>
      <c r="AD34" s="249"/>
      <c r="AE34" s="249"/>
    </row>
    <row r="35" spans="1:33" s="108" customFormat="1" ht="27.75" customHeight="1" x14ac:dyDescent="0.2">
      <c r="A35" s="1051" t="s">
        <v>523</v>
      </c>
      <c r="B35" s="1051"/>
      <c r="C35" s="742"/>
      <c r="D35" s="742"/>
      <c r="E35" s="500"/>
      <c r="F35" s="741"/>
      <c r="G35" s="500"/>
      <c r="H35" s="741"/>
      <c r="I35" s="488"/>
      <c r="J35" s="488"/>
      <c r="K35" s="500"/>
      <c r="L35" s="741"/>
      <c r="M35" s="500"/>
      <c r="N35" s="741"/>
      <c r="O35" s="741"/>
      <c r="P35" s="741"/>
      <c r="Q35" s="488"/>
      <c r="R35" s="902"/>
      <c r="S35" s="902"/>
      <c r="T35" s="726"/>
      <c r="U35" s="726"/>
      <c r="V35" s="249"/>
      <c r="W35" s="249"/>
      <c r="X35" s="249"/>
      <c r="Y35" s="249"/>
      <c r="Z35" s="249"/>
      <c r="AA35" s="249"/>
      <c r="AB35" s="249"/>
      <c r="AC35" s="249"/>
      <c r="AD35" s="249"/>
      <c r="AE35" s="249"/>
    </row>
    <row r="36" spans="1:33" s="106" customFormat="1" ht="18" customHeight="1" x14ac:dyDescent="0.2">
      <c r="A36" s="491"/>
      <c r="B36" s="499" t="s">
        <v>463</v>
      </c>
      <c r="C36" s="742"/>
      <c r="D36" s="907"/>
      <c r="E36" s="488">
        <v>5713.4</v>
      </c>
      <c r="F36" s="498"/>
      <c r="G36" s="498"/>
      <c r="H36" s="490"/>
      <c r="I36" s="488"/>
      <c r="J36" s="500"/>
      <c r="K36" s="488">
        <v>5894</v>
      </c>
      <c r="L36" s="498"/>
      <c r="M36" s="498"/>
      <c r="N36" s="490"/>
      <c r="O36" s="490"/>
      <c r="P36" s="490"/>
      <c r="Q36" s="488">
        <v>6071.8</v>
      </c>
      <c r="R36" s="496"/>
      <c r="S36" s="496"/>
      <c r="T36" s="491"/>
      <c r="U36" s="491"/>
      <c r="V36" s="249"/>
      <c r="W36" s="249"/>
      <c r="X36" s="249"/>
      <c r="Y36" s="249"/>
      <c r="Z36" s="249"/>
      <c r="AA36" s="249"/>
      <c r="AB36" s="249"/>
      <c r="AC36" s="249"/>
      <c r="AD36" s="249"/>
      <c r="AE36" s="249"/>
    </row>
    <row r="37" spans="1:33" s="106" customFormat="1" ht="18" customHeight="1" x14ac:dyDescent="0.2">
      <c r="A37" s="491"/>
      <c r="B37" s="499" t="s">
        <v>464</v>
      </c>
      <c r="C37" s="742"/>
      <c r="D37" s="907"/>
      <c r="E37" s="488">
        <v>5546.8</v>
      </c>
      <c r="F37" s="498"/>
      <c r="G37" s="498"/>
      <c r="H37" s="490"/>
      <c r="I37" s="488"/>
      <c r="J37" s="500"/>
      <c r="K37" s="488">
        <v>5721.8</v>
      </c>
      <c r="L37" s="498"/>
      <c r="M37" s="498"/>
      <c r="N37" s="490"/>
      <c r="O37" s="490"/>
      <c r="P37" s="490"/>
      <c r="Q37" s="488">
        <v>5894</v>
      </c>
      <c r="R37" s="496"/>
      <c r="S37" s="902"/>
      <c r="T37" s="491"/>
      <c r="U37" s="491"/>
      <c r="V37" s="249"/>
      <c r="W37" s="249"/>
      <c r="X37" s="249"/>
      <c r="Y37" s="249"/>
      <c r="Z37" s="249"/>
      <c r="AA37" s="249"/>
      <c r="AB37" s="249"/>
      <c r="AC37" s="249"/>
      <c r="AD37" s="249"/>
      <c r="AE37" s="249"/>
    </row>
    <row r="38" spans="1:33" s="108" customFormat="1" ht="26.25" customHeight="1" x14ac:dyDescent="0.2">
      <c r="A38" s="1050" t="s">
        <v>225</v>
      </c>
      <c r="B38" s="1050"/>
      <c r="C38" s="910"/>
      <c r="D38" s="907"/>
      <c r="E38" s="910">
        <v>36031.800000000003</v>
      </c>
      <c r="F38" s="727"/>
      <c r="G38" s="727"/>
      <c r="H38" s="902"/>
      <c r="I38" s="910"/>
      <c r="J38" s="907"/>
      <c r="K38" s="910">
        <v>36645.47</v>
      </c>
      <c r="L38" s="727"/>
      <c r="M38" s="908"/>
      <c r="N38" s="902"/>
      <c r="O38" s="902"/>
      <c r="P38" s="902"/>
      <c r="Q38" s="742">
        <v>37231.74</v>
      </c>
      <c r="R38" s="902"/>
      <c r="S38" s="902"/>
      <c r="T38" s="726"/>
      <c r="U38" s="726"/>
      <c r="V38" s="249"/>
      <c r="W38" s="249"/>
      <c r="X38" s="249"/>
      <c r="Y38" s="249"/>
      <c r="Z38" s="249"/>
      <c r="AA38" s="249"/>
      <c r="AB38" s="249"/>
      <c r="AC38" s="249"/>
      <c r="AD38" s="249"/>
      <c r="AE38" s="249"/>
    </row>
    <row r="39" spans="1:33" s="108" customFormat="1" ht="33" customHeight="1" x14ac:dyDescent="0.2">
      <c r="A39" s="1048" t="s">
        <v>524</v>
      </c>
      <c r="B39" s="1048"/>
      <c r="C39" s="910"/>
      <c r="D39" s="907"/>
      <c r="E39" s="724">
        <v>0.25</v>
      </c>
      <c r="F39" s="725"/>
      <c r="G39" s="725"/>
      <c r="H39" s="741"/>
      <c r="I39" s="724"/>
      <c r="J39" s="500"/>
      <c r="K39" s="724">
        <v>1.7</v>
      </c>
      <c r="L39" s="724">
        <v>1.7</v>
      </c>
      <c r="M39" s="911"/>
      <c r="N39" s="741"/>
      <c r="O39" s="741"/>
      <c r="P39" s="741"/>
      <c r="Q39" s="724">
        <v>1.6</v>
      </c>
      <c r="R39" s="902"/>
      <c r="S39" s="912"/>
      <c r="T39" s="726"/>
      <c r="U39" s="913"/>
      <c r="V39" s="318"/>
      <c r="W39" s="318"/>
      <c r="X39" s="318"/>
      <c r="Y39" s="318"/>
      <c r="Z39" s="318"/>
      <c r="AA39" s="318"/>
      <c r="AB39" s="318"/>
      <c r="AC39" s="318"/>
      <c r="AD39" s="318"/>
      <c r="AE39" s="318"/>
      <c r="AF39" s="318"/>
      <c r="AG39" s="318"/>
    </row>
    <row r="40" spans="1:33" ht="15" customHeight="1" x14ac:dyDescent="0.2">
      <c r="A40" s="501"/>
      <c r="B40" s="728"/>
      <c r="C40" s="729"/>
      <c r="D40" s="729"/>
      <c r="E40" s="729"/>
      <c r="F40" s="729"/>
      <c r="G40" s="729"/>
      <c r="H40" s="730"/>
      <c r="I40" s="726"/>
      <c r="J40" s="726"/>
      <c r="K40" s="726"/>
      <c r="L40" s="726"/>
      <c r="M40" s="726"/>
      <c r="N40" s="731"/>
      <c r="O40" s="729"/>
      <c r="P40" s="731"/>
      <c r="Q40" s="729"/>
      <c r="R40" s="501"/>
      <c r="S40" s="742"/>
    </row>
    <row r="41" spans="1:33" s="917" customFormat="1" ht="12.75" customHeight="1" x14ac:dyDescent="0.2">
      <c r="A41" s="501"/>
      <c r="B41" s="1052" t="s">
        <v>552</v>
      </c>
      <c r="C41" s="1052"/>
      <c r="D41" s="1052"/>
      <c r="E41" s="1052"/>
      <c r="F41" s="1052"/>
      <c r="G41" s="1052"/>
      <c r="H41" s="1052"/>
      <c r="I41" s="1052"/>
      <c r="J41" s="1052"/>
      <c r="K41" s="1052"/>
      <c r="L41" s="1052"/>
      <c r="M41" s="1052"/>
      <c r="N41" s="920"/>
      <c r="O41" s="919"/>
      <c r="Q41" s="919"/>
      <c r="S41" s="919"/>
    </row>
    <row r="42" spans="1:33" s="917" customFormat="1" ht="12.75" customHeight="1" x14ac:dyDescent="0.2">
      <c r="A42" s="501"/>
      <c r="B42" s="1047" t="s">
        <v>551</v>
      </c>
      <c r="C42" s="1047"/>
      <c r="D42" s="1047"/>
      <c r="E42" s="1047"/>
      <c r="F42" s="1047"/>
      <c r="G42" s="1047"/>
      <c r="H42" s="1047"/>
      <c r="I42" s="1047"/>
      <c r="J42" s="1047"/>
      <c r="K42" s="1047"/>
      <c r="L42" s="1047"/>
      <c r="M42" s="1047"/>
      <c r="N42" s="1047"/>
      <c r="O42" s="1047"/>
      <c r="P42" s="1047"/>
      <c r="Q42" s="1047"/>
      <c r="R42" s="1047"/>
      <c r="S42" s="1047"/>
    </row>
    <row r="43" spans="1:33" s="252" customFormat="1" ht="31.5" customHeight="1" x14ac:dyDescent="0.2">
      <c r="A43" s="732"/>
      <c r="B43" s="1047" t="s">
        <v>548</v>
      </c>
      <c r="C43" s="1047"/>
      <c r="D43" s="1047"/>
      <c r="E43" s="1047"/>
      <c r="F43" s="1047"/>
      <c r="G43" s="1047"/>
      <c r="H43" s="1047"/>
      <c r="I43" s="1047"/>
      <c r="J43" s="1047"/>
      <c r="K43" s="1047"/>
      <c r="L43" s="1047"/>
      <c r="M43" s="1047"/>
      <c r="N43" s="1047"/>
      <c r="O43" s="1047"/>
      <c r="P43" s="1047"/>
      <c r="Q43" s="1047"/>
      <c r="R43" s="1047"/>
      <c r="S43" s="1047"/>
      <c r="T43" s="251"/>
      <c r="U43" s="923"/>
      <c r="V43" s="251"/>
      <c r="W43" s="251"/>
      <c r="X43" s="251"/>
      <c r="Y43" s="251"/>
      <c r="Z43" s="251"/>
      <c r="AA43" s="251"/>
      <c r="AB43" s="251"/>
    </row>
    <row r="44" spans="1:33" s="918" customFormat="1" ht="25.5" customHeight="1" x14ac:dyDescent="0.2">
      <c r="A44" s="732"/>
      <c r="B44" s="1047" t="s">
        <v>546</v>
      </c>
      <c r="C44" s="1047"/>
      <c r="D44" s="1047"/>
      <c r="E44" s="1047"/>
      <c r="F44" s="1047"/>
      <c r="G44" s="1047"/>
      <c r="H44" s="1047"/>
      <c r="I44" s="1047"/>
      <c r="J44" s="1047"/>
      <c r="K44" s="1047"/>
      <c r="L44" s="1047"/>
      <c r="M44" s="1047"/>
      <c r="N44" s="1047"/>
      <c r="O44" s="1047"/>
      <c r="P44" s="1047"/>
      <c r="Q44" s="1047"/>
      <c r="R44" s="1047"/>
      <c r="S44" s="1047"/>
      <c r="T44" s="921"/>
      <c r="U44" s="921"/>
      <c r="V44" s="921"/>
      <c r="W44" s="921"/>
      <c r="X44" s="921"/>
      <c r="Y44" s="921"/>
      <c r="Z44" s="921"/>
      <c r="AA44" s="921"/>
      <c r="AB44" s="921"/>
    </row>
    <row r="45" spans="1:33" s="917" customFormat="1" ht="12.75" customHeight="1" x14ac:dyDescent="0.2">
      <c r="T45" s="924"/>
      <c r="U45" s="924"/>
      <c r="V45" s="924"/>
      <c r="W45" s="924"/>
      <c r="X45" s="924"/>
      <c r="Y45" s="924"/>
      <c r="Z45" s="924"/>
      <c r="AA45" s="924"/>
      <c r="AB45" s="924"/>
    </row>
    <row r="46" spans="1:33" s="254" customFormat="1" x14ac:dyDescent="0.2">
      <c r="A46" s="917"/>
      <c r="B46" s="918"/>
      <c r="C46" s="925"/>
      <c r="D46" s="925"/>
      <c r="E46" s="926"/>
      <c r="F46" s="927"/>
      <c r="G46" s="927"/>
      <c r="H46" s="927"/>
      <c r="I46" s="927"/>
      <c r="J46" s="927"/>
      <c r="K46" s="926"/>
      <c r="L46" s="927"/>
      <c r="M46" s="927"/>
      <c r="N46" s="928"/>
      <c r="O46" s="926"/>
      <c r="P46" s="928"/>
      <c r="Q46" s="926"/>
      <c r="R46" s="251"/>
      <c r="S46" s="251"/>
      <c r="T46" s="253"/>
      <c r="U46" s="253"/>
      <c r="V46" s="253"/>
      <c r="W46" s="253"/>
      <c r="X46" s="253"/>
      <c r="Y46" s="253"/>
      <c r="Z46" s="253"/>
      <c r="AA46" s="253"/>
      <c r="AB46" s="253"/>
    </row>
    <row r="47" spans="1:33" s="254" customFormat="1" x14ac:dyDescent="0.2">
      <c r="B47" s="252"/>
      <c r="C47" s="255"/>
      <c r="D47" s="256"/>
      <c r="E47" s="256"/>
      <c r="F47" s="256"/>
      <c r="G47" s="256"/>
      <c r="H47" s="256"/>
      <c r="I47" s="256"/>
      <c r="J47" s="256"/>
      <c r="K47" s="256"/>
      <c r="L47" s="256"/>
      <c r="M47" s="256"/>
      <c r="N47" s="256"/>
      <c r="O47" s="256"/>
      <c r="P47" s="256">
        <f>+P48*100</f>
        <v>0</v>
      </c>
      <c r="Q47" s="251"/>
      <c r="R47" s="251"/>
      <c r="S47" s="253"/>
    </row>
    <row r="48" spans="1:33" s="254" customFormat="1" x14ac:dyDescent="0.2">
      <c r="B48" s="252"/>
      <c r="C48" s="259"/>
      <c r="D48" s="260"/>
      <c r="E48" s="260"/>
      <c r="F48" s="260"/>
      <c r="G48" s="255"/>
      <c r="H48" s="260"/>
      <c r="I48" s="260"/>
      <c r="J48" s="260"/>
      <c r="K48" s="260"/>
      <c r="M48" s="260"/>
      <c r="O48" s="260"/>
      <c r="P48" s="246"/>
      <c r="Q48" s="251"/>
      <c r="R48" s="253"/>
      <c r="S48" s="253"/>
    </row>
    <row r="49" spans="1:18" s="254" customFormat="1" x14ac:dyDescent="0.2">
      <c r="B49" s="252"/>
      <c r="C49" s="255"/>
      <c r="D49" s="260"/>
      <c r="E49" s="260"/>
      <c r="F49" s="260"/>
      <c r="G49" s="260"/>
      <c r="H49" s="260"/>
      <c r="I49" s="260"/>
      <c r="J49" s="257"/>
      <c r="K49" s="257"/>
      <c r="L49" s="257"/>
      <c r="M49" s="257"/>
      <c r="N49" s="258"/>
      <c r="O49" s="246"/>
      <c r="P49" s="246"/>
      <c r="Q49" s="251"/>
      <c r="R49" s="253"/>
    </row>
    <row r="50" spans="1:18" s="254" customFormat="1" x14ac:dyDescent="0.2">
      <c r="B50" s="252"/>
      <c r="C50" s="261"/>
      <c r="D50" s="260"/>
      <c r="E50" s="260"/>
      <c r="F50" s="260"/>
      <c r="G50" s="260"/>
      <c r="H50" s="260"/>
      <c r="I50" s="260"/>
      <c r="J50" s="257"/>
      <c r="K50" s="257"/>
      <c r="L50" s="257"/>
      <c r="M50" s="257"/>
      <c r="N50" s="258"/>
      <c r="O50" s="246"/>
      <c r="P50" s="246"/>
      <c r="Q50" s="253"/>
    </row>
    <row r="51" spans="1:18" s="254" customFormat="1" x14ac:dyDescent="0.2">
      <c r="B51" s="252"/>
      <c r="C51" s="262"/>
      <c r="D51" s="260"/>
      <c r="E51" s="260"/>
      <c r="F51" s="260"/>
      <c r="G51" s="260"/>
      <c r="H51" s="260"/>
      <c r="I51" s="260"/>
      <c r="J51" s="257"/>
      <c r="K51" s="257"/>
      <c r="L51" s="257"/>
      <c r="M51" s="257"/>
      <c r="N51" s="258"/>
      <c r="O51" s="246"/>
      <c r="P51" s="246"/>
      <c r="Q51" s="253"/>
    </row>
    <row r="52" spans="1:18" x14ac:dyDescent="0.2">
      <c r="A52" s="254"/>
      <c r="B52" s="252"/>
      <c r="C52" s="257"/>
      <c r="D52" s="257"/>
      <c r="E52" s="257"/>
      <c r="F52" s="257"/>
      <c r="G52" s="257"/>
      <c r="H52" s="257"/>
      <c r="I52" s="257"/>
      <c r="J52" s="257"/>
      <c r="K52" s="257"/>
      <c r="L52" s="257"/>
      <c r="M52" s="257"/>
      <c r="N52" s="258"/>
    </row>
    <row r="53" spans="1:18" s="254" customFormat="1" x14ac:dyDescent="0.2">
      <c r="A53" s="246"/>
      <c r="B53" s="247"/>
      <c r="C53" s="263"/>
      <c r="D53" s="263"/>
      <c r="E53" s="263"/>
      <c r="F53" s="263"/>
      <c r="G53" s="263"/>
      <c r="H53" s="263"/>
      <c r="I53" s="263"/>
      <c r="J53" s="263"/>
      <c r="K53" s="263"/>
      <c r="L53" s="263"/>
      <c r="M53" s="260"/>
    </row>
    <row r="54" spans="1:18" x14ac:dyDescent="0.2">
      <c r="A54" s="254"/>
      <c r="B54" s="252"/>
      <c r="C54" s="257"/>
      <c r="D54" s="257"/>
      <c r="E54" s="257"/>
      <c r="F54" s="257"/>
      <c r="G54" s="257"/>
      <c r="H54" s="257"/>
      <c r="I54" s="257"/>
    </row>
    <row r="55" spans="1:18" s="254" customFormat="1" x14ac:dyDescent="0.2">
      <c r="A55" s="246"/>
      <c r="B55" s="247"/>
      <c r="C55" s="263"/>
      <c r="D55" s="263"/>
      <c r="E55" s="263"/>
      <c r="F55" s="263"/>
      <c r="G55" s="263"/>
      <c r="H55" s="263"/>
      <c r="I55" s="263"/>
      <c r="J55" s="260"/>
      <c r="K55" s="260"/>
      <c r="L55" s="260"/>
      <c r="M55" s="260"/>
    </row>
    <row r="56" spans="1:18" s="254" customFormat="1" x14ac:dyDescent="0.2">
      <c r="B56" s="252"/>
      <c r="C56" s="260"/>
      <c r="D56" s="260"/>
      <c r="E56" s="260"/>
      <c r="F56" s="260"/>
      <c r="G56" s="260"/>
      <c r="H56" s="260"/>
      <c r="I56" s="260"/>
      <c r="J56" s="260"/>
      <c r="K56" s="260"/>
      <c r="L56" s="260"/>
      <c r="M56" s="260"/>
    </row>
    <row r="57" spans="1:18" s="254" customFormat="1" x14ac:dyDescent="0.2">
      <c r="B57" s="252"/>
      <c r="C57" s="260"/>
      <c r="D57" s="260"/>
      <c r="E57" s="260"/>
      <c r="F57" s="260"/>
      <c r="G57" s="260"/>
      <c r="H57" s="260"/>
      <c r="I57" s="260"/>
      <c r="J57" s="260"/>
      <c r="K57" s="260"/>
      <c r="L57" s="260"/>
      <c r="M57" s="260"/>
    </row>
    <row r="58" spans="1:18" s="254" customFormat="1" x14ac:dyDescent="0.2">
      <c r="B58" s="252"/>
      <c r="C58" s="260"/>
      <c r="D58" s="260"/>
      <c r="E58" s="260"/>
      <c r="F58" s="260"/>
      <c r="G58" s="260"/>
      <c r="H58" s="260"/>
      <c r="I58" s="260"/>
      <c r="J58" s="260"/>
      <c r="K58" s="260"/>
      <c r="L58" s="260"/>
      <c r="M58" s="260"/>
    </row>
    <row r="59" spans="1:18" s="254" customFormat="1" x14ac:dyDescent="0.2">
      <c r="B59" s="252"/>
      <c r="C59" s="260"/>
      <c r="D59" s="260"/>
      <c r="E59" s="260"/>
      <c r="F59" s="260"/>
      <c r="G59" s="260"/>
      <c r="H59" s="260"/>
      <c r="I59" s="260"/>
      <c r="J59" s="260"/>
      <c r="K59" s="260"/>
      <c r="L59" s="260"/>
      <c r="M59" s="260"/>
    </row>
    <row r="60" spans="1:18" x14ac:dyDescent="0.2">
      <c r="A60" s="254"/>
      <c r="B60" s="264"/>
    </row>
  </sheetData>
  <mergeCells count="17">
    <mergeCell ref="B43:S43"/>
    <mergeCell ref="B44:S44"/>
    <mergeCell ref="A39:B39"/>
    <mergeCell ref="A10:B10"/>
    <mergeCell ref="A21:B21"/>
    <mergeCell ref="A26:B26"/>
    <mergeCell ref="A30:B30"/>
    <mergeCell ref="A35:B35"/>
    <mergeCell ref="B41:M41"/>
    <mergeCell ref="B42:S42"/>
    <mergeCell ref="A38:B38"/>
    <mergeCell ref="A3:B3"/>
    <mergeCell ref="C6:S6"/>
    <mergeCell ref="B7:B8"/>
    <mergeCell ref="C7:G7"/>
    <mergeCell ref="I7:M7"/>
    <mergeCell ref="O7:S7"/>
  </mergeCells>
  <pageMargins left="0.47244094488188981" right="0.19685039370078741" top="0.47244094488188981" bottom="0.19685039370078741" header="0.15748031496062992" footer="0"/>
  <pageSetup paperSize="9" scale="50" fitToWidth="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showGridLines="0" zoomScaleNormal="100" workbookViewId="0"/>
  </sheetViews>
  <sheetFormatPr baseColWidth="10" defaultRowHeight="12.75" x14ac:dyDescent="0.2"/>
  <cols>
    <col min="1" max="1" width="100.7109375" customWidth="1"/>
    <col min="2" max="2" width="3.85546875" customWidth="1"/>
  </cols>
  <sheetData>
    <row r="1" spans="1:8" ht="12.75" customHeight="1" x14ac:dyDescent="0.2">
      <c r="A1" s="514" t="s">
        <v>512</v>
      </c>
      <c r="B1" s="1"/>
      <c r="C1" s="1"/>
      <c r="D1" s="125"/>
      <c r="E1" s="125"/>
      <c r="F1" s="110"/>
      <c r="G1" s="281"/>
      <c r="H1" s="281"/>
    </row>
    <row r="2" spans="1:8" ht="6" customHeight="1" x14ac:dyDescent="0.2"/>
    <row r="3" spans="1:8" x14ac:dyDescent="0.2">
      <c r="A3" s="512" t="s">
        <v>501</v>
      </c>
      <c r="B3" s="281"/>
      <c r="C3" s="281"/>
      <c r="D3" s="281"/>
      <c r="E3" s="281"/>
    </row>
    <row r="4" spans="1:8" ht="12" customHeight="1" x14ac:dyDescent="0.2"/>
    <row r="5" spans="1:8" x14ac:dyDescent="0.2">
      <c r="A5" s="113" t="s">
        <v>289</v>
      </c>
    </row>
    <row r="6" spans="1:8" ht="6" customHeight="1" x14ac:dyDescent="0.2"/>
    <row r="7" spans="1:8" ht="29.25" customHeight="1" x14ac:dyDescent="0.2">
      <c r="A7" s="114" t="s">
        <v>290</v>
      </c>
    </row>
    <row r="8" spans="1:8" ht="6" customHeight="1" x14ac:dyDescent="0.2"/>
    <row r="9" spans="1:8" ht="54" customHeight="1" x14ac:dyDescent="0.2">
      <c r="A9" s="114" t="s">
        <v>291</v>
      </c>
    </row>
    <row r="10" spans="1:8" ht="6" customHeight="1" x14ac:dyDescent="0.2"/>
    <row r="11" spans="1:8" x14ac:dyDescent="0.2">
      <c r="A11" s="115" t="s">
        <v>292</v>
      </c>
    </row>
    <row r="12" spans="1:8" ht="6" customHeight="1" x14ac:dyDescent="0.2"/>
    <row r="13" spans="1:8" x14ac:dyDescent="0.2">
      <c r="A13" s="939" t="s">
        <v>542</v>
      </c>
    </row>
    <row r="14" spans="1:8" ht="6" customHeight="1" x14ac:dyDescent="0.2">
      <c r="A14" s="332"/>
    </row>
    <row r="15" spans="1:8" ht="25.5" x14ac:dyDescent="0.2">
      <c r="A15" s="915" t="s">
        <v>513</v>
      </c>
    </row>
    <row r="16" spans="1:8" ht="6" customHeight="1" x14ac:dyDescent="0.2">
      <c r="A16" s="332"/>
    </row>
    <row r="17" spans="1:4" x14ac:dyDescent="0.2">
      <c r="A17" s="915" t="s">
        <v>514</v>
      </c>
      <c r="D17" s="330"/>
    </row>
    <row r="18" spans="1:4" ht="6" customHeight="1" x14ac:dyDescent="0.2">
      <c r="A18" s="915"/>
      <c r="D18" s="330"/>
    </row>
    <row r="19" spans="1:4" ht="36" customHeight="1" x14ac:dyDescent="0.2">
      <c r="A19" s="915" t="s">
        <v>487</v>
      </c>
    </row>
    <row r="20" spans="1:4" s="914" customFormat="1" ht="6" customHeight="1" x14ac:dyDescent="0.2">
      <c r="A20" s="915"/>
    </row>
    <row r="21" spans="1:4" s="914" customFormat="1" ht="36" customHeight="1" x14ac:dyDescent="0.2">
      <c r="A21" s="939" t="s">
        <v>543</v>
      </c>
    </row>
    <row r="22" spans="1:4" s="914" customFormat="1" ht="6" customHeight="1" x14ac:dyDescent="0.2">
      <c r="A22" s="915"/>
    </row>
    <row r="23" spans="1:4" s="914" customFormat="1" ht="36" customHeight="1" x14ac:dyDescent="0.2">
      <c r="A23" s="915" t="s">
        <v>544</v>
      </c>
    </row>
    <row r="24" spans="1:4" ht="6" customHeight="1" x14ac:dyDescent="0.2">
      <c r="A24" s="338"/>
    </row>
    <row r="25" spans="1:4" ht="47.25" customHeight="1" x14ac:dyDescent="0.2">
      <c r="A25" s="114" t="s">
        <v>481</v>
      </c>
      <c r="D25" s="330"/>
    </row>
    <row r="26" spans="1:4" ht="6" customHeight="1" x14ac:dyDescent="0.2"/>
    <row r="27" spans="1:4" x14ac:dyDescent="0.2">
      <c r="A27" s="113" t="s">
        <v>294</v>
      </c>
    </row>
    <row r="28" spans="1:4" ht="6" customHeight="1" x14ac:dyDescent="0.2"/>
    <row r="29" spans="1:4" ht="64.5" customHeight="1" x14ac:dyDescent="0.2">
      <c r="A29" s="116" t="s">
        <v>515</v>
      </c>
    </row>
    <row r="30" spans="1:4" ht="6" customHeight="1" x14ac:dyDescent="0.2"/>
    <row r="31" spans="1:4" x14ac:dyDescent="0.2">
      <c r="A31" s="113" t="s">
        <v>295</v>
      </c>
    </row>
    <row r="32" spans="1:4" ht="6" customHeight="1" x14ac:dyDescent="0.2"/>
    <row r="33" spans="1:1" ht="61.5" customHeight="1" x14ac:dyDescent="0.2">
      <c r="A33" s="114" t="s">
        <v>296</v>
      </c>
    </row>
    <row r="34" spans="1:1" ht="6" customHeight="1" x14ac:dyDescent="0.2"/>
    <row r="35" spans="1:1" ht="51" x14ac:dyDescent="0.2">
      <c r="A35" s="114" t="s">
        <v>297</v>
      </c>
    </row>
    <row r="36" spans="1:1" ht="6" customHeight="1" x14ac:dyDescent="0.2"/>
    <row r="37" spans="1:1" ht="38.25" customHeight="1" x14ac:dyDescent="0.2">
      <c r="A37" s="114" t="s">
        <v>298</v>
      </c>
    </row>
    <row r="38" spans="1:1" ht="6" customHeight="1" x14ac:dyDescent="0.2"/>
    <row r="39" spans="1:1" ht="78.75" customHeight="1" x14ac:dyDescent="0.2">
      <c r="A39" s="115" t="s">
        <v>299</v>
      </c>
    </row>
    <row r="40" spans="1:1" ht="6" customHeight="1" x14ac:dyDescent="0.2"/>
    <row r="41" spans="1:1" ht="30" customHeight="1" x14ac:dyDescent="0.2">
      <c r="A41" s="116" t="s">
        <v>488</v>
      </c>
    </row>
    <row r="42" spans="1:1" ht="6" customHeight="1" x14ac:dyDescent="0.2"/>
    <row r="43" spans="1:1" ht="60.75" customHeight="1" x14ac:dyDescent="0.2">
      <c r="A43" s="325" t="s">
        <v>465</v>
      </c>
    </row>
    <row r="44" spans="1:1" ht="6" customHeight="1" x14ac:dyDescent="0.2">
      <c r="A44" s="326"/>
    </row>
    <row r="45" spans="1:1" ht="36.75" customHeight="1" x14ac:dyDescent="0.2">
      <c r="A45" s="325" t="s">
        <v>466</v>
      </c>
    </row>
    <row r="46" spans="1:1" ht="6" customHeight="1" x14ac:dyDescent="0.2">
      <c r="A46" s="326"/>
    </row>
    <row r="47" spans="1:1" ht="30.75" customHeight="1" x14ac:dyDescent="0.2">
      <c r="A47" s="325" t="s">
        <v>467</v>
      </c>
    </row>
    <row r="48" spans="1:1" ht="6" customHeight="1" x14ac:dyDescent="0.2">
      <c r="A48" s="326"/>
    </row>
    <row r="49" spans="1:1" ht="30.75" customHeight="1" x14ac:dyDescent="0.2">
      <c r="A49" s="325" t="s">
        <v>468</v>
      </c>
    </row>
    <row r="50" spans="1:1" ht="6" customHeight="1" x14ac:dyDescent="0.2">
      <c r="A50" s="326"/>
    </row>
    <row r="51" spans="1:1" ht="39" customHeight="1" x14ac:dyDescent="0.2">
      <c r="A51" s="114" t="s">
        <v>300</v>
      </c>
    </row>
    <row r="52" spans="1:1" ht="6" customHeight="1" x14ac:dyDescent="0.2">
      <c r="A52" s="326"/>
    </row>
    <row r="53" spans="1:1" ht="48.75" customHeight="1" x14ac:dyDescent="0.2">
      <c r="A53" s="115" t="s">
        <v>301</v>
      </c>
    </row>
    <row r="54" spans="1:1" ht="6" customHeight="1" x14ac:dyDescent="0.2">
      <c r="A54" s="326"/>
    </row>
    <row r="55" spans="1:1" ht="45" customHeight="1" x14ac:dyDescent="0.2">
      <c r="A55" s="327" t="s">
        <v>469</v>
      </c>
    </row>
    <row r="56" spans="1:1" ht="6" customHeight="1" x14ac:dyDescent="0.2"/>
    <row r="57" spans="1:1" ht="57" customHeight="1" x14ac:dyDescent="0.2">
      <c r="A57" s="116" t="s">
        <v>470</v>
      </c>
    </row>
    <row r="58" spans="1:1" ht="6" customHeight="1" x14ac:dyDescent="0.2"/>
    <row r="59" spans="1:1" ht="92.25" customHeight="1" x14ac:dyDescent="0.2">
      <c r="A59" s="116" t="s">
        <v>302</v>
      </c>
    </row>
    <row r="60" spans="1:1" ht="6" customHeight="1" x14ac:dyDescent="0.2"/>
    <row r="61" spans="1:1" ht="54" customHeight="1" x14ac:dyDescent="0.2">
      <c r="A61" s="116" t="s">
        <v>516</v>
      </c>
    </row>
    <row r="62" spans="1:1" ht="6" customHeight="1" x14ac:dyDescent="0.2"/>
    <row r="63" spans="1:1" ht="131.25" customHeight="1" x14ac:dyDescent="0.2">
      <c r="A63" s="116" t="s">
        <v>303</v>
      </c>
    </row>
    <row r="64" spans="1:1" ht="6" customHeight="1" x14ac:dyDescent="0.2"/>
    <row r="65" spans="1:1" ht="72.75" customHeight="1" x14ac:dyDescent="0.2">
      <c r="A65" s="116" t="s">
        <v>304</v>
      </c>
    </row>
    <row r="66" spans="1:1" ht="6" customHeight="1" x14ac:dyDescent="0.2"/>
    <row r="67" spans="1:1" ht="51" customHeight="1" x14ac:dyDescent="0.2">
      <c r="A67" s="116" t="s">
        <v>305</v>
      </c>
    </row>
    <row r="68" spans="1:1" ht="6" customHeight="1" x14ac:dyDescent="0.2"/>
    <row r="69" spans="1:1" ht="36.75" customHeight="1" x14ac:dyDescent="0.2">
      <c r="A69" s="116" t="s">
        <v>306</v>
      </c>
    </row>
    <row r="70" spans="1:1" ht="6" customHeight="1" x14ac:dyDescent="0.2"/>
    <row r="71" spans="1:1" ht="53.25" customHeight="1" x14ac:dyDescent="0.2">
      <c r="A71" s="116" t="s">
        <v>307</v>
      </c>
    </row>
    <row r="72" spans="1:1" ht="6" customHeight="1" x14ac:dyDescent="0.2"/>
    <row r="73" spans="1:1" ht="22.5" customHeight="1" x14ac:dyDescent="0.2">
      <c r="A73" s="116" t="s">
        <v>308</v>
      </c>
    </row>
    <row r="74" spans="1:1" ht="6" customHeight="1" x14ac:dyDescent="0.2"/>
    <row r="75" spans="1:1" ht="30" customHeight="1" x14ac:dyDescent="0.2">
      <c r="A75" s="116" t="s">
        <v>309</v>
      </c>
    </row>
    <row r="76" spans="1:1" ht="6" customHeight="1" x14ac:dyDescent="0.2"/>
    <row r="77" spans="1:1" ht="21" customHeight="1" x14ac:dyDescent="0.2">
      <c r="A77" s="113" t="s">
        <v>310</v>
      </c>
    </row>
    <row r="78" spans="1:1" ht="6" customHeight="1" x14ac:dyDescent="0.2"/>
    <row r="79" spans="1:1" ht="102" customHeight="1" x14ac:dyDescent="0.2">
      <c r="A79" s="116" t="s">
        <v>517</v>
      </c>
    </row>
    <row r="80" spans="1:1" ht="6" customHeight="1" x14ac:dyDescent="0.2"/>
    <row r="81" spans="1:1" ht="94.5" customHeight="1" x14ac:dyDescent="0.2">
      <c r="A81" s="922" t="s">
        <v>553</v>
      </c>
    </row>
    <row r="82" spans="1:1" ht="6" customHeight="1" x14ac:dyDescent="0.2"/>
    <row r="83" spans="1:1" ht="24.75" customHeight="1" x14ac:dyDescent="0.2">
      <c r="A83" s="116" t="s">
        <v>312</v>
      </c>
    </row>
    <row r="84" spans="1:1" ht="6" customHeight="1" x14ac:dyDescent="0.2"/>
    <row r="85" spans="1:1" ht="76.5" customHeight="1" x14ac:dyDescent="0.2">
      <c r="A85" s="116" t="s">
        <v>313</v>
      </c>
    </row>
    <row r="86" spans="1:1" ht="6" customHeight="1" x14ac:dyDescent="0.2"/>
    <row r="87" spans="1:1" ht="99.75" customHeight="1" x14ac:dyDescent="0.2">
      <c r="A87" s="116" t="s">
        <v>482</v>
      </c>
    </row>
    <row r="88" spans="1:1" ht="6" customHeight="1" x14ac:dyDescent="0.2"/>
    <row r="89" spans="1:1" ht="56.25" customHeight="1" x14ac:dyDescent="0.2">
      <c r="A89" s="116" t="s">
        <v>311</v>
      </c>
    </row>
    <row r="90" spans="1:1" ht="8.25" customHeight="1" x14ac:dyDescent="0.2">
      <c r="A90" s="116"/>
    </row>
    <row r="91" spans="1:1" ht="39" customHeight="1" x14ac:dyDescent="0.2">
      <c r="A91" s="116" t="s">
        <v>490</v>
      </c>
    </row>
    <row r="92" spans="1:1" ht="6" customHeight="1" x14ac:dyDescent="0.2"/>
    <row r="93" spans="1:1" ht="46.5" customHeight="1" x14ac:dyDescent="0.2">
      <c r="A93" s="116" t="s">
        <v>471</v>
      </c>
    </row>
    <row r="94" spans="1:1" ht="6" customHeight="1" x14ac:dyDescent="0.2"/>
    <row r="95" spans="1:1" ht="45" customHeight="1" x14ac:dyDescent="0.2">
      <c r="A95" s="116" t="s">
        <v>483</v>
      </c>
    </row>
    <row r="96" spans="1:1" ht="6" customHeight="1" x14ac:dyDescent="0.2"/>
    <row r="97" spans="1:1" ht="2.25" customHeight="1" x14ac:dyDescent="0.2">
      <c r="A97" s="116"/>
    </row>
    <row r="98" spans="1:1" ht="1.5" customHeight="1" x14ac:dyDescent="0.2"/>
    <row r="99" spans="1:1" ht="73.5" customHeight="1" x14ac:dyDescent="0.2">
      <c r="A99" s="938" t="s">
        <v>545</v>
      </c>
    </row>
    <row r="100" spans="1:1" ht="90" customHeight="1" x14ac:dyDescent="0.2">
      <c r="A100" s="916" t="s">
        <v>554</v>
      </c>
    </row>
    <row r="101" spans="1:1" ht="6" customHeight="1" x14ac:dyDescent="0.2"/>
    <row r="102" spans="1:1" ht="28.5" customHeight="1" x14ac:dyDescent="0.2">
      <c r="A102" s="116" t="s">
        <v>472</v>
      </c>
    </row>
    <row r="103" spans="1:1" ht="6" customHeight="1" x14ac:dyDescent="0.2"/>
    <row r="104" spans="1:1" ht="46.5" customHeight="1" x14ac:dyDescent="0.2">
      <c r="A104" s="116" t="s">
        <v>314</v>
      </c>
    </row>
    <row r="105" spans="1:1" ht="6" customHeight="1" x14ac:dyDescent="0.2"/>
    <row r="106" spans="1:1" ht="18.75" customHeight="1" x14ac:dyDescent="0.2">
      <c r="A106" s="116" t="s">
        <v>315</v>
      </c>
    </row>
  </sheetData>
  <pageMargins left="0.86614173228346458" right="0.78740157480314965" top="0.86614173228346458" bottom="0.78740157480314965" header="0.1574803149606299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showZeros="0" zoomScaleNormal="100" workbookViewId="0"/>
  </sheetViews>
  <sheetFormatPr baseColWidth="10" defaultRowHeight="12.75" x14ac:dyDescent="0.2"/>
  <cols>
    <col min="1" max="1" width="34.5703125" style="143" customWidth="1"/>
    <col min="2" max="2" width="13.7109375" style="143" customWidth="1"/>
    <col min="3" max="3" width="1.7109375" style="143" customWidth="1"/>
    <col min="4" max="4" width="13.7109375" style="143" customWidth="1"/>
    <col min="5" max="5" width="1.7109375" style="143" customWidth="1"/>
    <col min="6" max="6" width="13.7109375" style="143" customWidth="1"/>
    <col min="7" max="7" width="1.7109375" style="143" customWidth="1"/>
    <col min="8" max="8" width="13.7109375" style="143" customWidth="1"/>
    <col min="9" max="9" width="1.7109375" style="143" customWidth="1"/>
    <col min="10" max="10" width="13.7109375" style="143" customWidth="1"/>
    <col min="11" max="11" width="1.7109375" style="143" customWidth="1"/>
    <col min="12" max="12" width="13.7109375" style="143" customWidth="1"/>
    <col min="13" max="13" width="1.5703125" style="143" customWidth="1"/>
    <col min="14" max="14" width="17.5703125" style="143" customWidth="1"/>
    <col min="15" max="16384" width="11.42578125" style="143"/>
  </cols>
  <sheetData>
    <row r="1" spans="1:13" s="64" customFormat="1" ht="12" customHeight="1" x14ac:dyDescent="0.2">
      <c r="A1" s="514" t="s">
        <v>501</v>
      </c>
      <c r="B1" s="515"/>
      <c r="C1" s="515"/>
      <c r="D1" s="516"/>
      <c r="E1" s="516"/>
      <c r="F1" s="718"/>
      <c r="G1" s="4"/>
      <c r="I1" s="5" t="s">
        <v>352</v>
      </c>
      <c r="J1" s="770"/>
      <c r="K1" s="534"/>
      <c r="L1" s="535"/>
      <c r="M1" s="75"/>
    </row>
    <row r="2" spans="1:13" s="64" customFormat="1" ht="12.95" customHeight="1" x14ac:dyDescent="0.2">
      <c r="A2" s="6"/>
      <c r="B2" s="4"/>
      <c r="C2" s="4"/>
      <c r="D2" s="4"/>
      <c r="E2" s="4"/>
      <c r="F2" s="5"/>
      <c r="G2" s="5"/>
      <c r="I2" s="954" t="s">
        <v>26</v>
      </c>
      <c r="J2" s="954"/>
      <c r="K2" s="954"/>
      <c r="L2" s="954"/>
      <c r="M2" s="75"/>
    </row>
    <row r="3" spans="1:13" s="64" customFormat="1" ht="12" customHeight="1" x14ac:dyDescent="0.2">
      <c r="A3" s="4"/>
      <c r="B3" s="4"/>
      <c r="C3" s="4"/>
      <c r="D3" s="4"/>
      <c r="E3" s="4"/>
      <c r="F3" s="142"/>
      <c r="G3" s="265"/>
      <c r="H3" s="722"/>
      <c r="I3" s="954"/>
      <c r="J3" s="954"/>
      <c r="K3" s="954"/>
      <c r="L3" s="954"/>
      <c r="M3" s="75"/>
    </row>
    <row r="4" spans="1:13" s="64" customFormat="1" ht="19.5" customHeight="1" x14ac:dyDescent="0.2">
      <c r="A4" s="146"/>
      <c r="B4" s="146"/>
      <c r="C4" s="146"/>
      <c r="D4" s="146"/>
      <c r="E4" s="146"/>
      <c r="F4" s="7"/>
      <c r="G4" s="147"/>
      <c r="H4" s="147"/>
      <c r="I4" s="147"/>
      <c r="J4" s="147"/>
      <c r="K4" s="147"/>
      <c r="L4" s="142"/>
    </row>
    <row r="5" spans="1:13" s="64" customFormat="1" ht="15.75" customHeight="1" x14ac:dyDescent="0.2">
      <c r="A5" s="527"/>
      <c r="B5" s="951" t="s">
        <v>530</v>
      </c>
      <c r="C5" s="952"/>
      <c r="D5" s="953"/>
      <c r="E5" s="531"/>
      <c r="F5" s="531"/>
      <c r="G5" s="531"/>
      <c r="H5" s="531"/>
      <c r="I5" s="531"/>
      <c r="J5" s="531"/>
      <c r="K5" s="531"/>
      <c r="L5" s="531"/>
    </row>
    <row r="6" spans="1:13" s="64" customFormat="1" ht="12.75" customHeight="1" thickBot="1" x14ac:dyDescent="0.25">
      <c r="A6" s="527"/>
      <c r="B6" s="950" t="s">
        <v>331</v>
      </c>
      <c r="C6" s="950"/>
      <c r="D6" s="779"/>
      <c r="E6" s="779"/>
      <c r="F6" s="779"/>
      <c r="G6" s="779"/>
      <c r="H6" s="779"/>
      <c r="I6" s="779"/>
      <c r="J6" s="779"/>
      <c r="K6" s="779"/>
      <c r="L6" s="779"/>
    </row>
    <row r="7" spans="1:13" s="64" customFormat="1" ht="28.5" customHeight="1" x14ac:dyDescent="0.2">
      <c r="A7" s="527"/>
      <c r="B7" s="532" t="s">
        <v>339</v>
      </c>
      <c r="C7" s="528"/>
      <c r="D7" s="533" t="s">
        <v>340</v>
      </c>
      <c r="E7" s="529"/>
      <c r="F7" s="532" t="s">
        <v>341</v>
      </c>
      <c r="G7" s="528"/>
      <c r="H7" s="532" t="s">
        <v>342</v>
      </c>
      <c r="I7" s="529"/>
      <c r="J7" s="533" t="s">
        <v>343</v>
      </c>
      <c r="K7" s="529"/>
      <c r="L7" s="533" t="s">
        <v>344</v>
      </c>
    </row>
    <row r="8" spans="1:13" s="64" customFormat="1" ht="7.5" customHeight="1" x14ac:dyDescent="0.2">
      <c r="A8" s="527"/>
      <c r="B8" s="529"/>
      <c r="C8" s="528"/>
      <c r="D8" s="530"/>
      <c r="E8" s="529"/>
      <c r="F8" s="529"/>
      <c r="G8" s="528"/>
      <c r="H8" s="529"/>
      <c r="I8" s="529"/>
      <c r="J8" s="530"/>
      <c r="K8" s="529"/>
      <c r="L8" s="530"/>
    </row>
    <row r="9" spans="1:13" s="64" customFormat="1" ht="39.950000000000003" customHeight="1" x14ac:dyDescent="0.2">
      <c r="A9" s="522" t="s">
        <v>345</v>
      </c>
      <c r="B9" s="832">
        <v>944.69436334967531</v>
      </c>
      <c r="C9" s="833"/>
      <c r="D9" s="832">
        <v>946.19346207052865</v>
      </c>
      <c r="E9" s="832"/>
      <c r="F9" s="832">
        <v>1090.6969624224892</v>
      </c>
      <c r="G9" s="833"/>
      <c r="H9" s="832">
        <v>664.44082225414991</v>
      </c>
      <c r="I9" s="833"/>
      <c r="J9" s="832">
        <v>387.39186133809596</v>
      </c>
      <c r="K9" s="832"/>
      <c r="L9" s="832">
        <v>548.61736836318971</v>
      </c>
    </row>
    <row r="10" spans="1:13" s="64" customFormat="1" ht="12.95" customHeight="1" x14ac:dyDescent="0.2">
      <c r="A10" s="365" t="s">
        <v>233</v>
      </c>
      <c r="B10" s="834">
        <v>1042.0491542704353</v>
      </c>
      <c r="C10" s="833"/>
      <c r="D10" s="834">
        <v>970.68716287635721</v>
      </c>
      <c r="E10" s="834"/>
      <c r="F10" s="834">
        <v>1235.0488047415363</v>
      </c>
      <c r="G10" s="833"/>
      <c r="H10" s="834">
        <v>705.86248286825037</v>
      </c>
      <c r="I10" s="833"/>
      <c r="J10" s="834">
        <v>397.96528569434588</v>
      </c>
      <c r="K10" s="834"/>
      <c r="L10" s="834">
        <v>565.4359037418036</v>
      </c>
    </row>
    <row r="11" spans="1:13" s="64" customFormat="1" ht="12.95" customHeight="1" x14ac:dyDescent="0.2">
      <c r="A11" s="367" t="s">
        <v>228</v>
      </c>
      <c r="B11" s="834">
        <v>567.55455362742396</v>
      </c>
      <c r="C11" s="833"/>
      <c r="D11" s="834">
        <v>566.5524255898722</v>
      </c>
      <c r="E11" s="834"/>
      <c r="F11" s="834">
        <v>617.79251245465787</v>
      </c>
      <c r="G11" s="833"/>
      <c r="H11" s="834">
        <v>494.13926880961407</v>
      </c>
      <c r="I11" s="833"/>
      <c r="J11" s="834">
        <v>385.5086553306474</v>
      </c>
      <c r="K11" s="834"/>
      <c r="L11" s="834">
        <v>436.43220712082046</v>
      </c>
    </row>
    <row r="12" spans="1:13" s="64" customFormat="1" ht="12.95" customHeight="1" x14ac:dyDescent="0.2">
      <c r="A12" s="367" t="s">
        <v>236</v>
      </c>
      <c r="B12" s="834">
        <v>511.93782689128733</v>
      </c>
      <c r="C12" s="833"/>
      <c r="D12" s="834">
        <v>534.49915409296398</v>
      </c>
      <c r="E12" s="834"/>
      <c r="F12" s="834">
        <v>527.40873219373191</v>
      </c>
      <c r="G12" s="833"/>
      <c r="H12" s="834">
        <v>300.57434462149615</v>
      </c>
      <c r="I12" s="833"/>
      <c r="J12" s="834">
        <v>348.13907853985165</v>
      </c>
      <c r="K12" s="834"/>
      <c r="L12" s="834">
        <v>447.41041788762919</v>
      </c>
    </row>
    <row r="13" spans="1:13" s="64" customFormat="1" ht="12.95" customHeight="1" x14ac:dyDescent="0.2">
      <c r="A13" s="367" t="s">
        <v>229</v>
      </c>
      <c r="B13" s="834">
        <v>1101.3177062531731</v>
      </c>
      <c r="C13" s="833"/>
      <c r="D13" s="834">
        <v>1014.6919614018709</v>
      </c>
      <c r="E13" s="834"/>
      <c r="F13" s="834">
        <v>1318.6327150029801</v>
      </c>
      <c r="G13" s="833"/>
      <c r="H13" s="834">
        <v>729.60760441118737</v>
      </c>
      <c r="I13" s="833"/>
      <c r="J13" s="834">
        <v>400.12990274582586</v>
      </c>
      <c r="K13" s="834"/>
      <c r="L13" s="834">
        <v>583.3958731597495</v>
      </c>
    </row>
    <row r="14" spans="1:13" s="64" customFormat="1" ht="12.95" customHeight="1" x14ac:dyDescent="0.2">
      <c r="A14" s="367" t="s">
        <v>346</v>
      </c>
      <c r="B14" s="834">
        <v>654.72293507595032</v>
      </c>
      <c r="C14" s="833"/>
      <c r="D14" s="834">
        <v>712.06103689389931</v>
      </c>
      <c r="E14" s="834"/>
      <c r="F14" s="834">
        <v>728.24238150014253</v>
      </c>
      <c r="G14" s="833"/>
      <c r="H14" s="834">
        <v>489.61236144938238</v>
      </c>
      <c r="I14" s="833"/>
      <c r="J14" s="834">
        <v>323.65222201776561</v>
      </c>
      <c r="K14" s="834"/>
      <c r="L14" s="834">
        <v>439.65698434935047</v>
      </c>
    </row>
    <row r="15" spans="1:13" s="64" customFormat="1" ht="12.95" customHeight="1" x14ac:dyDescent="0.2">
      <c r="A15" s="367" t="s">
        <v>228</v>
      </c>
      <c r="B15" s="834">
        <v>549.40075044170669</v>
      </c>
      <c r="C15" s="833"/>
      <c r="D15" s="834">
        <v>583.9379718074747</v>
      </c>
      <c r="E15" s="834"/>
      <c r="F15" s="834">
        <v>599.27272618936627</v>
      </c>
      <c r="G15" s="833"/>
      <c r="H15" s="834">
        <v>450.92977274835749</v>
      </c>
      <c r="I15" s="833"/>
      <c r="J15" s="834">
        <v>432.13267606597765</v>
      </c>
      <c r="K15" s="834"/>
      <c r="L15" s="834">
        <v>447.61564565167089</v>
      </c>
    </row>
    <row r="16" spans="1:13" s="64" customFormat="1" ht="12.95" customHeight="1" x14ac:dyDescent="0.2">
      <c r="A16" s="367" t="s">
        <v>235</v>
      </c>
      <c r="B16" s="834">
        <v>692.44318153166091</v>
      </c>
      <c r="C16" s="833"/>
      <c r="D16" s="834">
        <v>723.30026132552314</v>
      </c>
      <c r="E16" s="834"/>
      <c r="F16" s="834">
        <v>773.8390088290306</v>
      </c>
      <c r="G16" s="833"/>
      <c r="H16" s="834">
        <v>506.94238141839514</v>
      </c>
      <c r="I16" s="833"/>
      <c r="J16" s="834">
        <v>281.04158059151001</v>
      </c>
      <c r="K16" s="834"/>
      <c r="L16" s="834">
        <v>429.65501648628651</v>
      </c>
    </row>
    <row r="17" spans="1:12" s="64" customFormat="1" ht="12.95" customHeight="1" x14ac:dyDescent="0.2">
      <c r="A17" s="367" t="s">
        <v>347</v>
      </c>
      <c r="B17" s="834">
        <v>977.16133874361014</v>
      </c>
      <c r="C17" s="833"/>
      <c r="D17" s="834">
        <v>909.72288302602931</v>
      </c>
      <c r="E17" s="834"/>
      <c r="F17" s="834">
        <v>1230.1724987413036</v>
      </c>
      <c r="G17" s="833"/>
      <c r="H17" s="834">
        <v>656.13452614184519</v>
      </c>
      <c r="I17" s="833"/>
      <c r="J17" s="834">
        <v>449.28103310577904</v>
      </c>
      <c r="K17" s="834"/>
      <c r="L17" s="834">
        <v>568.06868655798041</v>
      </c>
    </row>
    <row r="18" spans="1:12" s="64" customFormat="1" ht="12.95" customHeight="1" x14ac:dyDescent="0.2">
      <c r="A18" s="367" t="s">
        <v>348</v>
      </c>
      <c r="B18" s="834">
        <v>1642.3735394995147</v>
      </c>
      <c r="C18" s="833"/>
      <c r="D18" s="834">
        <v>1537.9468730266487</v>
      </c>
      <c r="E18" s="834"/>
      <c r="F18" s="834">
        <v>2159.0337311602993</v>
      </c>
      <c r="G18" s="833"/>
      <c r="H18" s="834">
        <v>915.79391213040424</v>
      </c>
      <c r="I18" s="833"/>
      <c r="J18" s="834">
        <v>648.20647879419653</v>
      </c>
      <c r="K18" s="834"/>
      <c r="L18" s="834">
        <v>887.66208296815591</v>
      </c>
    </row>
    <row r="19" spans="1:12" s="64" customFormat="1" ht="12.95" customHeight="1" x14ac:dyDescent="0.2">
      <c r="A19" s="365" t="s">
        <v>349</v>
      </c>
      <c r="B19" s="834">
        <v>1028.6522728791263</v>
      </c>
      <c r="C19" s="834"/>
      <c r="D19" s="834">
        <v>1100.9101580665324</v>
      </c>
      <c r="E19" s="834"/>
      <c r="F19" s="834">
        <v>1232.5238927166595</v>
      </c>
      <c r="G19" s="833"/>
      <c r="H19" s="834">
        <v>856.00678370831179</v>
      </c>
      <c r="I19" s="834"/>
      <c r="J19" s="834">
        <v>431.11468212951445</v>
      </c>
      <c r="K19" s="833"/>
      <c r="L19" s="834">
        <v>954.35766585246677</v>
      </c>
    </row>
    <row r="20" spans="1:12" s="64" customFormat="1" x14ac:dyDescent="0.2">
      <c r="A20" s="365" t="s">
        <v>350</v>
      </c>
      <c r="B20" s="834">
        <v>385.05533370786077</v>
      </c>
      <c r="C20" s="833"/>
      <c r="D20" s="834">
        <v>390.26626821339016</v>
      </c>
      <c r="E20" s="834"/>
      <c r="F20" s="834">
        <v>384.82479151706968</v>
      </c>
      <c r="G20" s="833"/>
      <c r="H20" s="834">
        <v>385.69646046396412</v>
      </c>
      <c r="I20" s="833"/>
      <c r="J20" s="834">
        <v>0</v>
      </c>
      <c r="K20" s="834"/>
      <c r="L20" s="834">
        <v>0</v>
      </c>
    </row>
    <row r="21" spans="1:12" s="64" customFormat="1" ht="9.75" customHeight="1" x14ac:dyDescent="0.2">
      <c r="A21" s="365"/>
      <c r="B21" s="833"/>
      <c r="C21" s="833"/>
      <c r="D21" s="833"/>
      <c r="E21" s="833"/>
      <c r="F21" s="833"/>
      <c r="G21" s="833"/>
      <c r="H21" s="833"/>
      <c r="I21" s="833"/>
      <c r="J21" s="833"/>
      <c r="K21" s="833"/>
      <c r="L21" s="833"/>
    </row>
    <row r="22" spans="1:12" s="64" customFormat="1" ht="39.75" customHeight="1" x14ac:dyDescent="0.2">
      <c r="A22" s="522" t="s">
        <v>322</v>
      </c>
      <c r="B22" s="832">
        <v>1162.3320008292992</v>
      </c>
      <c r="C22" s="833"/>
      <c r="D22" s="832">
        <v>1003.968812811857</v>
      </c>
      <c r="E22" s="832"/>
      <c r="F22" s="832">
        <v>1261.5614601397551</v>
      </c>
      <c r="G22" s="833"/>
      <c r="H22" s="832">
        <v>492.30144131874988</v>
      </c>
      <c r="I22" s="833"/>
      <c r="J22" s="832">
        <v>387.84047110630547</v>
      </c>
      <c r="K22" s="832"/>
      <c r="L22" s="832">
        <v>518.14812225734624</v>
      </c>
    </row>
    <row r="23" spans="1:12" s="64" customFormat="1" x14ac:dyDescent="0.2">
      <c r="A23" s="365" t="s">
        <v>233</v>
      </c>
      <c r="B23" s="834">
        <v>1262.4229066568794</v>
      </c>
      <c r="C23" s="833"/>
      <c r="D23" s="834">
        <v>1028.0848765343981</v>
      </c>
      <c r="E23" s="834"/>
      <c r="F23" s="834">
        <v>1378.1309553591484</v>
      </c>
      <c r="G23" s="833"/>
      <c r="H23" s="834">
        <v>535.66347784519451</v>
      </c>
      <c r="I23" s="833"/>
      <c r="J23" s="834">
        <v>399.0688600134402</v>
      </c>
      <c r="K23" s="834"/>
      <c r="L23" s="834">
        <v>535.97819323913325</v>
      </c>
    </row>
    <row r="24" spans="1:12" s="64" customFormat="1" x14ac:dyDescent="0.2">
      <c r="A24" s="367" t="s">
        <v>228</v>
      </c>
      <c r="B24" s="834">
        <v>628.89245481981891</v>
      </c>
      <c r="C24" s="833"/>
      <c r="D24" s="834">
        <v>603.79534094548706</v>
      </c>
      <c r="E24" s="834"/>
      <c r="F24" s="834">
        <v>675.94730340490366</v>
      </c>
      <c r="G24" s="833"/>
      <c r="H24" s="834">
        <v>344.53230549745439</v>
      </c>
      <c r="I24" s="833"/>
      <c r="J24" s="834">
        <v>379.03292845657285</v>
      </c>
      <c r="K24" s="834"/>
      <c r="L24" s="834">
        <v>408.04571268614984</v>
      </c>
    </row>
    <row r="25" spans="1:12" s="64" customFormat="1" x14ac:dyDescent="0.2">
      <c r="A25" s="367" t="s">
        <v>236</v>
      </c>
      <c r="B25" s="834">
        <v>363.22578203535068</v>
      </c>
      <c r="C25" s="833"/>
      <c r="D25" s="834">
        <v>573.41720095693836</v>
      </c>
      <c r="E25" s="834"/>
      <c r="F25" s="834">
        <v>557.97794560133343</v>
      </c>
      <c r="G25" s="833"/>
      <c r="H25" s="834">
        <v>291.75361133476019</v>
      </c>
      <c r="I25" s="833"/>
      <c r="J25" s="834">
        <v>345.18398296874227</v>
      </c>
      <c r="K25" s="834"/>
      <c r="L25" s="834">
        <v>448.47368669022376</v>
      </c>
    </row>
    <row r="26" spans="1:12" s="64" customFormat="1" x14ac:dyDescent="0.2">
      <c r="A26" s="367" t="s">
        <v>229</v>
      </c>
      <c r="B26" s="834">
        <v>1314.310746538878</v>
      </c>
      <c r="C26" s="833"/>
      <c r="D26" s="834">
        <v>1061.2705435825294</v>
      </c>
      <c r="E26" s="834"/>
      <c r="F26" s="834">
        <v>1429.0001556043333</v>
      </c>
      <c r="G26" s="833"/>
      <c r="H26" s="834">
        <v>581.65445413535053</v>
      </c>
      <c r="I26" s="833"/>
      <c r="J26" s="834">
        <v>402.1595708803859</v>
      </c>
      <c r="K26" s="834"/>
      <c r="L26" s="834">
        <v>550.14573107970739</v>
      </c>
    </row>
    <row r="27" spans="1:12" s="64" customFormat="1" x14ac:dyDescent="0.2">
      <c r="A27" s="367" t="s">
        <v>346</v>
      </c>
      <c r="B27" s="834">
        <v>768.5685901159361</v>
      </c>
      <c r="C27" s="833"/>
      <c r="D27" s="834">
        <v>745.86163707142339</v>
      </c>
      <c r="E27" s="834"/>
      <c r="F27" s="834">
        <v>819.44072494051306</v>
      </c>
      <c r="G27" s="833"/>
      <c r="H27" s="834">
        <v>362.22602110234914</v>
      </c>
      <c r="I27" s="833"/>
      <c r="J27" s="834">
        <v>321.49465198813971</v>
      </c>
      <c r="K27" s="834"/>
      <c r="L27" s="834">
        <v>425.5906181892542</v>
      </c>
    </row>
    <row r="28" spans="1:12" s="64" customFormat="1" x14ac:dyDescent="0.2">
      <c r="A28" s="367" t="s">
        <v>228</v>
      </c>
      <c r="B28" s="834">
        <v>622.71824051451597</v>
      </c>
      <c r="C28" s="833"/>
      <c r="D28" s="834">
        <v>606.44006652187522</v>
      </c>
      <c r="E28" s="834"/>
      <c r="F28" s="834">
        <v>667.37258583500738</v>
      </c>
      <c r="G28" s="833"/>
      <c r="H28" s="834">
        <v>317.1421427470973</v>
      </c>
      <c r="I28" s="833"/>
      <c r="J28" s="834">
        <v>423.62317948808862</v>
      </c>
      <c r="K28" s="834"/>
      <c r="L28" s="834">
        <v>437.51592118066816</v>
      </c>
    </row>
    <row r="29" spans="1:12" s="64" customFormat="1" x14ac:dyDescent="0.2">
      <c r="A29" s="367" t="s">
        <v>235</v>
      </c>
      <c r="B29" s="834">
        <v>811.35754862681949</v>
      </c>
      <c r="C29" s="833"/>
      <c r="D29" s="834">
        <v>756.72376526452149</v>
      </c>
      <c r="E29" s="834"/>
      <c r="F29" s="834">
        <v>865.3201262736294</v>
      </c>
      <c r="G29" s="833"/>
      <c r="H29" s="834">
        <v>387.73082130745786</v>
      </c>
      <c r="I29" s="833"/>
      <c r="J29" s="834">
        <v>281.49979230486048</v>
      </c>
      <c r="K29" s="834"/>
      <c r="L29" s="834">
        <v>411.56771724620074</v>
      </c>
    </row>
    <row r="30" spans="1:12" s="64" customFormat="1" x14ac:dyDescent="0.2">
      <c r="A30" s="367" t="s">
        <v>347</v>
      </c>
      <c r="B30" s="834">
        <v>1213.4223922452388</v>
      </c>
      <c r="C30" s="833"/>
      <c r="D30" s="834">
        <v>945.63515087144481</v>
      </c>
      <c r="E30" s="834"/>
      <c r="F30" s="834">
        <v>1284.738975183652</v>
      </c>
      <c r="G30" s="833"/>
      <c r="H30" s="834">
        <v>460.0829187105806</v>
      </c>
      <c r="I30" s="833"/>
      <c r="J30" s="834">
        <v>443.3515496054448</v>
      </c>
      <c r="K30" s="834"/>
      <c r="L30" s="834">
        <v>538.87350275027586</v>
      </c>
    </row>
    <row r="31" spans="1:12" s="64" customFormat="1" x14ac:dyDescent="0.2">
      <c r="A31" s="367" t="s">
        <v>348</v>
      </c>
      <c r="B31" s="834">
        <v>2072.8063865240442</v>
      </c>
      <c r="C31" s="833"/>
      <c r="D31" s="834">
        <v>1536.7384745762713</v>
      </c>
      <c r="E31" s="834"/>
      <c r="F31" s="834">
        <v>2169.0191391724138</v>
      </c>
      <c r="G31" s="833"/>
      <c r="H31" s="834">
        <v>863.28900388098214</v>
      </c>
      <c r="I31" s="833"/>
      <c r="J31" s="834">
        <v>618.45110419906473</v>
      </c>
      <c r="K31" s="834"/>
      <c r="L31" s="834">
        <v>864.87346774193543</v>
      </c>
    </row>
    <row r="32" spans="1:12" s="64" customFormat="1" ht="12.75" customHeight="1" x14ac:dyDescent="0.2">
      <c r="A32" s="365" t="s">
        <v>349</v>
      </c>
      <c r="B32" s="834">
        <v>1145.1090813061285</v>
      </c>
      <c r="C32" s="834"/>
      <c r="D32" s="834">
        <v>1134.220389164969</v>
      </c>
      <c r="E32" s="834"/>
      <c r="F32" s="834">
        <v>1266.7153511179381</v>
      </c>
      <c r="G32" s="833"/>
      <c r="H32" s="834">
        <v>835.5155840204161</v>
      </c>
      <c r="I32" s="834"/>
      <c r="J32" s="834">
        <v>432.50738947849743</v>
      </c>
      <c r="K32" s="833"/>
      <c r="L32" s="834">
        <v>865.49303610503421</v>
      </c>
    </row>
    <row r="33" spans="1:12" s="64" customFormat="1" x14ac:dyDescent="0.2">
      <c r="A33" s="365" t="s">
        <v>350</v>
      </c>
      <c r="B33" s="834">
        <v>394.1671406038397</v>
      </c>
      <c r="C33" s="833"/>
      <c r="D33" s="834">
        <v>393.11734172313544</v>
      </c>
      <c r="E33" s="834"/>
      <c r="F33" s="834">
        <v>395.4995117747136</v>
      </c>
      <c r="G33" s="833"/>
      <c r="H33" s="834">
        <v>349.18042869310085</v>
      </c>
      <c r="I33" s="833"/>
      <c r="J33" s="834">
        <v>0</v>
      </c>
      <c r="K33" s="834"/>
      <c r="L33" s="834">
        <v>0</v>
      </c>
    </row>
    <row r="34" spans="1:12" s="64" customFormat="1" ht="10.5" customHeight="1" x14ac:dyDescent="0.2">
      <c r="A34" s="365"/>
      <c r="B34" s="833"/>
      <c r="C34" s="833"/>
      <c r="D34" s="833"/>
      <c r="E34" s="833"/>
      <c r="F34" s="833"/>
      <c r="G34" s="833"/>
      <c r="H34" s="833"/>
      <c r="I34" s="833"/>
      <c r="J34" s="833"/>
      <c r="K34" s="833"/>
      <c r="L34" s="833"/>
    </row>
    <row r="35" spans="1:12" s="64" customFormat="1" ht="39.75" customHeight="1" x14ac:dyDescent="0.2">
      <c r="A35" s="522" t="s">
        <v>325</v>
      </c>
      <c r="B35" s="832">
        <v>740.18134256712256</v>
      </c>
      <c r="C35" s="833"/>
      <c r="D35" s="832">
        <v>843.18365277727924</v>
      </c>
      <c r="E35" s="832"/>
      <c r="F35" s="832">
        <v>811.4600472341217</v>
      </c>
      <c r="G35" s="833"/>
      <c r="H35" s="832">
        <v>678.88375188880275</v>
      </c>
      <c r="I35" s="833"/>
      <c r="J35" s="832">
        <v>386.92341616690703</v>
      </c>
      <c r="K35" s="832"/>
      <c r="L35" s="832">
        <v>561.65854523709118</v>
      </c>
    </row>
    <row r="36" spans="1:12" s="64" customFormat="1" x14ac:dyDescent="0.2">
      <c r="A36" s="365" t="s">
        <v>233</v>
      </c>
      <c r="B36" s="834">
        <v>821.91958064336063</v>
      </c>
      <c r="C36" s="833"/>
      <c r="D36" s="834">
        <v>880.62361310706035</v>
      </c>
      <c r="E36" s="834"/>
      <c r="F36" s="834">
        <v>962.6880153207137</v>
      </c>
      <c r="G36" s="833"/>
      <c r="H36" s="834">
        <v>719.61253345281034</v>
      </c>
      <c r="I36" s="833"/>
      <c r="J36" s="834">
        <v>396.77035897645754</v>
      </c>
      <c r="K36" s="834"/>
      <c r="L36" s="834">
        <v>578.35215367666251</v>
      </c>
    </row>
    <row r="37" spans="1:12" s="64" customFormat="1" x14ac:dyDescent="0.2">
      <c r="A37" s="367" t="s">
        <v>228</v>
      </c>
      <c r="B37" s="834">
        <v>523.48278113383799</v>
      </c>
      <c r="C37" s="833"/>
      <c r="D37" s="834">
        <v>524.93889737854522</v>
      </c>
      <c r="E37" s="834"/>
      <c r="F37" s="834">
        <v>548.23087189441969</v>
      </c>
      <c r="G37" s="833"/>
      <c r="H37" s="834">
        <v>509.4978114577695</v>
      </c>
      <c r="I37" s="833"/>
      <c r="J37" s="834">
        <v>392.70210269467458</v>
      </c>
      <c r="K37" s="834"/>
      <c r="L37" s="834">
        <v>445.80516563146853</v>
      </c>
    </row>
    <row r="38" spans="1:12" s="64" customFormat="1" ht="12.75" customHeight="1" x14ac:dyDescent="0.2">
      <c r="A38" s="367" t="s">
        <v>234</v>
      </c>
      <c r="B38" s="834">
        <v>524.79890277550521</v>
      </c>
      <c r="C38" s="833"/>
      <c r="D38" s="834">
        <v>533.11664241164226</v>
      </c>
      <c r="E38" s="834"/>
      <c r="F38" s="834">
        <v>526.81141214462855</v>
      </c>
      <c r="G38" s="833"/>
      <c r="H38" s="834">
        <v>414.04103879691678</v>
      </c>
      <c r="I38" s="833"/>
      <c r="J38" s="834">
        <v>351.31872274829249</v>
      </c>
      <c r="K38" s="834"/>
      <c r="L38" s="834">
        <v>446.899639758582</v>
      </c>
    </row>
    <row r="39" spans="1:12" s="64" customFormat="1" x14ac:dyDescent="0.2">
      <c r="A39" s="367" t="s">
        <v>229</v>
      </c>
      <c r="B39" s="834">
        <v>871.546752092004</v>
      </c>
      <c r="C39" s="833"/>
      <c r="D39" s="834">
        <v>936.24106455052186</v>
      </c>
      <c r="E39" s="834"/>
      <c r="F39" s="834">
        <v>1072.2018031926534</v>
      </c>
      <c r="G39" s="833"/>
      <c r="H39" s="834">
        <v>740.38498843336151</v>
      </c>
      <c r="I39" s="833"/>
      <c r="J39" s="834">
        <v>397.90004735746351</v>
      </c>
      <c r="K39" s="834"/>
      <c r="L39" s="834">
        <v>598.39621108999427</v>
      </c>
    </row>
    <row r="40" spans="1:12" s="64" customFormat="1" x14ac:dyDescent="0.2">
      <c r="A40" s="367" t="s">
        <v>346</v>
      </c>
      <c r="B40" s="834">
        <v>554.79488635870359</v>
      </c>
      <c r="C40" s="833"/>
      <c r="D40" s="834">
        <v>637.28918207331878</v>
      </c>
      <c r="E40" s="834"/>
      <c r="F40" s="834">
        <v>602.949724062889</v>
      </c>
      <c r="G40" s="833"/>
      <c r="H40" s="834">
        <v>504.45904167573588</v>
      </c>
      <c r="I40" s="833"/>
      <c r="J40" s="834">
        <v>325.96850071871302</v>
      </c>
      <c r="K40" s="834"/>
      <c r="L40" s="834">
        <v>445.51979725780461</v>
      </c>
    </row>
    <row r="41" spans="1:12" s="64" customFormat="1" x14ac:dyDescent="0.2">
      <c r="A41" s="367" t="s">
        <v>228</v>
      </c>
      <c r="B41" s="834">
        <v>500.09563462760894</v>
      </c>
      <c r="C41" s="833"/>
      <c r="D41" s="834">
        <v>547.65579728658224</v>
      </c>
      <c r="E41" s="834"/>
      <c r="F41" s="834">
        <v>527.38192897340048</v>
      </c>
      <c r="G41" s="833"/>
      <c r="H41" s="834">
        <v>469.5033208321305</v>
      </c>
      <c r="I41" s="833"/>
      <c r="J41" s="834">
        <v>441.14941096315283</v>
      </c>
      <c r="K41" s="834"/>
      <c r="L41" s="834">
        <v>451.65099790483225</v>
      </c>
    </row>
    <row r="42" spans="1:12" s="64" customFormat="1" ht="12.75" customHeight="1" x14ac:dyDescent="0.2">
      <c r="A42" s="367" t="s">
        <v>235</v>
      </c>
      <c r="B42" s="834">
        <v>577.80127414435356</v>
      </c>
      <c r="C42" s="833"/>
      <c r="D42" s="834">
        <v>647.15608876960584</v>
      </c>
      <c r="E42" s="834"/>
      <c r="F42" s="834">
        <v>635.58857970909332</v>
      </c>
      <c r="G42" s="833"/>
      <c r="H42" s="834">
        <v>519.67983603170478</v>
      </c>
      <c r="I42" s="833"/>
      <c r="J42" s="834">
        <v>280.56659877906054</v>
      </c>
      <c r="K42" s="834"/>
      <c r="L42" s="834">
        <v>437.59682864878386</v>
      </c>
    </row>
    <row r="43" spans="1:12" s="64" customFormat="1" x14ac:dyDescent="0.2">
      <c r="A43" s="367" t="s">
        <v>347</v>
      </c>
      <c r="B43" s="834">
        <v>653.6787752644932</v>
      </c>
      <c r="C43" s="833"/>
      <c r="D43" s="834">
        <v>684.83437980769236</v>
      </c>
      <c r="E43" s="834"/>
      <c r="F43" s="834">
        <v>694.8650876896686</v>
      </c>
      <c r="G43" s="833"/>
      <c r="H43" s="834">
        <v>658.3037493693198</v>
      </c>
      <c r="I43" s="833"/>
      <c r="J43" s="834">
        <v>456.54426834659591</v>
      </c>
      <c r="K43" s="834"/>
      <c r="L43" s="834">
        <v>583.75518737439347</v>
      </c>
    </row>
    <row r="44" spans="1:12" s="64" customFormat="1" x14ac:dyDescent="0.2">
      <c r="A44" s="367" t="s">
        <v>348</v>
      </c>
      <c r="B44" s="834">
        <v>918.72029028244492</v>
      </c>
      <c r="C44" s="833"/>
      <c r="D44" s="834">
        <v>1630.6637385321126</v>
      </c>
      <c r="E44" s="834"/>
      <c r="F44" s="834">
        <v>1453.9814165995174</v>
      </c>
      <c r="G44" s="833"/>
      <c r="H44" s="834">
        <v>916.4151718336683</v>
      </c>
      <c r="I44" s="833"/>
      <c r="J44" s="834">
        <v>679.84027913526313</v>
      </c>
      <c r="K44" s="834"/>
      <c r="L44" s="834">
        <v>893.99083613288462</v>
      </c>
    </row>
    <row r="45" spans="1:12" s="64" customFormat="1" x14ac:dyDescent="0.2">
      <c r="A45" s="365" t="s">
        <v>349</v>
      </c>
      <c r="B45" s="834">
        <v>855.92074723037069</v>
      </c>
      <c r="C45" s="834"/>
      <c r="D45" s="834">
        <v>938.82606296383938</v>
      </c>
      <c r="E45" s="834"/>
      <c r="F45" s="834">
        <v>1006.585100264279</v>
      </c>
      <c r="G45" s="833"/>
      <c r="H45" s="834">
        <v>856.80820397252091</v>
      </c>
      <c r="I45" s="834"/>
      <c r="J45" s="834">
        <v>429.62870825692863</v>
      </c>
      <c r="K45" s="833"/>
      <c r="L45" s="834">
        <v>973.68019983347256</v>
      </c>
    </row>
    <row r="46" spans="1:12" s="64" customFormat="1" x14ac:dyDescent="0.2">
      <c r="A46" s="365" t="s">
        <v>350</v>
      </c>
      <c r="B46" s="834">
        <v>384.04354019061174</v>
      </c>
      <c r="C46" s="833"/>
      <c r="D46" s="834">
        <v>390.12619042190323</v>
      </c>
      <c r="E46" s="834"/>
      <c r="F46" s="834">
        <v>383.53627750780254</v>
      </c>
      <c r="G46" s="833"/>
      <c r="H46" s="834">
        <v>386.99952632218594</v>
      </c>
      <c r="I46" s="833"/>
      <c r="J46" s="834">
        <v>0</v>
      </c>
      <c r="K46" s="834"/>
      <c r="L46" s="834">
        <v>0</v>
      </c>
    </row>
    <row r="47" spans="1:12" s="64" customFormat="1" x14ac:dyDescent="0.2">
      <c r="A47" s="368"/>
      <c r="B47" s="371"/>
      <c r="C47" s="372"/>
      <c r="D47" s="371"/>
      <c r="E47" s="371"/>
      <c r="F47" s="372"/>
      <c r="G47" s="372"/>
      <c r="H47" s="371"/>
      <c r="I47" s="371"/>
      <c r="J47" s="371"/>
      <c r="K47" s="371"/>
      <c r="L47" s="372"/>
    </row>
    <row r="48" spans="1:12" x14ac:dyDescent="0.2">
      <c r="A48" s="349" t="s">
        <v>351</v>
      </c>
      <c r="B48" s="315"/>
      <c r="C48" s="283"/>
      <c r="D48" s="315"/>
      <c r="E48" s="283"/>
      <c r="F48" s="315"/>
      <c r="G48" s="283"/>
      <c r="H48" s="315"/>
      <c r="I48" s="283"/>
      <c r="J48" s="283"/>
      <c r="K48" s="283"/>
      <c r="L48" s="315"/>
    </row>
    <row r="49" spans="1:12" x14ac:dyDescent="0.2">
      <c r="A49" s="370"/>
      <c r="B49" s="370"/>
      <c r="C49" s="370"/>
      <c r="D49" s="370"/>
      <c r="E49" s="370"/>
      <c r="F49" s="370"/>
      <c r="G49" s="370"/>
      <c r="H49" s="370"/>
      <c r="I49" s="370"/>
      <c r="J49" s="370"/>
      <c r="K49" s="370"/>
      <c r="L49" s="370"/>
    </row>
  </sheetData>
  <mergeCells count="3">
    <mergeCell ref="B6:C6"/>
    <mergeCell ref="B5:D5"/>
    <mergeCell ref="I2:L3"/>
  </mergeCells>
  <phoneticPr fontId="20" type="noConversion"/>
  <pageMargins left="0.47244094488188981" right="0.19685039370078741" top="0.47244094488188981" bottom="0.19685039370078741" header="0.15748031496062992" footer="0"/>
  <pageSetup paperSize="9" scale="75"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zoomScaleNormal="100" workbookViewId="0"/>
  </sheetViews>
  <sheetFormatPr baseColWidth="10" defaultColWidth="13.28515625" defaultRowHeight="12.75" x14ac:dyDescent="0.2"/>
  <cols>
    <col min="1" max="1" width="34.140625" style="150" customWidth="1"/>
    <col min="2" max="2" width="9.85546875" style="150" customWidth="1"/>
    <col min="3" max="3" width="1.7109375" style="150" customWidth="1"/>
    <col min="4" max="4" width="12.42578125" style="150" customWidth="1"/>
    <col min="5" max="5" width="1.7109375" style="150" customWidth="1"/>
    <col min="6" max="6" width="8.5703125" style="150" customWidth="1"/>
    <col min="7" max="7" width="1.7109375" style="150" customWidth="1"/>
    <col min="8" max="8" width="13.28515625" style="150" customWidth="1"/>
    <col min="9" max="9" width="1.7109375" style="150" customWidth="1"/>
    <col min="10" max="10" width="10.5703125" style="150" customWidth="1"/>
    <col min="11" max="11" width="1.7109375" style="150" customWidth="1"/>
    <col min="12" max="12" width="13.7109375" style="150" customWidth="1"/>
    <col min="13" max="13" width="1.7109375" style="150" customWidth="1"/>
    <col min="14" max="14" width="9.85546875" style="150" customWidth="1"/>
    <col min="15" max="15" width="1.7109375" style="150" customWidth="1"/>
    <col min="16" max="16" width="13.7109375" style="150" customWidth="1"/>
    <col min="17" max="16384" width="13.28515625" style="150"/>
  </cols>
  <sheetData>
    <row r="1" spans="1:17" s="148" customFormat="1" ht="12" customHeight="1" x14ac:dyDescent="0.2">
      <c r="A1" s="514" t="s">
        <v>501</v>
      </c>
      <c r="B1" s="515"/>
      <c r="C1" s="515"/>
      <c r="D1" s="516"/>
      <c r="E1" s="516"/>
      <c r="F1" s="517"/>
      <c r="G1" s="745"/>
      <c r="H1" s="746"/>
      <c r="I1" s="747"/>
      <c r="K1" s="9"/>
      <c r="L1" s="9" t="s">
        <v>353</v>
      </c>
      <c r="M1" s="545"/>
      <c r="N1" s="546"/>
      <c r="O1" s="546"/>
      <c r="P1" s="546"/>
      <c r="Q1" s="149"/>
    </row>
    <row r="2" spans="1:17" s="148" customFormat="1" ht="12" customHeight="1" x14ac:dyDescent="0.2">
      <c r="A2" s="10"/>
      <c r="B2" s="8"/>
      <c r="C2" s="8"/>
      <c r="D2" s="8"/>
      <c r="E2" s="8"/>
      <c r="F2" s="8"/>
      <c r="G2" s="8"/>
      <c r="H2" s="8"/>
      <c r="K2" s="9"/>
      <c r="L2" s="9" t="s">
        <v>354</v>
      </c>
      <c r="N2" s="9"/>
      <c r="O2" s="149"/>
    </row>
    <row r="3" spans="1:17" s="148" customFormat="1" ht="12" customHeight="1" x14ac:dyDescent="0.2">
      <c r="A3" s="8"/>
      <c r="B3" s="8"/>
      <c r="C3" s="8"/>
      <c r="D3" s="8"/>
      <c r="E3" s="8"/>
      <c r="F3" s="8"/>
      <c r="G3" s="8"/>
      <c r="H3" s="51"/>
      <c r="K3" s="9"/>
      <c r="L3" s="9" t="s">
        <v>355</v>
      </c>
      <c r="N3" s="9"/>
      <c r="O3" s="149"/>
    </row>
    <row r="4" spans="1:17" s="148" customFormat="1" ht="12" customHeight="1" x14ac:dyDescent="0.2">
      <c r="A4" s="51"/>
      <c r="B4" s="51"/>
      <c r="C4" s="51"/>
      <c r="D4" s="51"/>
      <c r="E4" s="51"/>
      <c r="F4" s="51"/>
      <c r="G4" s="51"/>
      <c r="H4" s="51"/>
      <c r="I4" s="51"/>
      <c r="K4" s="11"/>
      <c r="L4" s="11" t="s">
        <v>356</v>
      </c>
      <c r="M4" s="8"/>
      <c r="N4" s="8"/>
      <c r="O4" s="149"/>
    </row>
    <row r="5" spans="1:17" s="148" customFormat="1" ht="12" customHeight="1" x14ac:dyDescent="0.2">
      <c r="A5" s="8"/>
      <c r="B5" s="8"/>
      <c r="C5" s="8"/>
      <c r="D5" s="8"/>
      <c r="E5" s="8"/>
      <c r="F5" s="8"/>
      <c r="G5" s="8"/>
      <c r="H5" s="8"/>
      <c r="I5" s="8"/>
      <c r="J5" s="8"/>
      <c r="K5" s="8"/>
      <c r="L5" s="8"/>
      <c r="M5" s="8"/>
      <c r="N5" s="51"/>
      <c r="O5" s="8"/>
      <c r="P5" s="51"/>
      <c r="Q5" s="149"/>
    </row>
    <row r="6" spans="1:17" s="148" customFormat="1" ht="12" customHeight="1" x14ac:dyDescent="0.2">
      <c r="A6" s="8"/>
      <c r="B6" s="8"/>
      <c r="C6" s="8"/>
      <c r="D6" s="8"/>
      <c r="E6" s="8"/>
      <c r="F6" s="8"/>
      <c r="G6" s="8"/>
      <c r="H6" s="8"/>
      <c r="I6" s="8"/>
      <c r="J6" s="8"/>
      <c r="K6" s="8"/>
      <c r="L6" s="8"/>
      <c r="M6" s="8"/>
      <c r="N6" s="8"/>
      <c r="O6" s="8"/>
      <c r="P6" s="8"/>
      <c r="Q6" s="149"/>
    </row>
    <row r="7" spans="1:17" s="148" customFormat="1" ht="12" customHeight="1" x14ac:dyDescent="0.2">
      <c r="A7" s="8"/>
      <c r="B7" s="8"/>
      <c r="C7" s="8"/>
      <c r="D7" s="8"/>
      <c r="E7" s="8"/>
      <c r="F7" s="8"/>
      <c r="G7" s="8"/>
      <c r="H7" s="8"/>
      <c r="I7" s="8"/>
      <c r="J7" s="8"/>
      <c r="K7" s="8"/>
      <c r="L7" s="8"/>
      <c r="M7" s="8"/>
      <c r="N7" s="8"/>
      <c r="O7" s="8"/>
      <c r="P7" s="8"/>
      <c r="Q7" s="149"/>
    </row>
    <row r="8" spans="1:17" s="148" customFormat="1" ht="12" customHeight="1" x14ac:dyDescent="0.2">
      <c r="A8" s="536"/>
      <c r="B8" s="537"/>
      <c r="C8" s="537"/>
      <c r="D8" s="537"/>
      <c r="E8" s="537"/>
      <c r="F8" s="537"/>
      <c r="G8" s="537"/>
      <c r="H8" s="537"/>
      <c r="I8" s="537"/>
      <c r="J8" s="537"/>
      <c r="K8" s="536"/>
      <c r="L8" s="536"/>
      <c r="M8" s="536"/>
      <c r="N8" s="536"/>
      <c r="O8" s="536"/>
      <c r="P8" s="536"/>
      <c r="Q8" s="149"/>
    </row>
    <row r="9" spans="1:17" s="148" customFormat="1" ht="12" customHeight="1" thickBot="1" x14ac:dyDescent="0.25">
      <c r="A9" s="536"/>
      <c r="B9" s="956" t="s">
        <v>530</v>
      </c>
      <c r="C9" s="956"/>
      <c r="D9" s="956"/>
      <c r="E9" s="956"/>
      <c r="F9" s="956"/>
      <c r="G9" s="956"/>
      <c r="H9" s="956"/>
      <c r="I9" s="956"/>
      <c r="J9" s="956"/>
      <c r="K9" s="956"/>
      <c r="L9" s="956"/>
      <c r="M9" s="956"/>
      <c r="N9" s="956"/>
      <c r="O9" s="956"/>
      <c r="P9" s="956"/>
      <c r="Q9" s="149"/>
    </row>
    <row r="10" spans="1:17" s="148" customFormat="1" ht="28.5" customHeight="1" thickBot="1" x14ac:dyDescent="0.25">
      <c r="A10" s="536"/>
      <c r="B10" s="957" t="s">
        <v>339</v>
      </c>
      <c r="C10" s="957"/>
      <c r="D10" s="957"/>
      <c r="E10" s="804"/>
      <c r="F10" s="957" t="s">
        <v>357</v>
      </c>
      <c r="G10" s="957"/>
      <c r="H10" s="957"/>
      <c r="I10" s="804"/>
      <c r="J10" s="957" t="s">
        <v>358</v>
      </c>
      <c r="K10" s="957"/>
      <c r="L10" s="957"/>
      <c r="M10" s="804"/>
      <c r="N10" s="957" t="s">
        <v>359</v>
      </c>
      <c r="O10" s="957"/>
      <c r="P10" s="957"/>
      <c r="Q10" s="149"/>
    </row>
    <row r="11" spans="1:17" s="148" customFormat="1" ht="12.75" customHeight="1" x14ac:dyDescent="0.2">
      <c r="A11" s="536"/>
      <c r="B11" s="538" t="s">
        <v>333</v>
      </c>
      <c r="C11" s="538"/>
      <c r="D11" s="538" t="s">
        <v>330</v>
      </c>
      <c r="E11" s="539"/>
      <c r="F11" s="538" t="s">
        <v>333</v>
      </c>
      <c r="G11" s="538"/>
      <c r="H11" s="538" t="s">
        <v>330</v>
      </c>
      <c r="I11" s="539"/>
      <c r="J11" s="538" t="s">
        <v>333</v>
      </c>
      <c r="K11" s="538"/>
      <c r="L11" s="538" t="s">
        <v>330</v>
      </c>
      <c r="M11" s="379"/>
      <c r="N11" s="538" t="s">
        <v>333</v>
      </c>
      <c r="O11" s="538"/>
      <c r="P11" s="538" t="s">
        <v>330</v>
      </c>
      <c r="Q11" s="149"/>
    </row>
    <row r="12" spans="1:17" s="148" customFormat="1" ht="12.75" customHeight="1" x14ac:dyDescent="0.2">
      <c r="A12" s="536"/>
      <c r="B12" s="540"/>
      <c r="C12" s="538"/>
      <c r="D12" s="540" t="s">
        <v>331</v>
      </c>
      <c r="E12" s="539"/>
      <c r="F12" s="540"/>
      <c r="G12" s="538"/>
      <c r="H12" s="540" t="s">
        <v>331</v>
      </c>
      <c r="I12" s="539"/>
      <c r="J12" s="540"/>
      <c r="K12" s="538"/>
      <c r="L12" s="540" t="s">
        <v>331</v>
      </c>
      <c r="M12" s="379"/>
      <c r="N12" s="540"/>
      <c r="O12" s="538"/>
      <c r="P12" s="540" t="s">
        <v>331</v>
      </c>
      <c r="Q12" s="149"/>
    </row>
    <row r="13" spans="1:17" s="148" customFormat="1" ht="13.5" customHeight="1" x14ac:dyDescent="0.2">
      <c r="A13" s="536"/>
      <c r="B13" s="541"/>
      <c r="C13" s="538"/>
      <c r="D13" s="541"/>
      <c r="E13" s="539"/>
      <c r="F13" s="541"/>
      <c r="G13" s="538"/>
      <c r="H13" s="541"/>
      <c r="I13" s="539"/>
      <c r="J13" s="541"/>
      <c r="K13" s="538"/>
      <c r="L13" s="541"/>
      <c r="M13" s="379"/>
      <c r="N13" s="541"/>
      <c r="O13" s="538"/>
      <c r="P13" s="541"/>
      <c r="Q13" s="149"/>
    </row>
    <row r="14" spans="1:17" s="151" customFormat="1" ht="30" customHeight="1" x14ac:dyDescent="0.2">
      <c r="A14" s="536" t="s">
        <v>328</v>
      </c>
      <c r="B14" s="835">
        <v>951837.91666666698</v>
      </c>
      <c r="C14" s="543"/>
      <c r="D14" s="836">
        <v>946.19346207052979</v>
      </c>
      <c r="E14" s="379"/>
      <c r="F14" s="835">
        <v>33657.5</v>
      </c>
      <c r="G14" s="543"/>
      <c r="H14" s="836">
        <v>1885.2493127831835</v>
      </c>
      <c r="I14" s="543"/>
      <c r="J14" s="835">
        <v>355596.58333333302</v>
      </c>
      <c r="K14" s="543"/>
      <c r="L14" s="836">
        <v>1146.0790401670058</v>
      </c>
      <c r="M14" s="379"/>
      <c r="N14" s="835">
        <v>562583.83333333302</v>
      </c>
      <c r="O14" s="543"/>
      <c r="P14" s="836">
        <v>763.66972989062708</v>
      </c>
      <c r="Q14" s="154"/>
    </row>
    <row r="15" spans="1:17" s="153" customFormat="1" x14ac:dyDescent="0.2">
      <c r="A15" s="365" t="s">
        <v>230</v>
      </c>
      <c r="B15" s="837">
        <v>713064.91666666698</v>
      </c>
      <c r="C15" s="380"/>
      <c r="D15" s="838">
        <v>970.68716287635721</v>
      </c>
      <c r="E15" s="312"/>
      <c r="F15" s="837">
        <v>25714.5</v>
      </c>
      <c r="G15" s="380"/>
      <c r="H15" s="838">
        <v>1904.1692897003638</v>
      </c>
      <c r="I15" s="312"/>
      <c r="J15" s="837">
        <v>290042.08333333302</v>
      </c>
      <c r="K15" s="380"/>
      <c r="L15" s="838">
        <v>1193.9616212417463</v>
      </c>
      <c r="M15" s="379"/>
      <c r="N15" s="837">
        <v>397308.33333333302</v>
      </c>
      <c r="O15" s="380"/>
      <c r="P15" s="838">
        <v>747.27625562220749</v>
      </c>
      <c r="Q15" s="155"/>
    </row>
    <row r="16" spans="1:17" s="151" customFormat="1" x14ac:dyDescent="0.2">
      <c r="A16" s="375" t="s">
        <v>346</v>
      </c>
      <c r="B16" s="837">
        <v>122563.16666666701</v>
      </c>
      <c r="C16" s="380"/>
      <c r="D16" s="838">
        <v>712.06103689389931</v>
      </c>
      <c r="E16" s="312"/>
      <c r="F16" s="837">
        <v>4591.25</v>
      </c>
      <c r="G16" s="380"/>
      <c r="H16" s="838">
        <v>1430.8614493148207</v>
      </c>
      <c r="I16" s="312"/>
      <c r="J16" s="837">
        <v>43813.25</v>
      </c>
      <c r="K16" s="380"/>
      <c r="L16" s="838">
        <v>848.75631717193551</v>
      </c>
      <c r="M16" s="379"/>
      <c r="N16" s="837">
        <v>74158.666666666701</v>
      </c>
      <c r="O16" s="380"/>
      <c r="P16" s="838">
        <v>586.79911809588464</v>
      </c>
      <c r="Q16" s="154"/>
    </row>
    <row r="17" spans="1:17" s="151" customFormat="1" x14ac:dyDescent="0.2">
      <c r="A17" s="375" t="s">
        <v>347</v>
      </c>
      <c r="B17" s="837">
        <v>7552.25</v>
      </c>
      <c r="C17" s="380"/>
      <c r="D17" s="838">
        <v>909.72288302602931</v>
      </c>
      <c r="E17" s="312"/>
      <c r="F17" s="837">
        <v>203.416666666667</v>
      </c>
      <c r="G17" s="380"/>
      <c r="H17" s="838">
        <v>1825.4777099549317</v>
      </c>
      <c r="I17" s="312"/>
      <c r="J17" s="837">
        <v>2404.5</v>
      </c>
      <c r="K17" s="380"/>
      <c r="L17" s="838">
        <v>1166.2576935606862</v>
      </c>
      <c r="M17" s="379"/>
      <c r="N17" s="837">
        <v>4944.3333333333303</v>
      </c>
      <c r="O17" s="380"/>
      <c r="P17" s="838">
        <v>747.29092462751953</v>
      </c>
      <c r="Q17" s="154"/>
    </row>
    <row r="18" spans="1:17" s="151" customFormat="1" x14ac:dyDescent="0.2">
      <c r="A18" s="375" t="s">
        <v>348</v>
      </c>
      <c r="B18" s="837">
        <v>2824.0833333333298</v>
      </c>
      <c r="C18" s="380"/>
      <c r="D18" s="838">
        <v>1537.9468730266487</v>
      </c>
      <c r="E18" s="312"/>
      <c r="F18" s="837">
        <v>107.666666666667</v>
      </c>
      <c r="G18" s="380"/>
      <c r="H18" s="838">
        <v>2878.914001547982</v>
      </c>
      <c r="I18" s="312"/>
      <c r="J18" s="837">
        <v>1118.5833333333301</v>
      </c>
      <c r="K18" s="380"/>
      <c r="L18" s="838">
        <v>1902.3447634657018</v>
      </c>
      <c r="M18" s="379"/>
      <c r="N18" s="837">
        <v>1597.8333333333298</v>
      </c>
      <c r="O18" s="380"/>
      <c r="P18" s="838">
        <v>1192.4872707833529</v>
      </c>
      <c r="Q18" s="154"/>
    </row>
    <row r="19" spans="1:17" s="153" customFormat="1" x14ac:dyDescent="0.2">
      <c r="A19" s="365" t="s">
        <v>349</v>
      </c>
      <c r="B19" s="837">
        <v>96631.25</v>
      </c>
      <c r="C19" s="380"/>
      <c r="D19" s="838">
        <v>1100.9101580665333</v>
      </c>
      <c r="E19" s="312"/>
      <c r="F19" s="837">
        <v>3040.6666666666665</v>
      </c>
      <c r="G19" s="380"/>
      <c r="H19" s="838">
        <v>2380.1619987393119</v>
      </c>
      <c r="I19" s="312"/>
      <c r="J19" s="837">
        <v>9015.9166666666642</v>
      </c>
      <c r="K19" s="380"/>
      <c r="L19" s="838">
        <v>1722.7728684456233</v>
      </c>
      <c r="M19" s="379"/>
      <c r="N19" s="837">
        <v>84574.666666666701</v>
      </c>
      <c r="O19" s="380"/>
      <c r="P19" s="838">
        <v>988.62546124923199</v>
      </c>
      <c r="Q19" s="155"/>
    </row>
    <row r="20" spans="1:17" s="153" customFormat="1" x14ac:dyDescent="0.2">
      <c r="A20" s="365" t="s">
        <v>231</v>
      </c>
      <c r="B20" s="837">
        <v>9202.25</v>
      </c>
      <c r="C20" s="380"/>
      <c r="D20" s="838">
        <v>390.26626821339016</v>
      </c>
      <c r="E20" s="312"/>
      <c r="F20" s="837">
        <v>0</v>
      </c>
      <c r="G20" s="380"/>
      <c r="H20" s="838">
        <v>0</v>
      </c>
      <c r="I20" s="312"/>
      <c r="J20" s="837">
        <v>9202.25</v>
      </c>
      <c r="K20" s="380"/>
      <c r="L20" s="838">
        <v>390.26626821339016</v>
      </c>
      <c r="M20" s="379"/>
      <c r="N20" s="837">
        <v>0</v>
      </c>
      <c r="O20" s="380"/>
      <c r="P20" s="838">
        <v>0</v>
      </c>
      <c r="Q20" s="155"/>
    </row>
    <row r="21" spans="1:17" s="153" customFormat="1" x14ac:dyDescent="0.2">
      <c r="A21" s="376"/>
      <c r="B21" s="373"/>
      <c r="C21" s="312"/>
      <c r="D21" s="313"/>
      <c r="E21" s="312"/>
      <c r="F21" s="373"/>
      <c r="G21" s="312"/>
      <c r="H21" s="313"/>
      <c r="I21" s="312"/>
      <c r="J21" s="373"/>
      <c r="K21" s="312"/>
      <c r="L21" s="313"/>
      <c r="M21" s="379"/>
      <c r="N21" s="373"/>
      <c r="O21" s="312"/>
      <c r="P21" s="313"/>
      <c r="Q21" s="155"/>
    </row>
    <row r="22" spans="1:17" s="156" customFormat="1" x14ac:dyDescent="0.2">
      <c r="A22" s="544"/>
      <c r="B22" s="373"/>
      <c r="C22" s="312"/>
      <c r="D22" s="313"/>
      <c r="E22" s="312"/>
      <c r="F22" s="373"/>
      <c r="G22" s="312"/>
      <c r="H22" s="313"/>
      <c r="I22" s="312"/>
      <c r="J22" s="373"/>
      <c r="K22" s="312"/>
      <c r="L22" s="313"/>
      <c r="M22" s="379"/>
      <c r="N22" s="373"/>
      <c r="O22" s="312"/>
      <c r="P22" s="313"/>
      <c r="Q22" s="155"/>
    </row>
    <row r="23" spans="1:17" s="152" customFormat="1" ht="30" customHeight="1" x14ac:dyDescent="0.2">
      <c r="A23" s="536" t="s">
        <v>322</v>
      </c>
      <c r="B23" s="835">
        <v>609820.5</v>
      </c>
      <c r="C23" s="543"/>
      <c r="D23" s="836">
        <v>1003.9688128118586</v>
      </c>
      <c r="E23" s="379"/>
      <c r="F23" s="835">
        <v>23318.666666666701</v>
      </c>
      <c r="G23" s="543"/>
      <c r="H23" s="836">
        <v>1934.0032221682172</v>
      </c>
      <c r="I23" s="543"/>
      <c r="J23" s="835">
        <v>218021</v>
      </c>
      <c r="K23" s="543"/>
      <c r="L23" s="836">
        <v>1209.9742177282601</v>
      </c>
      <c r="M23" s="379"/>
      <c r="N23" s="835">
        <v>368480.83333333302</v>
      </c>
      <c r="O23" s="543"/>
      <c r="P23" s="836">
        <v>823.22490229930611</v>
      </c>
      <c r="Q23" s="154"/>
    </row>
    <row r="24" spans="1:17" s="156" customFormat="1" ht="12.75" customHeight="1" x14ac:dyDescent="0.2">
      <c r="A24" s="365" t="s">
        <v>230</v>
      </c>
      <c r="B24" s="837">
        <v>435526.16666666698</v>
      </c>
      <c r="C24" s="380"/>
      <c r="D24" s="838">
        <v>1028.0848765343981</v>
      </c>
      <c r="E24" s="312"/>
      <c r="F24" s="837">
        <v>16911.5</v>
      </c>
      <c r="G24" s="380"/>
      <c r="H24" s="838">
        <v>1951.2968610610119</v>
      </c>
      <c r="I24" s="312"/>
      <c r="J24" s="837">
        <v>176456.75</v>
      </c>
      <c r="K24" s="380"/>
      <c r="L24" s="838">
        <v>1241.1252902198414</v>
      </c>
      <c r="M24" s="379"/>
      <c r="N24" s="837">
        <v>242157.91666666701</v>
      </c>
      <c r="O24" s="380"/>
      <c r="P24" s="838">
        <v>808.37156207295891</v>
      </c>
      <c r="Q24" s="155"/>
    </row>
    <row r="25" spans="1:17" s="151" customFormat="1" x14ac:dyDescent="0.2">
      <c r="A25" s="375" t="s">
        <v>346</v>
      </c>
      <c r="B25" s="837">
        <v>84407.333333333299</v>
      </c>
      <c r="C25" s="380"/>
      <c r="D25" s="838">
        <v>745.86163707142339</v>
      </c>
      <c r="E25" s="312"/>
      <c r="F25" s="837">
        <v>3417</v>
      </c>
      <c r="G25" s="380"/>
      <c r="H25" s="838">
        <v>1467.7289893668919</v>
      </c>
      <c r="I25" s="312"/>
      <c r="J25" s="837">
        <v>30177.833333333299</v>
      </c>
      <c r="K25" s="380"/>
      <c r="L25" s="838">
        <v>884.2800653349334</v>
      </c>
      <c r="M25" s="379"/>
      <c r="N25" s="837">
        <v>50812.5</v>
      </c>
      <c r="O25" s="380"/>
      <c r="P25" s="838">
        <v>615.11056201722022</v>
      </c>
      <c r="Q25" s="154"/>
    </row>
    <row r="26" spans="1:17" s="151" customFormat="1" x14ac:dyDescent="0.2">
      <c r="A26" s="375" t="s">
        <v>347</v>
      </c>
      <c r="B26" s="837">
        <v>6512.1666666666697</v>
      </c>
      <c r="C26" s="380"/>
      <c r="D26" s="838">
        <v>945.63515087144481</v>
      </c>
      <c r="E26" s="312"/>
      <c r="F26" s="837">
        <v>191.25</v>
      </c>
      <c r="G26" s="380"/>
      <c r="H26" s="838">
        <v>1841.807276688455</v>
      </c>
      <c r="I26" s="312"/>
      <c r="J26" s="837">
        <v>2248.3333333333298</v>
      </c>
      <c r="K26" s="380"/>
      <c r="L26" s="838">
        <v>1175.8316349147551</v>
      </c>
      <c r="M26" s="379"/>
      <c r="N26" s="837">
        <v>4072.5833333333298</v>
      </c>
      <c r="O26" s="380"/>
      <c r="P26" s="838">
        <v>776.46701090626402</v>
      </c>
      <c r="Q26" s="154"/>
    </row>
    <row r="27" spans="1:17" s="151" customFormat="1" x14ac:dyDescent="0.2">
      <c r="A27" s="375" t="s">
        <v>348</v>
      </c>
      <c r="B27" s="837">
        <v>2787.75</v>
      </c>
      <c r="C27" s="380"/>
      <c r="D27" s="838">
        <v>1536.7384745762713</v>
      </c>
      <c r="E27" s="312"/>
      <c r="F27" s="837">
        <v>105.666666666667</v>
      </c>
      <c r="G27" s="380"/>
      <c r="H27" s="838">
        <v>2863.5117902208081</v>
      </c>
      <c r="I27" s="312"/>
      <c r="J27" s="837">
        <v>1098.6666666666699</v>
      </c>
      <c r="K27" s="380"/>
      <c r="L27" s="838">
        <v>1903.7442733616449</v>
      </c>
      <c r="M27" s="379"/>
      <c r="N27" s="837">
        <v>1583.4166666666702</v>
      </c>
      <c r="O27" s="380"/>
      <c r="P27" s="838">
        <v>1193.548483764012</v>
      </c>
      <c r="Q27" s="154"/>
    </row>
    <row r="28" spans="1:17" s="153" customFormat="1" x14ac:dyDescent="0.2">
      <c r="A28" s="365" t="s">
        <v>349</v>
      </c>
      <c r="B28" s="837">
        <v>80156.666666666628</v>
      </c>
      <c r="C28" s="380"/>
      <c r="D28" s="838">
        <v>1134.220389164969</v>
      </c>
      <c r="E28" s="312"/>
      <c r="F28" s="837">
        <v>2693.2499999999964</v>
      </c>
      <c r="G28" s="380"/>
      <c r="H28" s="838">
        <v>2387.0662805161087</v>
      </c>
      <c r="I28" s="312"/>
      <c r="J28" s="837">
        <v>7609</v>
      </c>
      <c r="K28" s="380"/>
      <c r="L28" s="838">
        <v>1735.4121890743425</v>
      </c>
      <c r="M28" s="379"/>
      <c r="N28" s="837">
        <v>69854.416666666672</v>
      </c>
      <c r="O28" s="380"/>
      <c r="P28" s="838">
        <v>1020.430939883305</v>
      </c>
      <c r="Q28" s="155"/>
    </row>
    <row r="29" spans="1:17" s="153" customFormat="1" x14ac:dyDescent="0.2">
      <c r="A29" s="365" t="s">
        <v>231</v>
      </c>
      <c r="B29" s="837">
        <v>430.41666666666697</v>
      </c>
      <c r="C29" s="380"/>
      <c r="D29" s="838">
        <v>393.11734172313544</v>
      </c>
      <c r="E29" s="312"/>
      <c r="F29" s="837">
        <v>0</v>
      </c>
      <c r="G29" s="380"/>
      <c r="H29" s="838">
        <v>0</v>
      </c>
      <c r="I29" s="312"/>
      <c r="J29" s="837">
        <v>430.41666666666697</v>
      </c>
      <c r="K29" s="380"/>
      <c r="L29" s="838">
        <v>393.11734172313544</v>
      </c>
      <c r="M29" s="379"/>
      <c r="N29" s="837">
        <v>0</v>
      </c>
      <c r="O29" s="380"/>
      <c r="P29" s="838">
        <v>0</v>
      </c>
      <c r="Q29" s="155"/>
    </row>
    <row r="30" spans="1:17" s="156" customFormat="1" x14ac:dyDescent="0.2">
      <c r="A30" s="377"/>
      <c r="B30" s="373"/>
      <c r="C30" s="312"/>
      <c r="D30" s="313"/>
      <c r="E30" s="312"/>
      <c r="F30" s="373"/>
      <c r="G30" s="312"/>
      <c r="H30" s="313"/>
      <c r="I30" s="312"/>
      <c r="J30" s="373"/>
      <c r="K30" s="312"/>
      <c r="L30" s="313"/>
      <c r="M30" s="379"/>
      <c r="N30" s="373"/>
      <c r="O30" s="312"/>
      <c r="P30" s="313"/>
      <c r="Q30" s="155"/>
    </row>
    <row r="31" spans="1:17" s="156" customFormat="1" x14ac:dyDescent="0.2">
      <c r="A31" s="544"/>
      <c r="B31" s="373"/>
      <c r="C31" s="312"/>
      <c r="D31" s="313"/>
      <c r="E31" s="312"/>
      <c r="F31" s="373"/>
      <c r="G31" s="312"/>
      <c r="H31" s="313"/>
      <c r="I31" s="312"/>
      <c r="J31" s="373"/>
      <c r="K31" s="312"/>
      <c r="L31" s="313"/>
      <c r="M31" s="379"/>
      <c r="N31" s="373"/>
      <c r="O31" s="312"/>
      <c r="P31" s="313"/>
      <c r="Q31" s="155"/>
    </row>
    <row r="32" spans="1:17" s="151" customFormat="1" ht="30" customHeight="1" x14ac:dyDescent="0.2">
      <c r="A32" s="536" t="s">
        <v>325</v>
      </c>
      <c r="B32" s="835">
        <v>342005.75</v>
      </c>
      <c r="C32" s="543"/>
      <c r="D32" s="836">
        <v>843.18365277727924</v>
      </c>
      <c r="E32" s="379"/>
      <c r="F32" s="835">
        <v>10338.5</v>
      </c>
      <c r="G32" s="543"/>
      <c r="H32" s="836">
        <v>1775.3018046621851</v>
      </c>
      <c r="I32" s="543"/>
      <c r="J32" s="835">
        <v>137572.66666666701</v>
      </c>
      <c r="K32" s="543"/>
      <c r="L32" s="836">
        <v>1044.8249660785282</v>
      </c>
      <c r="M32" s="379"/>
      <c r="N32" s="835">
        <v>194094.58333333299</v>
      </c>
      <c r="O32" s="543"/>
      <c r="P32" s="836">
        <v>650.61240193462493</v>
      </c>
      <c r="Q32" s="154"/>
    </row>
    <row r="33" spans="1:17" s="153" customFormat="1" x14ac:dyDescent="0.2">
      <c r="A33" s="365" t="s">
        <v>230</v>
      </c>
      <c r="B33" s="837">
        <v>277529.83333333302</v>
      </c>
      <c r="C33" s="380"/>
      <c r="D33" s="838">
        <v>880.62361310706035</v>
      </c>
      <c r="E33" s="312"/>
      <c r="F33" s="837">
        <v>8802.75</v>
      </c>
      <c r="G33" s="380"/>
      <c r="H33" s="838">
        <v>1813.6480717200079</v>
      </c>
      <c r="I33" s="312"/>
      <c r="J33" s="837">
        <v>113582.83333333299</v>
      </c>
      <c r="K33" s="380"/>
      <c r="L33" s="838">
        <v>1120.6979006437302</v>
      </c>
      <c r="M33" s="379"/>
      <c r="N33" s="837">
        <v>155144.25</v>
      </c>
      <c r="O33" s="380"/>
      <c r="P33" s="838">
        <v>651.9235559541072</v>
      </c>
      <c r="Q33" s="155"/>
    </row>
    <row r="34" spans="1:17" s="151" customFormat="1" x14ac:dyDescent="0.2">
      <c r="A34" s="375" t="s">
        <v>346</v>
      </c>
      <c r="B34" s="837">
        <v>38155.416666666701</v>
      </c>
      <c r="C34" s="380"/>
      <c r="D34" s="838">
        <v>637.28918207331878</v>
      </c>
      <c r="E34" s="312"/>
      <c r="F34" s="837">
        <v>1174.25</v>
      </c>
      <c r="G34" s="380"/>
      <c r="H34" s="838">
        <v>1323.5790270385351</v>
      </c>
      <c r="I34" s="312"/>
      <c r="J34" s="837">
        <v>13635.333333333299</v>
      </c>
      <c r="K34" s="380"/>
      <c r="L34" s="838">
        <v>770.13634112355101</v>
      </c>
      <c r="M34" s="379"/>
      <c r="N34" s="837">
        <v>23345.833333333299</v>
      </c>
      <c r="O34" s="380"/>
      <c r="P34" s="838">
        <v>525.1796202034617</v>
      </c>
      <c r="Q34" s="154"/>
    </row>
    <row r="35" spans="1:17" s="151" customFormat="1" x14ac:dyDescent="0.2">
      <c r="A35" s="375" t="s">
        <v>347</v>
      </c>
      <c r="B35" s="837">
        <v>1040</v>
      </c>
      <c r="C35" s="380"/>
      <c r="D35" s="838">
        <v>684.83437980769236</v>
      </c>
      <c r="E35" s="312"/>
      <c r="F35" s="837">
        <v>12.1666666666667</v>
      </c>
      <c r="G35" s="380"/>
      <c r="H35" s="838">
        <v>1568.790342465752</v>
      </c>
      <c r="I35" s="312"/>
      <c r="J35" s="837">
        <v>156.166666666667</v>
      </c>
      <c r="K35" s="380"/>
      <c r="L35" s="838">
        <v>1028.4215474919936</v>
      </c>
      <c r="M35" s="379"/>
      <c r="N35" s="837">
        <v>871.66666666666697</v>
      </c>
      <c r="O35" s="380"/>
      <c r="P35" s="838">
        <v>610.93954971319249</v>
      </c>
      <c r="Q35" s="154"/>
    </row>
    <row r="36" spans="1:17" s="151" customFormat="1" x14ac:dyDescent="0.2">
      <c r="A36" s="375" t="s">
        <v>348</v>
      </c>
      <c r="B36" s="837">
        <v>36.3333333333333</v>
      </c>
      <c r="C36" s="380"/>
      <c r="D36" s="838">
        <v>1630.6637385321126</v>
      </c>
      <c r="E36" s="312"/>
      <c r="F36" s="837">
        <v>2</v>
      </c>
      <c r="G36" s="380"/>
      <c r="H36" s="838">
        <v>3692.6641666666701</v>
      </c>
      <c r="I36" s="312"/>
      <c r="J36" s="837">
        <v>19.9166666666667</v>
      </c>
      <c r="K36" s="380"/>
      <c r="L36" s="838">
        <v>1825.1433472803333</v>
      </c>
      <c r="M36" s="379"/>
      <c r="N36" s="837">
        <v>14.4166666666667</v>
      </c>
      <c r="O36" s="380"/>
      <c r="P36" s="838">
        <v>1075.931734104046</v>
      </c>
      <c r="Q36" s="154"/>
    </row>
    <row r="37" spans="1:17" s="153" customFormat="1" x14ac:dyDescent="0.2">
      <c r="A37" s="365" t="s">
        <v>349</v>
      </c>
      <c r="B37" s="837">
        <v>16472.416666666701</v>
      </c>
      <c r="C37" s="380"/>
      <c r="D37" s="838">
        <v>938.82606296383938</v>
      </c>
      <c r="E37" s="312"/>
      <c r="F37" s="837">
        <v>347.33333333333303</v>
      </c>
      <c r="G37" s="380"/>
      <c r="H37" s="838">
        <v>2326.8201367562392</v>
      </c>
      <c r="I37" s="312"/>
      <c r="J37" s="837">
        <v>1406.6666666666633</v>
      </c>
      <c r="K37" s="380"/>
      <c r="L37" s="838">
        <v>1654.4096066350753</v>
      </c>
      <c r="M37" s="379"/>
      <c r="N37" s="837">
        <v>14718.41666666667</v>
      </c>
      <c r="O37" s="380"/>
      <c r="P37" s="838">
        <v>837.68175103753197</v>
      </c>
      <c r="Q37" s="155"/>
    </row>
    <row r="38" spans="1:17" s="153" customFormat="1" ht="12.75" customHeight="1" x14ac:dyDescent="0.2">
      <c r="A38" s="365" t="s">
        <v>231</v>
      </c>
      <c r="B38" s="837">
        <v>8771.75</v>
      </c>
      <c r="C38" s="380"/>
      <c r="D38" s="838">
        <v>390.12619042190323</v>
      </c>
      <c r="E38" s="312"/>
      <c r="F38" s="837">
        <v>0</v>
      </c>
      <c r="G38" s="380"/>
      <c r="H38" s="838">
        <v>0</v>
      </c>
      <c r="I38" s="312"/>
      <c r="J38" s="837">
        <v>8771.75</v>
      </c>
      <c r="K38" s="380"/>
      <c r="L38" s="838">
        <v>390.12619042190323</v>
      </c>
      <c r="M38" s="379"/>
      <c r="N38" s="837">
        <v>0</v>
      </c>
      <c r="O38" s="380"/>
      <c r="P38" s="838">
        <v>0</v>
      </c>
      <c r="Q38" s="155"/>
    </row>
    <row r="39" spans="1:17" s="153" customFormat="1" x14ac:dyDescent="0.2">
      <c r="A39" s="378"/>
      <c r="B39" s="373"/>
      <c r="C39" s="312"/>
      <c r="D39" s="313"/>
      <c r="E39" s="312"/>
      <c r="F39" s="373"/>
      <c r="G39" s="312"/>
      <c r="H39" s="313"/>
      <c r="I39" s="312"/>
      <c r="J39" s="373"/>
      <c r="K39" s="312"/>
      <c r="L39" s="313"/>
      <c r="M39" s="374"/>
      <c r="N39" s="373"/>
      <c r="O39" s="312"/>
      <c r="P39" s="313"/>
      <c r="Q39" s="155"/>
    </row>
    <row r="40" spans="1:17" s="153" customFormat="1" x14ac:dyDescent="0.2">
      <c r="A40" s="283"/>
      <c r="B40" s="312"/>
      <c r="C40" s="312"/>
      <c r="D40" s="312"/>
      <c r="E40" s="312"/>
      <c r="F40" s="312"/>
      <c r="G40" s="312"/>
      <c r="H40" s="312"/>
      <c r="I40" s="312"/>
      <c r="J40" s="312"/>
      <c r="K40" s="315"/>
      <c r="L40" s="312"/>
      <c r="M40" s="315"/>
      <c r="N40" s="312"/>
      <c r="O40" s="283"/>
      <c r="P40" s="313"/>
    </row>
    <row r="41" spans="1:17" ht="12" customHeight="1" x14ac:dyDescent="0.2">
      <c r="A41" s="955" t="s">
        <v>503</v>
      </c>
      <c r="B41" s="955"/>
      <c r="C41" s="955"/>
      <c r="D41" s="955"/>
      <c r="E41" s="955"/>
      <c r="F41" s="955"/>
      <c r="G41" s="955"/>
      <c r="H41" s="955"/>
      <c r="I41" s="955"/>
      <c r="J41" s="955"/>
      <c r="K41" s="955"/>
      <c r="L41" s="955"/>
      <c r="M41" s="955"/>
      <c r="N41" s="955"/>
      <c r="O41" s="955"/>
      <c r="P41" s="955"/>
      <c r="Q41" s="157"/>
    </row>
    <row r="42" spans="1:17" ht="12" customHeight="1" x14ac:dyDescent="0.2">
      <c r="A42" s="955" t="s">
        <v>361</v>
      </c>
      <c r="B42" s="955"/>
      <c r="C42" s="955"/>
      <c r="D42" s="955"/>
      <c r="E42" s="955"/>
      <c r="F42" s="955"/>
      <c r="G42" s="955"/>
      <c r="H42" s="955"/>
      <c r="I42" s="955"/>
      <c r="J42" s="955"/>
      <c r="K42" s="955"/>
      <c r="L42" s="955"/>
      <c r="M42" s="955"/>
      <c r="N42" s="955"/>
      <c r="O42" s="955"/>
      <c r="P42" s="955"/>
    </row>
    <row r="43" spans="1:17" ht="12" customHeight="1" x14ac:dyDescent="0.2">
      <c r="A43" s="955" t="s">
        <v>232</v>
      </c>
      <c r="B43" s="955"/>
      <c r="C43" s="955"/>
      <c r="D43" s="955"/>
      <c r="E43" s="955"/>
      <c r="F43" s="955"/>
      <c r="G43" s="955"/>
      <c r="H43" s="955"/>
      <c r="I43" s="955"/>
      <c r="J43" s="955"/>
      <c r="K43" s="955"/>
      <c r="L43" s="955"/>
      <c r="M43" s="955"/>
      <c r="N43" s="955"/>
      <c r="O43" s="955"/>
      <c r="P43" s="955"/>
    </row>
    <row r="44" spans="1:17" x14ac:dyDescent="0.2">
      <c r="A44" s="379"/>
      <c r="B44" s="379"/>
      <c r="C44" s="379"/>
      <c r="D44" s="379"/>
      <c r="E44" s="379"/>
      <c r="F44" s="379"/>
      <c r="G44" s="379"/>
      <c r="H44" s="379"/>
      <c r="I44" s="379"/>
      <c r="J44" s="379"/>
      <c r="K44" s="379"/>
      <c r="L44" s="379"/>
      <c r="M44" s="379"/>
      <c r="N44" s="379"/>
      <c r="O44" s="379"/>
      <c r="P44" s="379"/>
    </row>
  </sheetData>
  <mergeCells count="8">
    <mergeCell ref="A42:P42"/>
    <mergeCell ref="A43:P43"/>
    <mergeCell ref="B9:P9"/>
    <mergeCell ref="B10:D10"/>
    <mergeCell ref="F10:H10"/>
    <mergeCell ref="J10:L10"/>
    <mergeCell ref="N10:P10"/>
    <mergeCell ref="A41:P41"/>
  </mergeCells>
  <phoneticPr fontId="20" type="noConversion"/>
  <pageMargins left="0.47244094488188981" right="0.19685039370078741" top="0.47244094488188981" bottom="0.19685039370078741" header="0.15748031496062992" footer="0"/>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showZeros="0" zoomScaleNormal="100" workbookViewId="0"/>
  </sheetViews>
  <sheetFormatPr baseColWidth="10" defaultColWidth="13.28515625" defaultRowHeight="12.75" x14ac:dyDescent="0.2"/>
  <cols>
    <col min="1" max="1" width="20.140625" style="301" customWidth="1"/>
    <col min="2" max="2" width="8.7109375" style="301" customWidth="1"/>
    <col min="3" max="3" width="1.28515625" style="301" customWidth="1"/>
    <col min="4" max="4" width="14.7109375" style="301" customWidth="1"/>
    <col min="5" max="5" width="1.28515625" style="301" customWidth="1"/>
    <col min="6" max="6" width="8.7109375" style="301" customWidth="1"/>
    <col min="7" max="7" width="1.28515625" style="301" customWidth="1"/>
    <col min="8" max="8" width="14.7109375" style="301" customWidth="1"/>
    <col min="9" max="9" width="1.28515625" style="301" customWidth="1"/>
    <col min="10" max="10" width="8.7109375" style="301" customWidth="1"/>
    <col min="11" max="11" width="1.28515625" style="301" customWidth="1"/>
    <col min="12" max="12" width="14.42578125" style="301" customWidth="1"/>
    <col min="13" max="13" width="1.28515625" style="301" customWidth="1"/>
    <col min="14" max="14" width="8.7109375" style="301" customWidth="1"/>
    <col min="15" max="15" width="1.28515625" style="301" customWidth="1"/>
    <col min="16" max="16" width="14.7109375" style="301" customWidth="1"/>
    <col min="17" max="16384" width="13.28515625" style="301"/>
  </cols>
  <sheetData>
    <row r="1" spans="1:17" ht="12" customHeight="1" x14ac:dyDescent="0.2">
      <c r="A1" s="514" t="s">
        <v>501</v>
      </c>
      <c r="B1" s="515"/>
      <c r="C1" s="515"/>
      <c r="D1" s="516"/>
      <c r="E1" s="516"/>
      <c r="F1" s="517"/>
      <c r="G1" s="550"/>
      <c r="H1" s="551"/>
      <c r="I1" s="747"/>
      <c r="J1" s="748"/>
      <c r="K1" s="58"/>
      <c r="L1" s="62" t="s">
        <v>362</v>
      </c>
      <c r="M1" s="549"/>
      <c r="N1" s="552"/>
      <c r="O1" s="552"/>
      <c r="P1" s="552"/>
      <c r="Q1" s="302"/>
    </row>
    <row r="2" spans="1:17" ht="12" customHeight="1" x14ac:dyDescent="0.2">
      <c r="A2" s="61"/>
      <c r="B2" s="58"/>
      <c r="C2" s="58"/>
      <c r="D2" s="58"/>
      <c r="E2" s="58"/>
      <c r="F2" s="58"/>
      <c r="G2" s="58"/>
      <c r="H2" s="58"/>
      <c r="J2" s="58"/>
      <c r="K2" s="61"/>
      <c r="L2" s="62" t="s">
        <v>354</v>
      </c>
      <c r="N2" s="300"/>
      <c r="P2" s="62"/>
      <c r="Q2" s="302"/>
    </row>
    <row r="3" spans="1:17" ht="12" customHeight="1" x14ac:dyDescent="0.2">
      <c r="A3" s="58"/>
      <c r="B3" s="58"/>
      <c r="C3" s="58"/>
      <c r="D3" s="58"/>
      <c r="E3" s="58"/>
      <c r="F3" s="58"/>
      <c r="G3" s="58"/>
      <c r="H3" s="300"/>
      <c r="J3" s="300"/>
      <c r="K3" s="58"/>
      <c r="L3" s="62" t="s">
        <v>355</v>
      </c>
      <c r="N3" s="300"/>
      <c r="P3" s="62"/>
      <c r="Q3" s="302"/>
    </row>
    <row r="4" spans="1:17" ht="12" customHeight="1" x14ac:dyDescent="0.2">
      <c r="A4" s="300"/>
      <c r="B4" s="300"/>
      <c r="C4" s="300"/>
      <c r="D4" s="300"/>
      <c r="E4" s="300"/>
      <c r="F4" s="300"/>
      <c r="G4" s="300"/>
      <c r="H4" s="300"/>
      <c r="I4" s="300"/>
      <c r="J4" s="300"/>
      <c r="K4" s="61"/>
      <c r="L4" s="303" t="s">
        <v>363</v>
      </c>
      <c r="N4" s="300"/>
      <c r="O4" s="58"/>
      <c r="P4" s="58"/>
      <c r="Q4" s="302"/>
    </row>
    <row r="5" spans="1:17" ht="12" customHeight="1" x14ac:dyDescent="0.2">
      <c r="A5" s="58"/>
      <c r="B5" s="58"/>
      <c r="C5" s="58"/>
      <c r="D5" s="58"/>
      <c r="E5" s="58"/>
      <c r="F5" s="58"/>
      <c r="G5" s="58"/>
      <c r="H5" s="58"/>
      <c r="I5" s="58"/>
      <c r="J5" s="58"/>
      <c r="K5" s="58"/>
      <c r="L5" s="58"/>
      <c r="M5" s="58"/>
      <c r="N5" s="300"/>
      <c r="O5" s="58"/>
      <c r="P5" s="300"/>
      <c r="Q5" s="302"/>
    </row>
    <row r="6" spans="1:17" ht="12" customHeight="1" x14ac:dyDescent="0.2">
      <c r="A6" s="58"/>
      <c r="B6" s="58"/>
      <c r="C6" s="58"/>
      <c r="D6" s="58"/>
      <c r="E6" s="58"/>
      <c r="F6" s="58"/>
      <c r="G6" s="58"/>
      <c r="H6" s="58"/>
      <c r="I6" s="58"/>
      <c r="J6" s="58"/>
      <c r="K6" s="58"/>
      <c r="L6" s="58"/>
      <c r="M6" s="58"/>
      <c r="N6" s="58"/>
      <c r="O6" s="58"/>
      <c r="P6" s="58"/>
      <c r="Q6" s="302"/>
    </row>
    <row r="7" spans="1:17" ht="12" customHeight="1" x14ac:dyDescent="0.2">
      <c r="A7" s="58"/>
      <c r="B7" s="58"/>
      <c r="C7" s="58"/>
      <c r="D7" s="58"/>
      <c r="E7" s="58"/>
      <c r="F7" s="58"/>
      <c r="G7" s="58"/>
      <c r="H7" s="58"/>
      <c r="I7" s="58"/>
      <c r="J7" s="58"/>
      <c r="K7" s="58"/>
      <c r="L7" s="58"/>
      <c r="M7" s="58"/>
      <c r="N7" s="58"/>
      <c r="O7" s="58"/>
      <c r="P7" s="58"/>
      <c r="Q7" s="302"/>
    </row>
    <row r="8" spans="1:17" ht="12" customHeight="1" x14ac:dyDescent="0.2">
      <c r="A8" s="304"/>
      <c r="B8" s="305"/>
      <c r="C8" s="305"/>
      <c r="D8" s="305"/>
      <c r="E8" s="305"/>
      <c r="F8" s="305"/>
      <c r="G8" s="305"/>
      <c r="H8" s="305"/>
      <c r="I8" s="305"/>
      <c r="J8" s="305"/>
      <c r="K8" s="304"/>
      <c r="L8" s="304"/>
      <c r="M8" s="304"/>
      <c r="N8" s="304"/>
      <c r="O8" s="304"/>
      <c r="P8" s="304"/>
      <c r="Q8" s="302"/>
    </row>
    <row r="9" spans="1:17" ht="12" customHeight="1" thickBot="1" x14ac:dyDescent="0.25">
      <c r="A9" s="306"/>
      <c r="B9" s="959" t="s">
        <v>530</v>
      </c>
      <c r="C9" s="959"/>
      <c r="D9" s="959"/>
      <c r="E9" s="959"/>
      <c r="F9" s="959"/>
      <c r="G9" s="959"/>
      <c r="H9" s="959"/>
      <c r="I9" s="959"/>
      <c r="J9" s="959"/>
      <c r="K9" s="959"/>
      <c r="L9" s="959"/>
      <c r="M9" s="959"/>
      <c r="N9" s="959"/>
      <c r="O9" s="959"/>
      <c r="P9" s="959"/>
      <c r="Q9" s="302"/>
    </row>
    <row r="10" spans="1:17" ht="28.5" customHeight="1" thickBot="1" x14ac:dyDescent="0.25">
      <c r="A10" s="306"/>
      <c r="B10" s="960" t="s">
        <v>339</v>
      </c>
      <c r="C10" s="960"/>
      <c r="D10" s="960"/>
      <c r="E10" s="307"/>
      <c r="F10" s="960" t="s">
        <v>357</v>
      </c>
      <c r="G10" s="960"/>
      <c r="H10" s="960"/>
      <c r="I10" s="307"/>
      <c r="J10" s="960" t="s">
        <v>364</v>
      </c>
      <c r="K10" s="960"/>
      <c r="L10" s="960"/>
      <c r="M10" s="307"/>
      <c r="N10" s="960" t="s">
        <v>365</v>
      </c>
      <c r="O10" s="960"/>
      <c r="P10" s="960"/>
      <c r="Q10" s="302"/>
    </row>
    <row r="11" spans="1:17" ht="12.75" customHeight="1" x14ac:dyDescent="0.2">
      <c r="A11" s="306"/>
      <c r="B11" s="308" t="s">
        <v>333</v>
      </c>
      <c r="C11" s="308"/>
      <c r="D11" s="308" t="s">
        <v>330</v>
      </c>
      <c r="E11" s="309"/>
      <c r="F11" s="308" t="s">
        <v>333</v>
      </c>
      <c r="G11" s="308"/>
      <c r="H11" s="308" t="s">
        <v>330</v>
      </c>
      <c r="I11" s="309"/>
      <c r="J11" s="308" t="s">
        <v>333</v>
      </c>
      <c r="K11" s="308"/>
      <c r="L11" s="308" t="s">
        <v>330</v>
      </c>
      <c r="M11" s="379"/>
      <c r="N11" s="308" t="s">
        <v>333</v>
      </c>
      <c r="O11" s="308"/>
      <c r="P11" s="308" t="s">
        <v>330</v>
      </c>
      <c r="Q11" s="302"/>
    </row>
    <row r="12" spans="1:17" ht="12.75" customHeight="1" x14ac:dyDescent="0.2">
      <c r="A12" s="306"/>
      <c r="B12" s="310"/>
      <c r="C12" s="308"/>
      <c r="D12" s="310" t="s">
        <v>331</v>
      </c>
      <c r="E12" s="309"/>
      <c r="F12" s="310"/>
      <c r="G12" s="308"/>
      <c r="H12" s="310" t="s">
        <v>331</v>
      </c>
      <c r="I12" s="309"/>
      <c r="J12" s="310"/>
      <c r="K12" s="308"/>
      <c r="L12" s="310" t="s">
        <v>331</v>
      </c>
      <c r="M12" s="379"/>
      <c r="N12" s="310"/>
      <c r="O12" s="308"/>
      <c r="P12" s="310" t="s">
        <v>331</v>
      </c>
      <c r="Q12" s="302"/>
    </row>
    <row r="13" spans="1:17" s="281" customFormat="1" ht="30" customHeight="1" x14ac:dyDescent="0.2">
      <c r="A13" s="366" t="s">
        <v>441</v>
      </c>
      <c r="B13" s="839">
        <v>951837.91666666698</v>
      </c>
      <c r="C13" s="543"/>
      <c r="D13" s="840">
        <v>946.19346207052865</v>
      </c>
      <c r="E13" s="379"/>
      <c r="F13" s="839">
        <v>33657.5</v>
      </c>
      <c r="G13" s="543"/>
      <c r="H13" s="840">
        <v>1885.2493127831835</v>
      </c>
      <c r="I13" s="543"/>
      <c r="J13" s="839">
        <v>355596.58333333302</v>
      </c>
      <c r="K13" s="543"/>
      <c r="L13" s="840">
        <v>1146.0790401670058</v>
      </c>
      <c r="M13" s="379"/>
      <c r="N13" s="839">
        <v>562583.83333333302</v>
      </c>
      <c r="O13" s="543"/>
      <c r="P13" s="840">
        <v>763.66972989062708</v>
      </c>
      <c r="Q13" s="311"/>
    </row>
    <row r="14" spans="1:17" s="281" customFormat="1" x14ac:dyDescent="0.2">
      <c r="A14" s="337" t="s">
        <v>366</v>
      </c>
      <c r="B14" s="841">
        <v>325.41666666666634</v>
      </c>
      <c r="C14" s="312"/>
      <c r="D14" s="842">
        <v>638.42545198463461</v>
      </c>
      <c r="E14" s="312"/>
      <c r="F14" s="841">
        <v>31.5</v>
      </c>
      <c r="G14" s="312"/>
      <c r="H14" s="842">
        <v>1498.8539417989427</v>
      </c>
      <c r="I14" s="312"/>
      <c r="J14" s="841">
        <v>93.750000000000028</v>
      </c>
      <c r="K14" s="312"/>
      <c r="L14" s="842">
        <v>705.24371555555501</v>
      </c>
      <c r="M14" s="379"/>
      <c r="N14" s="841">
        <v>200.166666666667</v>
      </c>
      <c r="O14" s="312"/>
      <c r="P14" s="842">
        <v>471.7258201498741</v>
      </c>
      <c r="Q14" s="312"/>
    </row>
    <row r="15" spans="1:17" s="281" customFormat="1" x14ac:dyDescent="0.2">
      <c r="A15" s="337" t="s">
        <v>367</v>
      </c>
      <c r="B15" s="841">
        <v>3606.1666666666702</v>
      </c>
      <c r="C15" s="312"/>
      <c r="D15" s="842">
        <v>689.81708346813264</v>
      </c>
      <c r="E15" s="312"/>
      <c r="F15" s="841">
        <v>227.416666666667</v>
      </c>
      <c r="G15" s="312"/>
      <c r="H15" s="842">
        <v>1512.9117332356138</v>
      </c>
      <c r="I15" s="312"/>
      <c r="J15" s="841">
        <v>1101.5833333333301</v>
      </c>
      <c r="K15" s="312"/>
      <c r="L15" s="842">
        <v>835.1785543535841</v>
      </c>
      <c r="M15" s="379"/>
      <c r="N15" s="841">
        <v>2277.1666666666702</v>
      </c>
      <c r="O15" s="312"/>
      <c r="P15" s="842">
        <v>537.29719095366818</v>
      </c>
      <c r="Q15" s="312"/>
    </row>
    <row r="16" spans="1:17" s="281" customFormat="1" x14ac:dyDescent="0.2">
      <c r="A16" s="337" t="s">
        <v>368</v>
      </c>
      <c r="B16" s="841">
        <v>14767.083333333299</v>
      </c>
      <c r="C16" s="312"/>
      <c r="D16" s="842">
        <v>765.59298637172049</v>
      </c>
      <c r="E16" s="312"/>
      <c r="F16" s="841">
        <v>700.33333333333303</v>
      </c>
      <c r="G16" s="312"/>
      <c r="H16" s="842">
        <v>1685.0675178486488</v>
      </c>
      <c r="I16" s="312"/>
      <c r="J16" s="841">
        <v>4948.4166666666697</v>
      </c>
      <c r="K16" s="312"/>
      <c r="L16" s="842">
        <v>941.47106633434817</v>
      </c>
      <c r="M16" s="379"/>
      <c r="N16" s="841">
        <v>9118.3333333333303</v>
      </c>
      <c r="O16" s="312"/>
      <c r="P16" s="842">
        <v>599.52572052641256</v>
      </c>
      <c r="Q16" s="312"/>
    </row>
    <row r="17" spans="1:17" s="281" customFormat="1" x14ac:dyDescent="0.2">
      <c r="A17" s="337" t="s">
        <v>369</v>
      </c>
      <c r="B17" s="841">
        <v>38884.166666666701</v>
      </c>
      <c r="C17" s="312"/>
      <c r="D17" s="842">
        <v>821.48631760999388</v>
      </c>
      <c r="E17" s="312"/>
      <c r="F17" s="841">
        <v>1689.75</v>
      </c>
      <c r="G17" s="312"/>
      <c r="H17" s="842">
        <v>1778.949102431324</v>
      </c>
      <c r="I17" s="312"/>
      <c r="J17" s="841">
        <v>13667.333333333299</v>
      </c>
      <c r="K17" s="312"/>
      <c r="L17" s="842">
        <v>1018.6950842032097</v>
      </c>
      <c r="M17" s="379"/>
      <c r="N17" s="841">
        <v>23527.083333333299</v>
      </c>
      <c r="O17" s="312"/>
      <c r="P17" s="842">
        <v>638.15757138050355</v>
      </c>
      <c r="Q17" s="312"/>
    </row>
    <row r="18" spans="1:17" s="281" customFormat="1" x14ac:dyDescent="0.2">
      <c r="A18" s="337" t="s">
        <v>370</v>
      </c>
      <c r="B18" s="841">
        <v>73679.5</v>
      </c>
      <c r="C18" s="312"/>
      <c r="D18" s="842">
        <v>851.58470483648773</v>
      </c>
      <c r="E18" s="312"/>
      <c r="F18" s="841">
        <v>2911.0833333333298</v>
      </c>
      <c r="G18" s="312"/>
      <c r="H18" s="842">
        <v>1838.3544147367841</v>
      </c>
      <c r="I18" s="312"/>
      <c r="J18" s="841">
        <v>26642.5</v>
      </c>
      <c r="K18" s="312"/>
      <c r="L18" s="842">
        <v>1070.5232357448926</v>
      </c>
      <c r="M18" s="379"/>
      <c r="N18" s="841">
        <v>44125.916666666701</v>
      </c>
      <c r="O18" s="312"/>
      <c r="P18" s="842">
        <v>654.2938761423278</v>
      </c>
      <c r="Q18" s="312"/>
    </row>
    <row r="19" spans="1:17" s="281" customFormat="1" x14ac:dyDescent="0.2">
      <c r="A19" s="337" t="s">
        <v>371</v>
      </c>
      <c r="B19" s="841">
        <v>113026.08333333299</v>
      </c>
      <c r="C19" s="312"/>
      <c r="D19" s="842">
        <v>853.09857824853395</v>
      </c>
      <c r="E19" s="312"/>
      <c r="F19" s="841">
        <v>4346.5833333333303</v>
      </c>
      <c r="G19" s="312"/>
      <c r="H19" s="842">
        <v>1826.6195366092161</v>
      </c>
      <c r="I19" s="312"/>
      <c r="J19" s="841">
        <v>41414.333333333299</v>
      </c>
      <c r="K19" s="312"/>
      <c r="L19" s="842">
        <v>1089.6285867413055</v>
      </c>
      <c r="M19" s="379"/>
      <c r="N19" s="841">
        <v>67265.166666666701</v>
      </c>
      <c r="O19" s="312"/>
      <c r="P19" s="842">
        <v>644.56237321942285</v>
      </c>
      <c r="Q19" s="312"/>
    </row>
    <row r="20" spans="1:17" s="281" customFormat="1" x14ac:dyDescent="0.2">
      <c r="A20" s="337" t="s">
        <v>372</v>
      </c>
      <c r="B20" s="841">
        <v>168193.83333333299</v>
      </c>
      <c r="C20" s="312"/>
      <c r="D20" s="842">
        <v>870.66034417135961</v>
      </c>
      <c r="E20" s="312"/>
      <c r="F20" s="841">
        <v>6103.6666666666697</v>
      </c>
      <c r="G20" s="312"/>
      <c r="H20" s="842">
        <v>1904.0961379771711</v>
      </c>
      <c r="I20" s="312"/>
      <c r="J20" s="841">
        <v>62254.75</v>
      </c>
      <c r="K20" s="312"/>
      <c r="L20" s="842">
        <v>1134.145049761933</v>
      </c>
      <c r="M20" s="379"/>
      <c r="N20" s="841">
        <v>99835.416666666701</v>
      </c>
      <c r="O20" s="312"/>
      <c r="P20" s="842">
        <v>643.17672322363831</v>
      </c>
      <c r="Q20" s="312"/>
    </row>
    <row r="21" spans="1:17" s="281" customFormat="1" x14ac:dyDescent="0.2">
      <c r="A21" s="337" t="s">
        <v>373</v>
      </c>
      <c r="B21" s="841">
        <v>236657.5</v>
      </c>
      <c r="C21" s="312"/>
      <c r="D21" s="842">
        <v>992.40369768899359</v>
      </c>
      <c r="E21" s="312"/>
      <c r="F21" s="841">
        <v>8074.4166666666697</v>
      </c>
      <c r="G21" s="312"/>
      <c r="H21" s="842">
        <v>1920.5683031797996</v>
      </c>
      <c r="I21" s="312"/>
      <c r="J21" s="841">
        <v>86900.5</v>
      </c>
      <c r="K21" s="312"/>
      <c r="L21" s="842">
        <v>1184.7946811487504</v>
      </c>
      <c r="M21" s="379"/>
      <c r="N21" s="841">
        <v>141682.58333333299</v>
      </c>
      <c r="O21" s="312"/>
      <c r="P21" s="842">
        <v>821.5057662109748</v>
      </c>
      <c r="Q21" s="312"/>
    </row>
    <row r="22" spans="1:17" s="281" customFormat="1" x14ac:dyDescent="0.2">
      <c r="A22" s="337" t="s">
        <v>374</v>
      </c>
      <c r="B22" s="841">
        <v>292062.58333333302</v>
      </c>
      <c r="C22" s="312"/>
      <c r="D22" s="842">
        <v>1058.4758171921496</v>
      </c>
      <c r="E22" s="312"/>
      <c r="F22" s="841">
        <v>9515.9166666666697</v>
      </c>
      <c r="G22" s="312"/>
      <c r="H22" s="842">
        <v>1928.4851227329609</v>
      </c>
      <c r="I22" s="312"/>
      <c r="J22" s="841">
        <v>108726.5</v>
      </c>
      <c r="K22" s="312"/>
      <c r="L22" s="842">
        <v>1254.5783759785609</v>
      </c>
      <c r="M22" s="379"/>
      <c r="N22" s="841">
        <v>173820.16666666701</v>
      </c>
      <c r="O22" s="312"/>
      <c r="P22" s="842">
        <v>888.1821080311895</v>
      </c>
      <c r="Q22" s="312"/>
    </row>
    <row r="23" spans="1:17" s="281" customFormat="1" x14ac:dyDescent="0.2">
      <c r="A23" s="337" t="s">
        <v>375</v>
      </c>
      <c r="B23" s="841">
        <v>10628.916666666672</v>
      </c>
      <c r="C23" s="312"/>
      <c r="D23" s="842">
        <v>476.61829113973653</v>
      </c>
      <c r="E23" s="312"/>
      <c r="F23" s="841">
        <v>56.833333333333364</v>
      </c>
      <c r="G23" s="312"/>
      <c r="H23" s="842">
        <v>1821.4277126099755</v>
      </c>
      <c r="I23" s="312"/>
      <c r="J23" s="841">
        <v>9845.5833333333339</v>
      </c>
      <c r="K23" s="312"/>
      <c r="L23" s="842">
        <v>442.21474620599793</v>
      </c>
      <c r="M23" s="379"/>
      <c r="N23" s="841">
        <v>726.50000000000034</v>
      </c>
      <c r="O23" s="312"/>
      <c r="P23" s="842">
        <v>837.65472126634563</v>
      </c>
      <c r="Q23" s="312"/>
    </row>
    <row r="24" spans="1:17" s="281" customFormat="1" x14ac:dyDescent="0.2">
      <c r="A24" s="376" t="s">
        <v>376</v>
      </c>
      <c r="B24" s="841">
        <v>6.6666666666666696</v>
      </c>
      <c r="C24" s="312"/>
      <c r="D24" s="842">
        <v>863.2357499999996</v>
      </c>
      <c r="E24" s="312"/>
      <c r="F24" s="841">
        <v>0</v>
      </c>
      <c r="G24" s="312"/>
      <c r="H24" s="842">
        <v>0</v>
      </c>
      <c r="I24" s="312"/>
      <c r="J24" s="841">
        <v>1.3333333333333299</v>
      </c>
      <c r="K24" s="312"/>
      <c r="L24" s="842">
        <v>1063.2575000000052</v>
      </c>
      <c r="M24" s="379"/>
      <c r="N24" s="841">
        <v>5.3333333333333304</v>
      </c>
      <c r="O24" s="312"/>
      <c r="P24" s="842">
        <v>813.23031249999974</v>
      </c>
      <c r="Q24" s="312"/>
    </row>
    <row r="25" spans="1:17" s="314" customFormat="1" x14ac:dyDescent="0.2">
      <c r="A25" s="518"/>
      <c r="B25" s="839"/>
      <c r="C25" s="380"/>
      <c r="D25" s="839"/>
      <c r="E25" s="380"/>
      <c r="F25" s="839"/>
      <c r="G25" s="380"/>
      <c r="H25" s="839"/>
      <c r="I25" s="380"/>
      <c r="J25" s="839"/>
      <c r="K25" s="380"/>
      <c r="L25" s="839"/>
      <c r="M25" s="843"/>
      <c r="N25" s="839"/>
      <c r="O25" s="380"/>
      <c r="P25" s="839"/>
      <c r="Q25" s="311"/>
    </row>
    <row r="26" spans="1:17" s="314" customFormat="1" ht="30" customHeight="1" x14ac:dyDescent="0.2">
      <c r="A26" s="547" t="s">
        <v>442</v>
      </c>
      <c r="B26" s="839">
        <v>609820.5</v>
      </c>
      <c r="C26" s="543"/>
      <c r="D26" s="840">
        <v>1003.968812811857</v>
      </c>
      <c r="E26" s="543"/>
      <c r="F26" s="839">
        <v>23318.666666666701</v>
      </c>
      <c r="G26" s="543"/>
      <c r="H26" s="840">
        <v>1934.0032221682172</v>
      </c>
      <c r="I26" s="543"/>
      <c r="J26" s="839">
        <v>218021</v>
      </c>
      <c r="K26" s="543"/>
      <c r="L26" s="840">
        <v>1209.9742177282601</v>
      </c>
      <c r="M26" s="381"/>
      <c r="N26" s="839">
        <v>368480.83333333302</v>
      </c>
      <c r="O26" s="543"/>
      <c r="P26" s="840">
        <v>823.22490229930611</v>
      </c>
      <c r="Q26" s="311"/>
    </row>
    <row r="27" spans="1:17" s="281" customFormat="1" x14ac:dyDescent="0.2">
      <c r="A27" s="337" t="s">
        <v>366</v>
      </c>
      <c r="B27" s="841">
        <v>226.08333333333334</v>
      </c>
      <c r="C27" s="312"/>
      <c r="D27" s="842">
        <v>638.50480280132706</v>
      </c>
      <c r="E27" s="380"/>
      <c r="F27" s="841">
        <v>22.5</v>
      </c>
      <c r="G27" s="312"/>
      <c r="H27" s="842">
        <v>1530.1924814814799</v>
      </c>
      <c r="I27" s="380"/>
      <c r="J27" s="841">
        <v>54.583333333333336</v>
      </c>
      <c r="K27" s="312"/>
      <c r="L27" s="842">
        <v>694.37430534351211</v>
      </c>
      <c r="M27" s="381"/>
      <c r="N27" s="841">
        <v>149</v>
      </c>
      <c r="O27" s="312"/>
      <c r="P27" s="842">
        <v>483.38724272930642</v>
      </c>
      <c r="Q27" s="311"/>
    </row>
    <row r="28" spans="1:17" s="281" customFormat="1" x14ac:dyDescent="0.2">
      <c r="A28" s="337" t="s">
        <v>367</v>
      </c>
      <c r="B28" s="841">
        <v>2559.0833333333298</v>
      </c>
      <c r="C28" s="312"/>
      <c r="D28" s="842">
        <v>711.5684147969647</v>
      </c>
      <c r="E28" s="312"/>
      <c r="F28" s="841">
        <v>183.083333333333</v>
      </c>
      <c r="G28" s="312"/>
      <c r="H28" s="842">
        <v>1520.1689940828446</v>
      </c>
      <c r="I28" s="312"/>
      <c r="J28" s="841">
        <v>726.41666666666697</v>
      </c>
      <c r="K28" s="312"/>
      <c r="L28" s="842">
        <v>850.65640931513065</v>
      </c>
      <c r="M28" s="381"/>
      <c r="N28" s="841">
        <v>1649.5833333333298</v>
      </c>
      <c r="O28" s="312"/>
      <c r="P28" s="842">
        <v>560.57445061884414</v>
      </c>
      <c r="Q28" s="311"/>
    </row>
    <row r="29" spans="1:17" s="281" customFormat="1" x14ac:dyDescent="0.2">
      <c r="A29" s="337" t="s">
        <v>368</v>
      </c>
      <c r="B29" s="841">
        <v>10132.5</v>
      </c>
      <c r="C29" s="312"/>
      <c r="D29" s="842">
        <v>788.386511801957</v>
      </c>
      <c r="E29" s="312"/>
      <c r="F29" s="841">
        <v>516.66666666666697</v>
      </c>
      <c r="G29" s="312"/>
      <c r="H29" s="842">
        <v>1710.0333241935475</v>
      </c>
      <c r="I29" s="312"/>
      <c r="J29" s="841">
        <v>3194.0833333333298</v>
      </c>
      <c r="K29" s="312"/>
      <c r="L29" s="842">
        <v>955.9406814683399</v>
      </c>
      <c r="M29" s="381"/>
      <c r="N29" s="841">
        <v>6421.75</v>
      </c>
      <c r="O29" s="312"/>
      <c r="P29" s="842">
        <v>630.89577062327248</v>
      </c>
      <c r="Q29" s="311"/>
    </row>
    <row r="30" spans="1:17" s="281" customFormat="1" x14ac:dyDescent="0.2">
      <c r="A30" s="337" t="s">
        <v>369</v>
      </c>
      <c r="B30" s="841">
        <v>25743.416666666701</v>
      </c>
      <c r="C30" s="312"/>
      <c r="D30" s="842">
        <v>845.84384949550099</v>
      </c>
      <c r="E30" s="312"/>
      <c r="F30" s="841">
        <v>1182.9166666666699</v>
      </c>
      <c r="G30" s="312"/>
      <c r="H30" s="842">
        <v>1803.7308305741437</v>
      </c>
      <c r="I30" s="312"/>
      <c r="J30" s="841">
        <v>8382.9166666666697</v>
      </c>
      <c r="K30" s="312"/>
      <c r="L30" s="842">
        <v>1035.2202767533176</v>
      </c>
      <c r="M30" s="381"/>
      <c r="N30" s="841">
        <v>16177.583333333299</v>
      </c>
      <c r="O30" s="312"/>
      <c r="P30" s="842">
        <v>677.67118569419961</v>
      </c>
      <c r="Q30" s="311"/>
    </row>
    <row r="31" spans="1:17" s="281" customFormat="1" x14ac:dyDescent="0.2">
      <c r="A31" s="337" t="s">
        <v>370</v>
      </c>
      <c r="B31" s="841">
        <v>48216.833333333299</v>
      </c>
      <c r="C31" s="312"/>
      <c r="D31" s="842">
        <v>876.75670370997807</v>
      </c>
      <c r="E31" s="312"/>
      <c r="F31" s="841">
        <v>1983.0833333333298</v>
      </c>
      <c r="G31" s="312"/>
      <c r="H31" s="842">
        <v>1868.0315716266773</v>
      </c>
      <c r="I31" s="312"/>
      <c r="J31" s="841">
        <v>15978.833333333299</v>
      </c>
      <c r="K31" s="312"/>
      <c r="L31" s="842">
        <v>1091.3117963347347</v>
      </c>
      <c r="M31" s="381"/>
      <c r="N31" s="841">
        <v>30254.916666666701</v>
      </c>
      <c r="O31" s="312"/>
      <c r="P31" s="842">
        <v>698.46764098948029</v>
      </c>
      <c r="Q31" s="311"/>
    </row>
    <row r="32" spans="1:17" s="281" customFormat="1" x14ac:dyDescent="0.2">
      <c r="A32" s="337" t="s">
        <v>371</v>
      </c>
      <c r="B32" s="841">
        <v>73102.666666666701</v>
      </c>
      <c r="C32" s="312"/>
      <c r="D32" s="842">
        <v>886.1282309240886</v>
      </c>
      <c r="E32" s="312"/>
      <c r="F32" s="841">
        <v>2959.4166666666702</v>
      </c>
      <c r="G32" s="312"/>
      <c r="H32" s="842">
        <v>1866.6728043251733</v>
      </c>
      <c r="I32" s="312"/>
      <c r="J32" s="841">
        <v>24734.333333333299</v>
      </c>
      <c r="K32" s="312"/>
      <c r="L32" s="842">
        <v>1121.1785271148069</v>
      </c>
      <c r="M32" s="381"/>
      <c r="N32" s="841">
        <v>45408.916666666701</v>
      </c>
      <c r="O32" s="312"/>
      <c r="P32" s="842">
        <v>694.19120690319573</v>
      </c>
      <c r="Q32" s="311"/>
    </row>
    <row r="33" spans="1:17" s="281" customFormat="1" x14ac:dyDescent="0.2">
      <c r="A33" s="337" t="s">
        <v>372</v>
      </c>
      <c r="B33" s="841">
        <v>110079.91666666701</v>
      </c>
      <c r="C33" s="312"/>
      <c r="D33" s="842">
        <v>911.75648687808803</v>
      </c>
      <c r="E33" s="312"/>
      <c r="F33" s="841">
        <v>4213.6666666666697</v>
      </c>
      <c r="G33" s="312"/>
      <c r="H33" s="842">
        <v>1955.5410072383499</v>
      </c>
      <c r="I33" s="312"/>
      <c r="J33" s="841">
        <v>38805.416666666701</v>
      </c>
      <c r="K33" s="312"/>
      <c r="L33" s="842">
        <v>1174.3368320788531</v>
      </c>
      <c r="M33" s="381"/>
      <c r="N33" s="841">
        <v>67060.833333333299</v>
      </c>
      <c r="O33" s="312"/>
      <c r="P33" s="842">
        <v>694.2271330135577</v>
      </c>
      <c r="Q33" s="311"/>
    </row>
    <row r="34" spans="1:17" s="281" customFormat="1" x14ac:dyDescent="0.2">
      <c r="A34" s="337" t="s">
        <v>373</v>
      </c>
      <c r="B34" s="841">
        <v>152099.75</v>
      </c>
      <c r="C34" s="312"/>
      <c r="D34" s="842">
        <v>1055.6010990046532</v>
      </c>
      <c r="E34" s="312"/>
      <c r="F34" s="841">
        <v>5539.75</v>
      </c>
      <c r="G34" s="312"/>
      <c r="H34" s="842">
        <v>1974.0920176903292</v>
      </c>
      <c r="I34" s="312"/>
      <c r="J34" s="841">
        <v>54879.916666666701</v>
      </c>
      <c r="K34" s="312"/>
      <c r="L34" s="842">
        <v>1233.3572843587274</v>
      </c>
      <c r="M34" s="381"/>
      <c r="N34" s="841">
        <v>91680.083333333299</v>
      </c>
      <c r="O34" s="312"/>
      <c r="P34" s="842">
        <v>893.69619920175353</v>
      </c>
      <c r="Q34" s="311"/>
    </row>
    <row r="35" spans="1:17" s="281" customFormat="1" x14ac:dyDescent="0.2">
      <c r="A35" s="337" t="s">
        <v>374</v>
      </c>
      <c r="B35" s="841">
        <v>186302.5</v>
      </c>
      <c r="C35" s="312"/>
      <c r="D35" s="842">
        <v>1134.3969221516995</v>
      </c>
      <c r="E35" s="312"/>
      <c r="F35" s="841">
        <v>6676.0833333333303</v>
      </c>
      <c r="G35" s="312"/>
      <c r="H35" s="842">
        <v>1989.9538853868869</v>
      </c>
      <c r="I35" s="312"/>
      <c r="J35" s="841">
        <v>70410.75</v>
      </c>
      <c r="K35" s="312"/>
      <c r="L35" s="842">
        <v>1310.7483272440643</v>
      </c>
      <c r="M35" s="381"/>
      <c r="N35" s="841">
        <v>109215.66666666701</v>
      </c>
      <c r="O35" s="312"/>
      <c r="P35" s="842">
        <v>968.40604527127675</v>
      </c>
      <c r="Q35" s="311"/>
    </row>
    <row r="36" spans="1:17" s="281" customFormat="1" x14ac:dyDescent="0.2">
      <c r="A36" s="337" t="s">
        <v>375</v>
      </c>
      <c r="B36" s="841">
        <v>1352.0833333333339</v>
      </c>
      <c r="C36" s="312"/>
      <c r="D36" s="842">
        <v>880.39369429891826</v>
      </c>
      <c r="E36" s="380"/>
      <c r="F36" s="841">
        <v>41.499999999999964</v>
      </c>
      <c r="G36" s="312"/>
      <c r="H36" s="842">
        <v>1895.2286345381549</v>
      </c>
      <c r="I36" s="380"/>
      <c r="J36" s="841">
        <v>852.41666666666731</v>
      </c>
      <c r="K36" s="312"/>
      <c r="L36" s="842">
        <v>813.66183693420555</v>
      </c>
      <c r="M36" s="381"/>
      <c r="N36" s="841">
        <v>458.16666666666697</v>
      </c>
      <c r="O36" s="312"/>
      <c r="P36" s="842">
        <v>912.62584576209542</v>
      </c>
      <c r="Q36" s="311"/>
    </row>
    <row r="37" spans="1:17" s="314" customFormat="1" x14ac:dyDescent="0.2">
      <c r="A37" s="376" t="s">
        <v>376</v>
      </c>
      <c r="B37" s="841">
        <v>5.6666666666666696</v>
      </c>
      <c r="C37" s="312"/>
      <c r="D37" s="842">
        <v>944.14147058823482</v>
      </c>
      <c r="E37" s="380"/>
      <c r="F37" s="841">
        <v>0</v>
      </c>
      <c r="G37" s="312"/>
      <c r="H37" s="842">
        <v>0</v>
      </c>
      <c r="I37" s="380"/>
      <c r="J37" s="841">
        <v>1.3333333333333299</v>
      </c>
      <c r="K37" s="312"/>
      <c r="L37" s="842">
        <v>1063.2575000000052</v>
      </c>
      <c r="M37" s="381"/>
      <c r="N37" s="841">
        <v>4.3333333333333304</v>
      </c>
      <c r="O37" s="312"/>
      <c r="P37" s="842">
        <v>907.49038461538441</v>
      </c>
      <c r="Q37" s="311"/>
    </row>
    <row r="38" spans="1:17" s="314" customFormat="1" ht="26.25" customHeight="1" x14ac:dyDescent="0.2">
      <c r="A38" s="518"/>
      <c r="B38" s="837"/>
      <c r="C38" s="380"/>
      <c r="D38" s="837"/>
      <c r="E38" s="380"/>
      <c r="F38" s="837"/>
      <c r="G38" s="380"/>
      <c r="H38" s="837"/>
      <c r="I38" s="380"/>
      <c r="J38" s="837"/>
      <c r="K38" s="380"/>
      <c r="L38" s="837"/>
      <c r="M38" s="843"/>
      <c r="N38" s="837"/>
      <c r="O38" s="380"/>
      <c r="P38" s="837"/>
      <c r="Q38" s="311"/>
    </row>
    <row r="39" spans="1:17" s="281" customFormat="1" ht="30" customHeight="1" x14ac:dyDescent="0.2">
      <c r="A39" s="366" t="s">
        <v>325</v>
      </c>
      <c r="B39" s="839">
        <v>342005.75</v>
      </c>
      <c r="C39" s="543"/>
      <c r="D39" s="840">
        <v>843.18365277727924</v>
      </c>
      <c r="E39" s="543"/>
      <c r="F39" s="839">
        <v>10338.5</v>
      </c>
      <c r="G39" s="543"/>
      <c r="H39" s="840">
        <v>1775.3018046621851</v>
      </c>
      <c r="I39" s="543"/>
      <c r="J39" s="839">
        <v>137572.66666666701</v>
      </c>
      <c r="K39" s="543"/>
      <c r="L39" s="840">
        <v>1044.8249660785282</v>
      </c>
      <c r="M39" s="381"/>
      <c r="N39" s="839">
        <v>194094.58333333299</v>
      </c>
      <c r="O39" s="543"/>
      <c r="P39" s="840">
        <v>650.61240193462493</v>
      </c>
      <c r="Q39" s="311"/>
    </row>
    <row r="40" spans="1:17" s="281" customFormat="1" x14ac:dyDescent="0.2">
      <c r="A40" s="337" t="s">
        <v>366</v>
      </c>
      <c r="B40" s="841">
        <v>99.3333333333333</v>
      </c>
      <c r="C40" s="312"/>
      <c r="D40" s="842">
        <v>638.24484899328843</v>
      </c>
      <c r="E40" s="312"/>
      <c r="F40" s="841">
        <v>9</v>
      </c>
      <c r="G40" s="312"/>
      <c r="H40" s="842">
        <v>1420.5075925925889</v>
      </c>
      <c r="I40" s="380"/>
      <c r="J40" s="841">
        <v>39.1666666666667</v>
      </c>
      <c r="K40" s="312"/>
      <c r="L40" s="842">
        <v>720.39151063829809</v>
      </c>
      <c r="M40" s="381"/>
      <c r="N40" s="841">
        <v>51.1666666666667</v>
      </c>
      <c r="O40" s="312"/>
      <c r="P40" s="842">
        <v>437.76714983713265</v>
      </c>
      <c r="Q40" s="311"/>
    </row>
    <row r="41" spans="1:17" s="281" customFormat="1" x14ac:dyDescent="0.2">
      <c r="A41" s="337" t="s">
        <v>367</v>
      </c>
      <c r="B41" s="841">
        <v>1046.9166666666699</v>
      </c>
      <c r="C41" s="312"/>
      <c r="D41" s="842">
        <v>636.53073390113661</v>
      </c>
      <c r="E41" s="312"/>
      <c r="F41" s="841">
        <v>44.25</v>
      </c>
      <c r="G41" s="312"/>
      <c r="H41" s="842">
        <v>1481.5625800376654</v>
      </c>
      <c r="I41" s="380"/>
      <c r="J41" s="841">
        <v>375.08333333333303</v>
      </c>
      <c r="K41" s="312"/>
      <c r="L41" s="842">
        <v>805.24640968673691</v>
      </c>
      <c r="M41" s="381"/>
      <c r="N41" s="841">
        <v>627.58333333333303</v>
      </c>
      <c r="O41" s="312"/>
      <c r="P41" s="842">
        <v>476.11363563935754</v>
      </c>
      <c r="Q41" s="311"/>
    </row>
    <row r="42" spans="1:17" s="281" customFormat="1" x14ac:dyDescent="0.2">
      <c r="A42" s="337" t="s">
        <v>368</v>
      </c>
      <c r="B42" s="841">
        <v>4633.9166666666697</v>
      </c>
      <c r="C42" s="312"/>
      <c r="D42" s="842">
        <v>715.74758807344358</v>
      </c>
      <c r="E42" s="312"/>
      <c r="F42" s="841">
        <v>183.583333333333</v>
      </c>
      <c r="G42" s="312"/>
      <c r="H42" s="842">
        <v>1614.8575805719502</v>
      </c>
      <c r="I42" s="380"/>
      <c r="J42" s="841">
        <v>1754.0833333333298</v>
      </c>
      <c r="K42" s="312"/>
      <c r="L42" s="842">
        <v>915.14108746259103</v>
      </c>
      <c r="M42" s="381"/>
      <c r="N42" s="841">
        <v>2696.25</v>
      </c>
      <c r="O42" s="312"/>
      <c r="P42" s="842">
        <v>524.81038881161987</v>
      </c>
      <c r="Q42" s="311"/>
    </row>
    <row r="43" spans="1:17" s="281" customFormat="1" x14ac:dyDescent="0.2">
      <c r="A43" s="337" t="s">
        <v>369</v>
      </c>
      <c r="B43" s="841">
        <v>13139.916666666701</v>
      </c>
      <c r="C43" s="312"/>
      <c r="D43" s="842">
        <v>773.76814559960235</v>
      </c>
      <c r="E43" s="312"/>
      <c r="F43" s="841">
        <v>506.83333333333297</v>
      </c>
      <c r="G43" s="312"/>
      <c r="H43" s="842">
        <v>1721.1101298914848</v>
      </c>
      <c r="I43" s="380"/>
      <c r="J43" s="841">
        <v>5284.0833333333303</v>
      </c>
      <c r="K43" s="312"/>
      <c r="L43" s="842">
        <v>992.4803094197996</v>
      </c>
      <c r="M43" s="381"/>
      <c r="N43" s="841">
        <v>7349</v>
      </c>
      <c r="O43" s="312"/>
      <c r="P43" s="842">
        <v>551.1748954506287</v>
      </c>
      <c r="Q43" s="311"/>
    </row>
    <row r="44" spans="1:17" s="281" customFormat="1" x14ac:dyDescent="0.2">
      <c r="A44" s="337" t="s">
        <v>370</v>
      </c>
      <c r="B44" s="841">
        <v>25461.083333333299</v>
      </c>
      <c r="C44" s="312"/>
      <c r="D44" s="842">
        <v>803.91667721653869</v>
      </c>
      <c r="E44" s="312"/>
      <c r="F44" s="841">
        <v>927.91666666666697</v>
      </c>
      <c r="G44" s="312"/>
      <c r="H44" s="842">
        <v>1774.9692806466055</v>
      </c>
      <c r="I44" s="380"/>
      <c r="J44" s="841">
        <v>10663.25</v>
      </c>
      <c r="K44" s="312"/>
      <c r="L44" s="842">
        <v>1039.3687644479871</v>
      </c>
      <c r="M44" s="381"/>
      <c r="N44" s="841">
        <v>13869.916666666701</v>
      </c>
      <c r="O44" s="312"/>
      <c r="P44" s="842">
        <v>557.93536052247202</v>
      </c>
      <c r="Q44" s="311"/>
    </row>
    <row r="45" spans="1:17" s="281" customFormat="1" x14ac:dyDescent="0.2">
      <c r="A45" s="337" t="s">
        <v>371</v>
      </c>
      <c r="B45" s="841">
        <v>39921.333333333299</v>
      </c>
      <c r="C45" s="312"/>
      <c r="D45" s="842">
        <v>792.62351917103786</v>
      </c>
      <c r="E45" s="312"/>
      <c r="F45" s="841">
        <v>1387.0833333333301</v>
      </c>
      <c r="G45" s="312"/>
      <c r="H45" s="842">
        <v>1741.2647335536212</v>
      </c>
      <c r="I45" s="380"/>
      <c r="J45" s="841">
        <v>16679.583333333299</v>
      </c>
      <c r="K45" s="312"/>
      <c r="L45" s="842">
        <v>1042.8426930129192</v>
      </c>
      <c r="M45" s="381"/>
      <c r="N45" s="841">
        <v>21854.666666666701</v>
      </c>
      <c r="O45" s="312"/>
      <c r="P45" s="842">
        <v>541.44622769355203</v>
      </c>
      <c r="Q45" s="311"/>
    </row>
    <row r="46" spans="1:17" s="281" customFormat="1" x14ac:dyDescent="0.2">
      <c r="A46" s="337" t="s">
        <v>372</v>
      </c>
      <c r="B46" s="841">
        <v>58112.25</v>
      </c>
      <c r="C46" s="312"/>
      <c r="D46" s="842">
        <v>792.82011397482108</v>
      </c>
      <c r="E46" s="312"/>
      <c r="F46" s="841">
        <v>1890</v>
      </c>
      <c r="G46" s="312"/>
      <c r="H46" s="842">
        <v>1789.4022063492064</v>
      </c>
      <c r="I46" s="380"/>
      <c r="J46" s="841">
        <v>23448.833333333299</v>
      </c>
      <c r="K46" s="312"/>
      <c r="L46" s="842">
        <v>1067.6362734464431</v>
      </c>
      <c r="M46" s="381"/>
      <c r="N46" s="841">
        <v>32773.416666666701</v>
      </c>
      <c r="O46" s="312"/>
      <c r="P46" s="842">
        <v>538.72214915035352</v>
      </c>
      <c r="Q46" s="311"/>
    </row>
    <row r="47" spans="1:17" s="281" customFormat="1" x14ac:dyDescent="0.2">
      <c r="A47" s="337" t="s">
        <v>373</v>
      </c>
      <c r="B47" s="841">
        <v>84554.666666666701</v>
      </c>
      <c r="C47" s="312"/>
      <c r="D47" s="842">
        <v>878.73381187318671</v>
      </c>
      <c r="E47" s="312"/>
      <c r="F47" s="841">
        <v>2534.6666666666702</v>
      </c>
      <c r="G47" s="312"/>
      <c r="H47" s="842">
        <v>1803.5872415833758</v>
      </c>
      <c r="I47" s="380"/>
      <c r="J47" s="841">
        <v>32020.25</v>
      </c>
      <c r="K47" s="312"/>
      <c r="L47" s="842">
        <v>1101.5634582282555</v>
      </c>
      <c r="M47" s="381"/>
      <c r="N47" s="841">
        <v>49999.75</v>
      </c>
      <c r="O47" s="312"/>
      <c r="P47" s="842">
        <v>689.14774107203937</v>
      </c>
      <c r="Q47" s="311"/>
    </row>
    <row r="48" spans="1:17" s="281" customFormat="1" x14ac:dyDescent="0.2">
      <c r="A48" s="337" t="s">
        <v>374</v>
      </c>
      <c r="B48" s="841">
        <v>105758.58333333299</v>
      </c>
      <c r="C48" s="312"/>
      <c r="D48" s="842">
        <v>924.73985226573723</v>
      </c>
      <c r="E48" s="312"/>
      <c r="F48" s="841">
        <v>2839.8333333333298</v>
      </c>
      <c r="G48" s="312"/>
      <c r="H48" s="842">
        <v>1783.9799586243348</v>
      </c>
      <c r="I48" s="380"/>
      <c r="J48" s="841">
        <v>38315.25</v>
      </c>
      <c r="K48" s="312"/>
      <c r="L48" s="842">
        <v>1151.366165886951</v>
      </c>
      <c r="M48" s="381"/>
      <c r="N48" s="841">
        <v>64603.5</v>
      </c>
      <c r="O48" s="312"/>
      <c r="P48" s="842">
        <v>752.56121553011826</v>
      </c>
      <c r="Q48" s="311"/>
    </row>
    <row r="49" spans="1:17" s="281" customFormat="1" x14ac:dyDescent="0.2">
      <c r="A49" s="337" t="s">
        <v>375</v>
      </c>
      <c r="B49" s="841">
        <v>9276.75</v>
      </c>
      <c r="C49" s="312"/>
      <c r="D49" s="842">
        <v>417.76876141967784</v>
      </c>
      <c r="E49" s="312"/>
      <c r="F49" s="841">
        <v>15.3333333333333</v>
      </c>
      <c r="G49" s="312"/>
      <c r="H49" s="842">
        <v>1621.6839130434817</v>
      </c>
      <c r="I49" s="380"/>
      <c r="J49" s="841">
        <v>8993.0833333333339</v>
      </c>
      <c r="K49" s="312"/>
      <c r="L49" s="842">
        <v>407.00713965362235</v>
      </c>
      <c r="M49" s="381"/>
      <c r="N49" s="841">
        <v>268.33333333333331</v>
      </c>
      <c r="O49" s="312"/>
      <c r="P49" s="842">
        <v>709.64501863354053</v>
      </c>
      <c r="Q49" s="311"/>
    </row>
    <row r="50" spans="1:17" s="281" customFormat="1" x14ac:dyDescent="0.2">
      <c r="A50" s="376" t="s">
        <v>376</v>
      </c>
      <c r="B50" s="841">
        <v>1</v>
      </c>
      <c r="C50" s="312"/>
      <c r="D50" s="842">
        <v>404.77</v>
      </c>
      <c r="E50" s="380"/>
      <c r="F50" s="841">
        <v>0</v>
      </c>
      <c r="G50" s="312"/>
      <c r="H50" s="842">
        <v>0</v>
      </c>
      <c r="I50" s="380"/>
      <c r="J50" s="841">
        <v>0</v>
      </c>
      <c r="K50" s="312"/>
      <c r="L50" s="842">
        <v>0</v>
      </c>
      <c r="M50" s="381"/>
      <c r="N50" s="841">
        <v>1</v>
      </c>
      <c r="O50" s="312"/>
      <c r="P50" s="842">
        <v>404.77</v>
      </c>
      <c r="Q50" s="283"/>
    </row>
    <row r="51" spans="1:17" s="281" customFormat="1" x14ac:dyDescent="0.2">
      <c r="A51" s="283"/>
      <c r="B51" s="312"/>
      <c r="C51" s="312"/>
      <c r="D51" s="312"/>
      <c r="E51" s="312"/>
      <c r="F51" s="312"/>
      <c r="G51" s="312"/>
      <c r="H51" s="312"/>
      <c r="I51" s="312"/>
      <c r="J51" s="312"/>
      <c r="K51" s="315"/>
      <c r="L51" s="312"/>
      <c r="M51" s="315"/>
      <c r="N51" s="312"/>
      <c r="O51" s="283"/>
      <c r="P51" s="313"/>
      <c r="Q51" s="283"/>
    </row>
    <row r="52" spans="1:17" ht="13.15" customHeight="1" x14ac:dyDescent="0.2">
      <c r="A52" s="955" t="s">
        <v>377</v>
      </c>
      <c r="B52" s="955"/>
      <c r="C52" s="955"/>
      <c r="D52" s="955"/>
      <c r="E52" s="955"/>
      <c r="F52" s="955"/>
      <c r="G52" s="955"/>
      <c r="H52" s="955"/>
      <c r="I52" s="955"/>
      <c r="J52" s="955"/>
      <c r="K52" s="955"/>
      <c r="L52" s="955"/>
      <c r="M52" s="955"/>
      <c r="N52" s="955"/>
      <c r="O52" s="955"/>
      <c r="P52" s="955"/>
    </row>
    <row r="53" spans="1:17" ht="12.75" customHeight="1" x14ac:dyDescent="0.2">
      <c r="A53" s="955" t="s">
        <v>378</v>
      </c>
      <c r="B53" s="955"/>
      <c r="C53" s="955"/>
      <c r="D53" s="955"/>
      <c r="E53" s="955"/>
      <c r="F53" s="955"/>
      <c r="G53" s="955"/>
      <c r="H53" s="955"/>
      <c r="I53" s="955"/>
      <c r="J53" s="955"/>
      <c r="K53" s="955"/>
      <c r="L53" s="955"/>
      <c r="M53" s="955"/>
      <c r="N53" s="955"/>
      <c r="O53" s="955"/>
      <c r="P53" s="955"/>
      <c r="Q53" s="316"/>
    </row>
    <row r="54" spans="1:17" x14ac:dyDescent="0.2">
      <c r="A54" s="955" t="s">
        <v>379</v>
      </c>
      <c r="B54" s="955"/>
      <c r="C54" s="955"/>
      <c r="D54" s="955"/>
      <c r="E54" s="955"/>
      <c r="F54" s="955"/>
      <c r="G54" s="955"/>
      <c r="H54" s="955"/>
      <c r="I54" s="955"/>
      <c r="J54" s="955"/>
      <c r="K54" s="955"/>
      <c r="L54" s="955"/>
      <c r="M54" s="955"/>
      <c r="N54" s="955"/>
      <c r="O54" s="955"/>
      <c r="P54" s="955"/>
    </row>
    <row r="55" spans="1:17" x14ac:dyDescent="0.2">
      <c r="A55" s="958" t="s">
        <v>380</v>
      </c>
      <c r="B55" s="955"/>
      <c r="C55" s="955"/>
      <c r="D55" s="955"/>
      <c r="E55" s="955"/>
      <c r="F55" s="955"/>
      <c r="G55" s="955"/>
      <c r="H55" s="955"/>
      <c r="I55" s="955"/>
      <c r="J55" s="955"/>
      <c r="K55" s="955"/>
      <c r="L55" s="955"/>
      <c r="M55" s="955"/>
      <c r="N55" s="955"/>
      <c r="O55" s="955"/>
      <c r="P55" s="955"/>
    </row>
    <row r="56" spans="1:17" x14ac:dyDescent="0.2">
      <c r="A56" s="379"/>
      <c r="B56" s="379"/>
      <c r="C56" s="379"/>
      <c r="D56" s="379"/>
      <c r="E56" s="379"/>
      <c r="F56" s="379"/>
      <c r="G56" s="379"/>
      <c r="H56" s="379"/>
      <c r="I56" s="379"/>
      <c r="J56" s="379"/>
      <c r="K56" s="379"/>
      <c r="L56" s="379"/>
      <c r="M56" s="379"/>
      <c r="N56" s="379"/>
      <c r="O56" s="379"/>
      <c r="P56" s="379"/>
    </row>
    <row r="57" spans="1:17" x14ac:dyDescent="0.2">
      <c r="A57" s="379"/>
      <c r="B57" s="379"/>
      <c r="C57" s="379"/>
      <c r="D57" s="379"/>
      <c r="E57" s="379"/>
      <c r="F57" s="379"/>
      <c r="G57" s="379"/>
      <c r="H57" s="379"/>
      <c r="I57" s="379"/>
      <c r="J57" s="379"/>
      <c r="K57" s="379"/>
      <c r="L57" s="379"/>
      <c r="M57" s="379"/>
      <c r="N57" s="379"/>
      <c r="O57" s="379"/>
      <c r="P57" s="379"/>
    </row>
    <row r="59" spans="1:17" x14ac:dyDescent="0.2">
      <c r="D59" s="148"/>
    </row>
  </sheetData>
  <mergeCells count="9">
    <mergeCell ref="A55:P55"/>
    <mergeCell ref="B9:P9"/>
    <mergeCell ref="B10:D10"/>
    <mergeCell ref="F10:H10"/>
    <mergeCell ref="J10:L10"/>
    <mergeCell ref="N10:P10"/>
    <mergeCell ref="A54:P54"/>
    <mergeCell ref="A52:P52"/>
    <mergeCell ref="A53:P53"/>
  </mergeCells>
  <phoneticPr fontId="20" type="noConversion"/>
  <pageMargins left="0.47244094488188981" right="0.19685039370078741" top="0.47244094488188981" bottom="0.19685039370078741" header="0.15748031496062992" footer="0"/>
  <pageSetup paperSize="9" scale="75"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8"/>
  <sheetViews>
    <sheetView showGridLines="0" showZeros="0" zoomScaleNormal="100" workbookViewId="0"/>
  </sheetViews>
  <sheetFormatPr baseColWidth="10" defaultRowHeight="12.75" x14ac:dyDescent="0.2"/>
  <cols>
    <col min="1" max="1" width="24.140625" style="143" customWidth="1"/>
    <col min="2" max="2" width="14.7109375" style="143" customWidth="1"/>
    <col min="3" max="3" width="1.7109375" style="143" customWidth="1"/>
    <col min="4" max="4" width="14.28515625" style="143" customWidth="1"/>
    <col min="5" max="5" width="1.7109375" style="143" customWidth="1"/>
    <col min="6" max="6" width="14.42578125" style="143" customWidth="1"/>
    <col min="7" max="7" width="1.7109375" style="143" customWidth="1"/>
    <col min="8" max="8" width="12.42578125" style="143" customWidth="1"/>
    <col min="9" max="9" width="1.7109375" style="143" customWidth="1"/>
    <col min="10" max="10" width="15" style="143" customWidth="1"/>
    <col min="11" max="11" width="1.7109375" style="143" customWidth="1"/>
    <col min="12" max="12" width="13.28515625" style="143" customWidth="1"/>
    <col min="13" max="16384" width="11.42578125" style="143"/>
  </cols>
  <sheetData>
    <row r="1" spans="1:12" s="64" customFormat="1" ht="12" customHeight="1" x14ac:dyDescent="0.2">
      <c r="A1" s="514" t="s">
        <v>501</v>
      </c>
      <c r="B1" s="515"/>
      <c r="C1" s="515"/>
      <c r="D1" s="516"/>
      <c r="E1" s="516"/>
      <c r="F1" s="517"/>
      <c r="I1" s="13" t="s">
        <v>381</v>
      </c>
      <c r="K1" s="558"/>
      <c r="L1" s="558"/>
    </row>
    <row r="2" spans="1:12" s="64" customFormat="1" ht="12" customHeight="1" x14ac:dyDescent="0.2">
      <c r="A2" s="159"/>
      <c r="B2" s="159"/>
      <c r="C2" s="159"/>
      <c r="D2" s="159"/>
      <c r="E2" s="159"/>
      <c r="F2" s="159"/>
      <c r="I2" s="13" t="s">
        <v>382</v>
      </c>
    </row>
    <row r="3" spans="1:12" s="64" customFormat="1" ht="12" customHeight="1" x14ac:dyDescent="0.2">
      <c r="A3" s="12"/>
      <c r="B3" s="12"/>
      <c r="C3" s="12"/>
      <c r="D3" s="12"/>
      <c r="E3" s="12"/>
      <c r="F3" s="12"/>
      <c r="I3" s="13" t="s">
        <v>383</v>
      </c>
    </row>
    <row r="8" spans="1:12" s="64" customFormat="1" x14ac:dyDescent="0.2">
      <c r="C8" s="80"/>
    </row>
    <row r="9" spans="1:12" s="64" customFormat="1" ht="17.25" customHeight="1" thickBot="1" x14ac:dyDescent="0.25">
      <c r="A9" s="370"/>
      <c r="B9" s="780" t="s">
        <v>530</v>
      </c>
      <c r="C9" s="780"/>
      <c r="D9" s="781"/>
      <c r="E9" s="781"/>
      <c r="F9" s="781"/>
      <c r="G9" s="781"/>
      <c r="H9" s="781"/>
      <c r="I9" s="781"/>
      <c r="J9" s="781"/>
      <c r="K9" s="781"/>
      <c r="L9" s="781"/>
    </row>
    <row r="10" spans="1:12" s="64" customFormat="1" ht="15" customHeight="1" x14ac:dyDescent="0.2">
      <c r="A10" s="370"/>
      <c r="B10" s="961" t="s">
        <v>384</v>
      </c>
      <c r="C10" s="961"/>
      <c r="D10" s="961"/>
      <c r="E10" s="961"/>
      <c r="F10" s="961"/>
      <c r="G10" s="553"/>
      <c r="H10" s="961" t="s">
        <v>385</v>
      </c>
      <c r="I10" s="961"/>
      <c r="J10" s="961"/>
      <c r="K10" s="961"/>
      <c r="L10" s="961"/>
    </row>
    <row r="11" spans="1:12" s="64" customFormat="1" ht="15" customHeight="1" thickBot="1" x14ac:dyDescent="0.25">
      <c r="A11" s="370"/>
      <c r="B11" s="962"/>
      <c r="C11" s="962"/>
      <c r="D11" s="962"/>
      <c r="E11" s="962"/>
      <c r="F11" s="962"/>
      <c r="G11" s="554"/>
      <c r="H11" s="962" t="s">
        <v>331</v>
      </c>
      <c r="I11" s="962"/>
      <c r="J11" s="962"/>
      <c r="K11" s="962"/>
      <c r="L11" s="962"/>
    </row>
    <row r="12" spans="1:12" s="64" customFormat="1" ht="22.5" customHeight="1" x14ac:dyDescent="0.2">
      <c r="A12" s="370"/>
      <c r="B12" s="564" t="s">
        <v>386</v>
      </c>
      <c r="C12" s="555"/>
      <c r="D12" s="564" t="s">
        <v>387</v>
      </c>
      <c r="E12" s="555"/>
      <c r="F12" s="564" t="s">
        <v>388</v>
      </c>
      <c r="G12" s="370"/>
      <c r="H12" s="564" t="s">
        <v>386</v>
      </c>
      <c r="I12" s="555"/>
      <c r="J12" s="564" t="s">
        <v>387</v>
      </c>
      <c r="K12" s="555"/>
      <c r="L12" s="564" t="s">
        <v>388</v>
      </c>
    </row>
    <row r="13" spans="1:12" s="64" customFormat="1" ht="15.95" customHeight="1" x14ac:dyDescent="0.2">
      <c r="A13" s="370"/>
      <c r="B13" s="556"/>
      <c r="C13" s="555"/>
      <c r="D13" s="556"/>
      <c r="E13" s="555"/>
      <c r="F13" s="556"/>
      <c r="G13" s="370"/>
      <c r="H13" s="556"/>
      <c r="I13" s="555"/>
      <c r="J13" s="556"/>
      <c r="K13" s="555"/>
      <c r="L13" s="556"/>
    </row>
    <row r="14" spans="1:12" s="64" customFormat="1" ht="30" customHeight="1" x14ac:dyDescent="0.2">
      <c r="A14" s="557" t="s">
        <v>339</v>
      </c>
      <c r="B14" s="542">
        <v>5929470.9166666698</v>
      </c>
      <c r="C14" s="845"/>
      <c r="D14" s="542">
        <v>3678593.0833333302</v>
      </c>
      <c r="E14" s="845"/>
      <c r="F14" s="542">
        <v>2250809.1666666698</v>
      </c>
      <c r="G14" s="370"/>
      <c r="H14" s="846">
        <v>1090.6969624224892</v>
      </c>
      <c r="I14" s="370"/>
      <c r="J14" s="846">
        <v>1261.5614601397551</v>
      </c>
      <c r="K14" s="370"/>
      <c r="L14" s="846">
        <v>811.4600472341217</v>
      </c>
    </row>
    <row r="15" spans="1:12" ht="18.75" customHeight="1" x14ac:dyDescent="0.2">
      <c r="A15" s="382" t="s">
        <v>389</v>
      </c>
      <c r="B15" s="847">
        <v>12382.333333333299</v>
      </c>
      <c r="C15" s="848"/>
      <c r="D15" s="847">
        <v>11530.833333333334</v>
      </c>
      <c r="E15" s="848"/>
      <c r="F15" s="847">
        <v>851.49999999999932</v>
      </c>
      <c r="G15" s="677"/>
      <c r="H15" s="849">
        <v>2187.4121543462516</v>
      </c>
      <c r="I15" s="677"/>
      <c r="J15" s="849">
        <v>2210.6804432319173</v>
      </c>
      <c r="K15" s="677"/>
      <c r="L15" s="849">
        <v>1872.3178958700312</v>
      </c>
    </row>
    <row r="16" spans="1:12" s="64" customFormat="1" ht="18.75" customHeight="1" x14ac:dyDescent="0.2">
      <c r="A16" s="382" t="s">
        <v>374</v>
      </c>
      <c r="B16" s="847">
        <v>348871.41666666698</v>
      </c>
      <c r="C16" s="848"/>
      <c r="D16" s="847">
        <v>249961.75</v>
      </c>
      <c r="E16" s="848"/>
      <c r="F16" s="847">
        <v>98909.333333333299</v>
      </c>
      <c r="G16" s="677"/>
      <c r="H16" s="849">
        <v>1538.6814550824217</v>
      </c>
      <c r="I16" s="677"/>
      <c r="J16" s="849">
        <v>1583.8396729332908</v>
      </c>
      <c r="K16" s="677"/>
      <c r="L16" s="849">
        <v>1424.562185081958</v>
      </c>
    </row>
    <row r="17" spans="1:12" ht="18.75" customHeight="1" x14ac:dyDescent="0.2">
      <c r="A17" s="382" t="s">
        <v>390</v>
      </c>
      <c r="B17" s="847">
        <v>1504911.08333333</v>
      </c>
      <c r="C17" s="848"/>
      <c r="D17" s="847">
        <v>932751.58333333302</v>
      </c>
      <c r="E17" s="848"/>
      <c r="F17" s="847">
        <v>572153.91666666698</v>
      </c>
      <c r="G17" s="677"/>
      <c r="H17" s="849">
        <v>1256.1014758873123</v>
      </c>
      <c r="I17" s="677"/>
      <c r="J17" s="849">
        <v>1397.2132520395119</v>
      </c>
      <c r="K17" s="677"/>
      <c r="L17" s="849">
        <v>1026.0614817894993</v>
      </c>
    </row>
    <row r="18" spans="1:12" s="64" customFormat="1" ht="18.75" customHeight="1" x14ac:dyDescent="0.2">
      <c r="A18" s="382" t="s">
        <v>391</v>
      </c>
      <c r="B18" s="847">
        <v>1392833.16666667</v>
      </c>
      <c r="C18" s="848"/>
      <c r="D18" s="847">
        <v>873558.08333333395</v>
      </c>
      <c r="E18" s="848"/>
      <c r="F18" s="847">
        <v>519268.16666666698</v>
      </c>
      <c r="G18" s="677"/>
      <c r="H18" s="849">
        <v>1141.410460391942</v>
      </c>
      <c r="I18" s="677"/>
      <c r="J18" s="849">
        <v>1329.5266612857313</v>
      </c>
      <c r="K18" s="677"/>
      <c r="L18" s="849">
        <v>824.9521026611493</v>
      </c>
    </row>
    <row r="19" spans="1:12" ht="18.75" customHeight="1" x14ac:dyDescent="0.2">
      <c r="A19" s="382" t="s">
        <v>392</v>
      </c>
      <c r="B19" s="847">
        <v>984820.91666666698</v>
      </c>
      <c r="C19" s="848"/>
      <c r="D19" s="847">
        <v>618030.41666666698</v>
      </c>
      <c r="E19" s="848"/>
      <c r="F19" s="847">
        <v>366784.33333333302</v>
      </c>
      <c r="G19" s="677"/>
      <c r="H19" s="849">
        <v>1004.5837276718066</v>
      </c>
      <c r="I19" s="677"/>
      <c r="J19" s="849">
        <v>1191.7737605322807</v>
      </c>
      <c r="K19" s="677"/>
      <c r="L19" s="849">
        <v>689.17570068423561</v>
      </c>
    </row>
    <row r="20" spans="1:12" s="64" customFormat="1" ht="18.75" customHeight="1" x14ac:dyDescent="0.2">
      <c r="A20" s="382" t="s">
        <v>393</v>
      </c>
      <c r="B20" s="847">
        <v>832942.16666666698</v>
      </c>
      <c r="C20" s="848"/>
      <c r="D20" s="847">
        <v>516173.5</v>
      </c>
      <c r="E20" s="848"/>
      <c r="F20" s="847">
        <v>316754.75</v>
      </c>
      <c r="G20" s="677"/>
      <c r="H20" s="849">
        <v>895.23211795216685</v>
      </c>
      <c r="I20" s="677"/>
      <c r="J20" s="849">
        <v>1064.8112503660745</v>
      </c>
      <c r="K20" s="677"/>
      <c r="L20" s="849">
        <v>618.90455534605235</v>
      </c>
    </row>
    <row r="21" spans="1:12" ht="18.75" customHeight="1" x14ac:dyDescent="0.2">
      <c r="A21" s="382" t="s">
        <v>394</v>
      </c>
      <c r="B21" s="847">
        <v>852635</v>
      </c>
      <c r="C21" s="848"/>
      <c r="D21" s="847">
        <v>476525.25</v>
      </c>
      <c r="E21" s="848"/>
      <c r="F21" s="847">
        <v>376074</v>
      </c>
      <c r="G21" s="677"/>
      <c r="H21" s="849">
        <v>807.07098212599772</v>
      </c>
      <c r="I21" s="677"/>
      <c r="J21" s="849">
        <v>983.02017712247778</v>
      </c>
      <c r="K21" s="677"/>
      <c r="L21" s="849">
        <v>584.13921975240783</v>
      </c>
    </row>
    <row r="22" spans="1:12" s="64" customFormat="1" ht="18.75" customHeight="1" x14ac:dyDescent="0.2">
      <c r="A22" s="383" t="s">
        <v>395</v>
      </c>
      <c r="B22" s="847">
        <v>74.8333333333333</v>
      </c>
      <c r="C22" s="677"/>
      <c r="D22" s="847">
        <v>61.6666666666667</v>
      </c>
      <c r="E22" s="677"/>
      <c r="F22" s="847">
        <v>13.1666666666667</v>
      </c>
      <c r="G22" s="677"/>
      <c r="H22" s="849">
        <v>1398.8265144766108</v>
      </c>
      <c r="I22" s="677"/>
      <c r="J22" s="849">
        <v>1549.9929594594591</v>
      </c>
      <c r="K22" s="677"/>
      <c r="L22" s="849">
        <v>690.83177215189721</v>
      </c>
    </row>
    <row r="23" spans="1:12" ht="12.6" customHeight="1" x14ac:dyDescent="0.2">
      <c r="A23" s="370"/>
      <c r="B23" s="373"/>
      <c r="C23" s="283"/>
      <c r="D23" s="373"/>
      <c r="E23" s="283"/>
      <c r="F23" s="373"/>
      <c r="G23" s="283"/>
      <c r="H23" s="364"/>
      <c r="I23" s="283"/>
      <c r="J23" s="364"/>
      <c r="K23" s="283"/>
      <c r="L23" s="364"/>
    </row>
    <row r="24" spans="1:12" x14ac:dyDescent="0.2">
      <c r="A24" s="370"/>
      <c r="B24" s="370"/>
      <c r="C24" s="370"/>
      <c r="D24" s="370"/>
      <c r="E24" s="370"/>
      <c r="F24" s="369"/>
      <c r="G24" s="370"/>
      <c r="H24" s="370"/>
      <c r="I24" s="370"/>
      <c r="J24" s="370"/>
      <c r="K24" s="370"/>
      <c r="L24" s="370"/>
    </row>
    <row r="25" spans="1:12" s="64" customFormat="1" x14ac:dyDescent="0.2">
      <c r="A25" s="382" t="s">
        <v>351</v>
      </c>
      <c r="B25" s="370"/>
      <c r="C25" s="370"/>
      <c r="D25" s="370"/>
      <c r="E25" s="370"/>
      <c r="F25" s="369"/>
      <c r="G25" s="370"/>
      <c r="H25" s="370"/>
      <c r="I25" s="370"/>
      <c r="J25" s="370"/>
      <c r="K25" s="370"/>
      <c r="L25" s="370"/>
    </row>
    <row r="26" spans="1:12" x14ac:dyDescent="0.2">
      <c r="A26" s="382" t="s">
        <v>396</v>
      </c>
      <c r="B26" s="369"/>
      <c r="C26" s="370"/>
      <c r="D26" s="370"/>
      <c r="E26" s="370"/>
      <c r="F26" s="369"/>
      <c r="G26" s="370"/>
      <c r="H26" s="370"/>
      <c r="I26" s="370"/>
      <c r="J26" s="370"/>
      <c r="K26" s="370"/>
      <c r="L26" s="370"/>
    </row>
    <row r="27" spans="1:12" x14ac:dyDescent="0.2">
      <c r="A27" s="370"/>
      <c r="B27" s="369"/>
      <c r="C27" s="370"/>
      <c r="D27" s="370"/>
      <c r="E27" s="370"/>
      <c r="F27" s="370"/>
      <c r="G27" s="370"/>
      <c r="H27" s="370"/>
      <c r="I27" s="370"/>
      <c r="J27" s="370"/>
      <c r="K27" s="370"/>
      <c r="L27" s="370"/>
    </row>
    <row r="28" spans="1:12" x14ac:dyDescent="0.2">
      <c r="B28" s="144"/>
      <c r="H28" s="161"/>
      <c r="J28" s="161"/>
      <c r="L28" s="161"/>
    </row>
    <row r="29" spans="1:12" x14ac:dyDescent="0.2">
      <c r="B29" s="144"/>
    </row>
    <row r="30" spans="1:12" x14ac:dyDescent="0.2">
      <c r="B30" s="144"/>
    </row>
    <row r="31" spans="1:12" x14ac:dyDescent="0.2">
      <c r="B31" s="144"/>
    </row>
    <row r="32" spans="1:12" x14ac:dyDescent="0.2">
      <c r="B32" s="144"/>
    </row>
    <row r="33" spans="2:2" x14ac:dyDescent="0.2">
      <c r="B33" s="144"/>
    </row>
    <row r="34" spans="2:2" x14ac:dyDescent="0.2">
      <c r="B34" s="144"/>
    </row>
    <row r="35" spans="2:2" x14ac:dyDescent="0.2">
      <c r="B35" s="144"/>
    </row>
    <row r="38" spans="2:2" ht="26.25" customHeight="1" x14ac:dyDescent="0.2"/>
  </sheetData>
  <mergeCells count="4">
    <mergeCell ref="B10:F10"/>
    <mergeCell ref="H10:L10"/>
    <mergeCell ref="B11:F11"/>
    <mergeCell ref="H11:L11"/>
  </mergeCells>
  <phoneticPr fontId="20" type="noConversion"/>
  <pageMargins left="0.47244094488188981" right="0.19685039370078741" top="0.47244094488188981" bottom="0.19685039370078741" header="0.15748031496062992" footer="0"/>
  <pageSetup paperSize="9" scale="80"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73"/>
  <sheetViews>
    <sheetView showGridLines="0" showZeros="0" zoomScaleNormal="100" workbookViewId="0"/>
  </sheetViews>
  <sheetFormatPr baseColWidth="10" defaultRowHeight="12.75" x14ac:dyDescent="0.2"/>
  <cols>
    <col min="1" max="1" width="19.85546875" style="143" customWidth="1"/>
    <col min="2" max="2" width="13" style="143" customWidth="1"/>
    <col min="3" max="3" width="1.85546875" style="143" customWidth="1"/>
    <col min="4" max="4" width="16" style="143" customWidth="1"/>
    <col min="5" max="5" width="1.85546875" style="143" customWidth="1"/>
    <col min="6" max="6" width="10.7109375" style="143" customWidth="1"/>
    <col min="7" max="7" width="1.85546875" style="143" customWidth="1"/>
    <col min="8" max="8" width="16" style="143" customWidth="1"/>
    <col min="9" max="9" width="1.85546875" style="143" customWidth="1"/>
    <col min="10" max="10" width="11.140625" style="143" customWidth="1"/>
    <col min="11" max="11" width="1.85546875" style="143" customWidth="1"/>
    <col min="12" max="12" width="15.7109375" style="143" customWidth="1"/>
    <col min="13" max="13" width="10.140625" style="143" customWidth="1"/>
    <col min="14" max="14" width="14.28515625" style="143" bestFit="1" customWidth="1"/>
    <col min="15" max="16384" width="11.42578125" style="143"/>
  </cols>
  <sheetData>
    <row r="1" spans="1:16" s="64" customFormat="1" x14ac:dyDescent="0.2">
      <c r="A1" s="514" t="s">
        <v>501</v>
      </c>
      <c r="B1" s="515"/>
      <c r="C1" s="515"/>
      <c r="D1" s="516"/>
      <c r="E1" s="516"/>
      <c r="F1" s="517"/>
      <c r="G1" s="560"/>
      <c r="H1" s="721"/>
      <c r="I1" s="13" t="s">
        <v>504</v>
      </c>
      <c r="K1" s="558"/>
      <c r="L1" s="558"/>
    </row>
    <row r="2" spans="1:16" s="64" customFormat="1" x14ac:dyDescent="0.2">
      <c r="A2" s="159"/>
      <c r="B2" s="159"/>
      <c r="C2" s="159"/>
      <c r="D2" s="159"/>
      <c r="E2" s="159"/>
      <c r="F2" s="159"/>
      <c r="G2" s="159"/>
      <c r="I2" s="13" t="s">
        <v>505</v>
      </c>
    </row>
    <row r="3" spans="1:16" s="64" customFormat="1" x14ac:dyDescent="0.2">
      <c r="A3" s="12"/>
      <c r="B3" s="12"/>
      <c r="C3" s="12"/>
      <c r="D3" s="12"/>
      <c r="E3" s="12"/>
      <c r="F3" s="12"/>
      <c r="G3" s="12"/>
      <c r="I3" s="13" t="s">
        <v>506</v>
      </c>
    </row>
    <row r="4" spans="1:16" s="64" customFormat="1" x14ac:dyDescent="0.2">
      <c r="I4" s="559" t="s">
        <v>507</v>
      </c>
    </row>
    <row r="5" spans="1:16" s="64" customFormat="1" ht="6.6" customHeight="1" x14ac:dyDescent="0.2"/>
    <row r="6" spans="1:16" s="64" customFormat="1" ht="6.6" customHeight="1" x14ac:dyDescent="0.2"/>
    <row r="7" spans="1:16" s="64" customFormat="1" ht="6.6" customHeight="1" x14ac:dyDescent="0.2"/>
    <row r="8" spans="1:16" s="64" customFormat="1" ht="13.5" thickBot="1" x14ac:dyDescent="0.25">
      <c r="A8" s="370"/>
      <c r="B8" s="780" t="s">
        <v>530</v>
      </c>
      <c r="C8" s="781"/>
      <c r="D8" s="781"/>
      <c r="E8" s="781"/>
      <c r="F8" s="781"/>
      <c r="G8" s="780"/>
      <c r="H8" s="781"/>
      <c r="I8" s="781"/>
      <c r="J8" s="781"/>
      <c r="K8" s="781"/>
      <c r="L8" s="781"/>
    </row>
    <row r="9" spans="1:16" s="64" customFormat="1" ht="20.100000000000001" customHeight="1" thickBot="1" x14ac:dyDescent="0.25">
      <c r="A9" s="370"/>
      <c r="B9" s="963" t="s">
        <v>342</v>
      </c>
      <c r="C9" s="963"/>
      <c r="D9" s="963"/>
      <c r="E9" s="786"/>
      <c r="F9" s="963" t="s">
        <v>343</v>
      </c>
      <c r="G9" s="963"/>
      <c r="H9" s="963"/>
      <c r="I9" s="562"/>
      <c r="J9" s="963" t="s">
        <v>344</v>
      </c>
      <c r="K9" s="963"/>
      <c r="L9" s="963"/>
    </row>
    <row r="10" spans="1:16" s="64" customFormat="1" ht="15" customHeight="1" x14ac:dyDescent="0.2">
      <c r="A10" s="370"/>
      <c r="B10" s="556" t="s">
        <v>333</v>
      </c>
      <c r="C10" s="556"/>
      <c r="D10" s="556" t="s">
        <v>330</v>
      </c>
      <c r="E10" s="556"/>
      <c r="F10" s="563" t="s">
        <v>333</v>
      </c>
      <c r="G10" s="556"/>
      <c r="H10" s="563" t="s">
        <v>330</v>
      </c>
      <c r="I10" s="370"/>
      <c r="J10" s="563" t="s">
        <v>333</v>
      </c>
      <c r="K10" s="556"/>
      <c r="L10" s="563" t="s">
        <v>330</v>
      </c>
    </row>
    <row r="11" spans="1:16" s="64" customFormat="1" ht="15" customHeight="1" x14ac:dyDescent="0.2">
      <c r="A11" s="370"/>
      <c r="B11" s="564"/>
      <c r="C11" s="556"/>
      <c r="D11" s="564" t="s">
        <v>331</v>
      </c>
      <c r="E11" s="370"/>
      <c r="F11" s="564"/>
      <c r="G11" s="555"/>
      <c r="H11" s="564" t="s">
        <v>397</v>
      </c>
      <c r="I11" s="370"/>
      <c r="J11" s="564"/>
      <c r="K11" s="555"/>
      <c r="L11" s="564" t="s">
        <v>331</v>
      </c>
    </row>
    <row r="12" spans="1:16" s="64" customFormat="1" ht="10.5" customHeight="1" x14ac:dyDescent="0.2">
      <c r="A12" s="370"/>
      <c r="B12" s="556"/>
      <c r="C12" s="556"/>
      <c r="D12" s="556"/>
      <c r="E12" s="370"/>
      <c r="F12" s="556"/>
      <c r="G12" s="555"/>
      <c r="H12" s="556"/>
      <c r="I12" s="370"/>
      <c r="J12" s="556"/>
      <c r="K12" s="555"/>
      <c r="L12" s="556"/>
    </row>
    <row r="13" spans="1:16" s="64" customFormat="1" ht="21.95" customHeight="1" x14ac:dyDescent="0.2">
      <c r="A13" s="557" t="s">
        <v>345</v>
      </c>
      <c r="B13" s="565">
        <v>2359931.3333333302</v>
      </c>
      <c r="C13" s="850"/>
      <c r="D13" s="846">
        <v>664.44082225414991</v>
      </c>
      <c r="E13" s="850"/>
      <c r="F13" s="565">
        <v>339588.58333333302</v>
      </c>
      <c r="G13" s="850"/>
      <c r="H13" s="846">
        <v>387.39186133809596</v>
      </c>
      <c r="I13" s="482"/>
      <c r="J13" s="565">
        <v>41689.833333333299</v>
      </c>
      <c r="K13" s="850"/>
      <c r="L13" s="846">
        <v>548.61736836318971</v>
      </c>
      <c r="N13" s="67"/>
      <c r="O13" s="67"/>
      <c r="P13" s="67"/>
    </row>
    <row r="14" spans="1:16" s="64" customFormat="1" x14ac:dyDescent="0.2">
      <c r="A14" s="382" t="s">
        <v>398</v>
      </c>
      <c r="B14" s="851" t="s">
        <v>429</v>
      </c>
      <c r="C14" s="482"/>
      <c r="D14" s="852" t="s">
        <v>429</v>
      </c>
      <c r="E14" s="853"/>
      <c r="F14" s="851">
        <v>16174.83333333333</v>
      </c>
      <c r="G14" s="482"/>
      <c r="H14" s="852">
        <v>290.87922709146915</v>
      </c>
      <c r="I14" s="482"/>
      <c r="J14" s="851">
        <v>6.9166666666666696</v>
      </c>
      <c r="K14" s="482"/>
      <c r="L14" s="852">
        <v>247.9581927710847</v>
      </c>
      <c r="M14" s="63"/>
      <c r="N14" s="160"/>
    </row>
    <row r="15" spans="1:16" s="64" customFormat="1" x14ac:dyDescent="0.2">
      <c r="A15" s="382" t="s">
        <v>399</v>
      </c>
      <c r="B15" s="851" t="s">
        <v>429</v>
      </c>
      <c r="C15" s="482"/>
      <c r="D15" s="852" t="s">
        <v>429</v>
      </c>
      <c r="E15" s="853"/>
      <c r="F15" s="851">
        <v>91094.916666666701</v>
      </c>
      <c r="G15" s="482"/>
      <c r="H15" s="852">
        <v>292.16041460418097</v>
      </c>
      <c r="I15" s="482"/>
      <c r="J15" s="851">
        <v>96.6666666666666</v>
      </c>
      <c r="K15" s="482"/>
      <c r="L15" s="852">
        <v>279.87207758620701</v>
      </c>
      <c r="N15" s="160"/>
    </row>
    <row r="16" spans="1:16" s="64" customFormat="1" x14ac:dyDescent="0.2">
      <c r="A16" s="382" t="s">
        <v>400</v>
      </c>
      <c r="B16" s="851">
        <v>22.6666666666667</v>
      </c>
      <c r="C16" s="429"/>
      <c r="D16" s="854">
        <v>655.41838235294017</v>
      </c>
      <c r="E16" s="853"/>
      <c r="F16" s="851">
        <v>86263.75</v>
      </c>
      <c r="G16" s="482"/>
      <c r="H16" s="852">
        <v>299.67616050581267</v>
      </c>
      <c r="I16" s="482"/>
      <c r="J16" s="851">
        <v>63.8333333333333</v>
      </c>
      <c r="K16" s="482"/>
      <c r="L16" s="852">
        <v>351.9640339425589</v>
      </c>
      <c r="N16" s="160"/>
    </row>
    <row r="17" spans="1:16" s="64" customFormat="1" x14ac:dyDescent="0.2">
      <c r="A17" s="382" t="s">
        <v>401</v>
      </c>
      <c r="B17" s="851">
        <v>290.83333333333303</v>
      </c>
      <c r="C17" s="429"/>
      <c r="D17" s="854">
        <v>703.72590830945751</v>
      </c>
      <c r="E17" s="853"/>
      <c r="F17" s="851">
        <v>5407.9166666666697</v>
      </c>
      <c r="G17" s="429"/>
      <c r="H17" s="854">
        <v>335.98024424069632</v>
      </c>
      <c r="I17" s="482"/>
      <c r="J17" s="851">
        <v>423.75</v>
      </c>
      <c r="K17" s="429"/>
      <c r="L17" s="854">
        <v>264.36412192723776</v>
      </c>
      <c r="M17" s="63"/>
      <c r="N17" s="160"/>
    </row>
    <row r="18" spans="1:16" s="64" customFormat="1" x14ac:dyDescent="0.2">
      <c r="A18" s="382" t="s">
        <v>402</v>
      </c>
      <c r="B18" s="851">
        <v>1600.4166666666702</v>
      </c>
      <c r="C18" s="429"/>
      <c r="D18" s="854">
        <v>713.66765842228426</v>
      </c>
      <c r="E18" s="853"/>
      <c r="F18" s="851">
        <v>4041.6666666666702</v>
      </c>
      <c r="G18" s="429"/>
      <c r="H18" s="854">
        <v>350.9791286597935</v>
      </c>
      <c r="I18" s="482"/>
      <c r="J18" s="851">
        <v>291.16666666666697</v>
      </c>
      <c r="K18" s="429"/>
      <c r="L18" s="854">
        <v>273.95645964510572</v>
      </c>
      <c r="N18" s="160"/>
    </row>
    <row r="19" spans="1:16" s="64" customFormat="1" x14ac:dyDescent="0.2">
      <c r="A19" s="382" t="s">
        <v>403</v>
      </c>
      <c r="B19" s="851">
        <v>5819.6666666666697</v>
      </c>
      <c r="C19" s="429"/>
      <c r="D19" s="854">
        <v>739.95401154132446</v>
      </c>
      <c r="E19" s="853"/>
      <c r="F19" s="851">
        <v>7401.0833333333303</v>
      </c>
      <c r="G19" s="429"/>
      <c r="H19" s="854">
        <v>378.09927386756505</v>
      </c>
      <c r="I19" s="482"/>
      <c r="J19" s="851">
        <v>319.58333333333303</v>
      </c>
      <c r="K19" s="429"/>
      <c r="L19" s="854">
        <v>273.29336636245137</v>
      </c>
      <c r="N19" s="160"/>
    </row>
    <row r="20" spans="1:16" s="64" customFormat="1" x14ac:dyDescent="0.2">
      <c r="A20" s="382" t="s">
        <v>404</v>
      </c>
      <c r="B20" s="851">
        <v>14687</v>
      </c>
      <c r="C20" s="429"/>
      <c r="D20" s="854">
        <v>742.42423991738963</v>
      </c>
      <c r="E20" s="853"/>
      <c r="F20" s="851">
        <v>13019.833333333299</v>
      </c>
      <c r="G20" s="429"/>
      <c r="H20" s="854">
        <v>409.84979428820213</v>
      </c>
      <c r="I20" s="482"/>
      <c r="J20" s="851">
        <v>439.5</v>
      </c>
      <c r="K20" s="429"/>
      <c r="L20" s="854">
        <v>246.75347933257564</v>
      </c>
      <c r="N20" s="160"/>
    </row>
    <row r="21" spans="1:16" s="64" customFormat="1" x14ac:dyDescent="0.2">
      <c r="A21" s="382" t="s">
        <v>405</v>
      </c>
      <c r="B21" s="851">
        <v>31290.916666666701</v>
      </c>
      <c r="C21" s="429"/>
      <c r="D21" s="854">
        <v>713.38917992708139</v>
      </c>
      <c r="E21" s="853"/>
      <c r="F21" s="851">
        <v>18749.416666666701</v>
      </c>
      <c r="G21" s="429"/>
      <c r="H21" s="854">
        <v>462.50415750712176</v>
      </c>
      <c r="I21" s="482"/>
      <c r="J21" s="851">
        <v>1703.25</v>
      </c>
      <c r="K21" s="429"/>
      <c r="L21" s="854">
        <v>498.26623611722709</v>
      </c>
      <c r="M21" s="63"/>
      <c r="N21" s="160"/>
    </row>
    <row r="22" spans="1:16" s="64" customFormat="1" x14ac:dyDescent="0.2">
      <c r="A22" s="382" t="s">
        <v>406</v>
      </c>
      <c r="B22" s="851">
        <v>61706.333333333299</v>
      </c>
      <c r="C22" s="429"/>
      <c r="D22" s="854">
        <v>699.48691956255152</v>
      </c>
      <c r="E22" s="853"/>
      <c r="F22" s="851">
        <v>23881.5</v>
      </c>
      <c r="G22" s="429"/>
      <c r="H22" s="854">
        <v>513.13471962258234</v>
      </c>
      <c r="I22" s="482"/>
      <c r="J22" s="851">
        <v>5320.5833333333303</v>
      </c>
      <c r="K22" s="429"/>
      <c r="L22" s="854">
        <v>534.69144016163671</v>
      </c>
      <c r="N22" s="160"/>
    </row>
    <row r="23" spans="1:16" s="64" customFormat="1" x14ac:dyDescent="0.2">
      <c r="A23" s="382" t="s">
        <v>407</v>
      </c>
      <c r="B23" s="851">
        <v>100977.25</v>
      </c>
      <c r="C23" s="429"/>
      <c r="D23" s="854">
        <v>701.24704794066679</v>
      </c>
      <c r="E23" s="853"/>
      <c r="F23" s="851">
        <v>22820.25</v>
      </c>
      <c r="G23" s="429"/>
      <c r="H23" s="854">
        <v>551.65920695434977</v>
      </c>
      <c r="I23" s="482"/>
      <c r="J23" s="851">
        <v>6828.75</v>
      </c>
      <c r="K23" s="429"/>
      <c r="L23" s="854">
        <v>567.78735835011241</v>
      </c>
      <c r="M23" s="63"/>
      <c r="N23" s="160"/>
    </row>
    <row r="24" spans="1:16" s="64" customFormat="1" x14ac:dyDescent="0.2">
      <c r="A24" s="382" t="s">
        <v>408</v>
      </c>
      <c r="B24" s="851">
        <v>146600.41666666701</v>
      </c>
      <c r="C24" s="429"/>
      <c r="D24" s="854">
        <v>729.17895978012405</v>
      </c>
      <c r="E24" s="853"/>
      <c r="F24" s="851">
        <v>18153.5</v>
      </c>
      <c r="G24" s="429"/>
      <c r="H24" s="854">
        <v>577.88631668824189</v>
      </c>
      <c r="I24" s="482"/>
      <c r="J24" s="851">
        <v>6361.9166666666697</v>
      </c>
      <c r="K24" s="429"/>
      <c r="L24" s="854">
        <v>588.99201852167221</v>
      </c>
      <c r="M24" s="63"/>
      <c r="N24" s="160"/>
    </row>
    <row r="25" spans="1:16" s="64" customFormat="1" x14ac:dyDescent="0.2">
      <c r="A25" s="382" t="s">
        <v>409</v>
      </c>
      <c r="B25" s="851">
        <v>203490.33333333299</v>
      </c>
      <c r="C25" s="429"/>
      <c r="D25" s="854">
        <v>717.60757973351838</v>
      </c>
      <c r="E25" s="853"/>
      <c r="F25" s="851">
        <v>13331.166666666701</v>
      </c>
      <c r="G25" s="429"/>
      <c r="H25" s="854">
        <v>584.622525222847</v>
      </c>
      <c r="I25" s="482"/>
      <c r="J25" s="851">
        <v>4882.8333333333303</v>
      </c>
      <c r="K25" s="429"/>
      <c r="L25" s="854">
        <v>607.17601290234529</v>
      </c>
      <c r="M25" s="63"/>
      <c r="N25" s="160"/>
    </row>
    <row r="26" spans="1:16" s="64" customFormat="1" x14ac:dyDescent="0.2">
      <c r="A26" s="382" t="s">
        <v>410</v>
      </c>
      <c r="B26" s="851">
        <v>290299.25</v>
      </c>
      <c r="C26" s="429"/>
      <c r="D26" s="854">
        <v>697.25460307768628</v>
      </c>
      <c r="E26" s="853"/>
      <c r="F26" s="851">
        <v>9183.1666666666606</v>
      </c>
      <c r="G26" s="429"/>
      <c r="H26" s="854">
        <v>578.51291938147733</v>
      </c>
      <c r="I26" s="482"/>
      <c r="J26" s="851">
        <v>4065.4166666666702</v>
      </c>
      <c r="K26" s="429"/>
      <c r="L26" s="854">
        <v>580.44969211847854</v>
      </c>
      <c r="M26" s="63"/>
      <c r="N26" s="160"/>
    </row>
    <row r="27" spans="1:16" s="64" customFormat="1" x14ac:dyDescent="0.2">
      <c r="A27" s="382" t="s">
        <v>411</v>
      </c>
      <c r="B27" s="851">
        <v>331328.66666666698</v>
      </c>
      <c r="C27" s="429"/>
      <c r="D27" s="854">
        <v>674.40003666802193</v>
      </c>
      <c r="E27" s="853"/>
      <c r="F27" s="851">
        <v>4950.25</v>
      </c>
      <c r="G27" s="429"/>
      <c r="H27" s="854">
        <v>579.29563860411088</v>
      </c>
      <c r="I27" s="482"/>
      <c r="J27" s="851">
        <v>2959.6666666666702</v>
      </c>
      <c r="K27" s="429"/>
      <c r="L27" s="854">
        <v>566.28543642301986</v>
      </c>
      <c r="M27" s="63"/>
      <c r="N27" s="160"/>
    </row>
    <row r="28" spans="1:16" s="64" customFormat="1" x14ac:dyDescent="0.2">
      <c r="A28" s="382" t="s">
        <v>412</v>
      </c>
      <c r="B28" s="851">
        <v>449725.16666666698</v>
      </c>
      <c r="C28" s="429"/>
      <c r="D28" s="854">
        <v>653.74007294269609</v>
      </c>
      <c r="E28" s="853"/>
      <c r="F28" s="851">
        <v>3028.8333333333298</v>
      </c>
      <c r="G28" s="429"/>
      <c r="H28" s="854">
        <v>581.70266549276357</v>
      </c>
      <c r="I28" s="482"/>
      <c r="J28" s="851">
        <v>2829.5</v>
      </c>
      <c r="K28" s="429"/>
      <c r="L28" s="854">
        <v>553.81389085233081</v>
      </c>
      <c r="N28" s="160"/>
    </row>
    <row r="29" spans="1:16" s="64" customFormat="1" x14ac:dyDescent="0.2">
      <c r="A29" s="382" t="s">
        <v>394</v>
      </c>
      <c r="B29" s="851">
        <v>722073.08333333302</v>
      </c>
      <c r="C29" s="429"/>
      <c r="D29" s="854">
        <v>612.63468278199423</v>
      </c>
      <c r="E29" s="853"/>
      <c r="F29" s="851">
        <v>2084.5</v>
      </c>
      <c r="G29" s="429"/>
      <c r="H29" s="854">
        <v>609.46695330615012</v>
      </c>
      <c r="I29" s="482"/>
      <c r="J29" s="851">
        <v>5096.5</v>
      </c>
      <c r="K29" s="429"/>
      <c r="L29" s="854">
        <v>499.84710438536251</v>
      </c>
      <c r="N29" s="160"/>
    </row>
    <row r="30" spans="1:16" s="64" customFormat="1" x14ac:dyDescent="0.2">
      <c r="A30" s="382" t="s">
        <v>413</v>
      </c>
      <c r="B30" s="851">
        <v>19.3333333333333</v>
      </c>
      <c r="C30" s="429"/>
      <c r="D30" s="854">
        <v>636.6031034482769</v>
      </c>
      <c r="E30" s="853"/>
      <c r="F30" s="851">
        <v>2</v>
      </c>
      <c r="G30" s="429"/>
      <c r="H30" s="854">
        <v>687.33333333333496</v>
      </c>
      <c r="I30" s="482"/>
      <c r="J30" s="851" t="s">
        <v>429</v>
      </c>
      <c r="K30" s="429"/>
      <c r="L30" s="854" t="s">
        <v>429</v>
      </c>
      <c r="N30" s="160"/>
    </row>
    <row r="31" spans="1:16" s="64" customFormat="1" ht="10.5" customHeight="1" x14ac:dyDescent="0.2">
      <c r="A31" s="382"/>
      <c r="B31" s="851"/>
      <c r="C31" s="429"/>
      <c r="D31" s="854"/>
      <c r="E31" s="853"/>
      <c r="F31" s="851"/>
      <c r="G31" s="429"/>
      <c r="H31" s="854"/>
      <c r="I31" s="482"/>
      <c r="J31" s="851"/>
      <c r="K31" s="429"/>
      <c r="L31" s="854"/>
      <c r="N31" s="160"/>
    </row>
    <row r="32" spans="1:16" s="64" customFormat="1" ht="21.95" customHeight="1" x14ac:dyDescent="0.2">
      <c r="A32" s="557" t="s">
        <v>322</v>
      </c>
      <c r="B32" s="565">
        <v>182652.75</v>
      </c>
      <c r="C32" s="850"/>
      <c r="D32" s="846">
        <v>492.30144131874988</v>
      </c>
      <c r="E32" s="850"/>
      <c r="F32" s="565">
        <v>178206.41666666701</v>
      </c>
      <c r="G32" s="850"/>
      <c r="H32" s="846">
        <v>387.84047110630547</v>
      </c>
      <c r="I32" s="482"/>
      <c r="J32" s="565">
        <v>12495.5</v>
      </c>
      <c r="K32" s="850"/>
      <c r="L32" s="846">
        <v>518.14812225734624</v>
      </c>
      <c r="N32" s="67"/>
      <c r="O32" s="67"/>
      <c r="P32" s="67"/>
    </row>
    <row r="33" spans="1:12" x14ac:dyDescent="0.2">
      <c r="A33" s="382" t="s">
        <v>398</v>
      </c>
      <c r="B33" s="565" t="s">
        <v>429</v>
      </c>
      <c r="C33" s="482"/>
      <c r="D33" s="852" t="s">
        <v>429</v>
      </c>
      <c r="E33" s="853"/>
      <c r="F33" s="851">
        <v>8253.3333333333394</v>
      </c>
      <c r="G33" s="482"/>
      <c r="H33" s="852">
        <v>291.86822667609033</v>
      </c>
      <c r="I33" s="482"/>
      <c r="J33" s="851">
        <v>3.9166666666666701</v>
      </c>
      <c r="K33" s="482"/>
      <c r="L33" s="852">
        <v>278.1693617021283</v>
      </c>
    </row>
    <row r="34" spans="1:12" s="64" customFormat="1" x14ac:dyDescent="0.2">
      <c r="A34" s="382" t="s">
        <v>399</v>
      </c>
      <c r="B34" s="565" t="s">
        <v>429</v>
      </c>
      <c r="C34" s="482"/>
      <c r="D34" s="852" t="s">
        <v>429</v>
      </c>
      <c r="E34" s="853"/>
      <c r="F34" s="851">
        <v>46677.833333333299</v>
      </c>
      <c r="G34" s="482"/>
      <c r="H34" s="852">
        <v>292.07414083058723</v>
      </c>
      <c r="I34" s="482"/>
      <c r="J34" s="851">
        <v>48.6666666666667</v>
      </c>
      <c r="K34" s="482"/>
      <c r="L34" s="852">
        <v>287.0814383561634</v>
      </c>
    </row>
    <row r="35" spans="1:12" x14ac:dyDescent="0.2">
      <c r="A35" s="382" t="s">
        <v>400</v>
      </c>
      <c r="B35" s="851">
        <v>0.91666666666666696</v>
      </c>
      <c r="C35" s="429"/>
      <c r="D35" s="854">
        <v>693.41181818181803</v>
      </c>
      <c r="E35" s="853"/>
      <c r="F35" s="851">
        <v>43685.166666666701</v>
      </c>
      <c r="G35" s="482"/>
      <c r="H35" s="852">
        <v>300.16065340638028</v>
      </c>
      <c r="I35" s="482"/>
      <c r="J35" s="851">
        <v>37.8333333333333</v>
      </c>
      <c r="K35" s="482"/>
      <c r="L35" s="852">
        <v>309.593546255506</v>
      </c>
    </row>
    <row r="36" spans="1:12" s="64" customFormat="1" x14ac:dyDescent="0.2">
      <c r="A36" s="382" t="s">
        <v>401</v>
      </c>
      <c r="B36" s="851">
        <v>16.0833333333333</v>
      </c>
      <c r="C36" s="429"/>
      <c r="D36" s="854">
        <v>678.17834196891124</v>
      </c>
      <c r="E36" s="853"/>
      <c r="F36" s="851">
        <v>2866.4166666666702</v>
      </c>
      <c r="G36" s="482"/>
      <c r="H36" s="852">
        <v>337.91164403872381</v>
      </c>
      <c r="I36" s="482"/>
      <c r="J36" s="851">
        <v>211.833333333333</v>
      </c>
      <c r="K36" s="482"/>
      <c r="L36" s="852">
        <v>264.12778914240795</v>
      </c>
    </row>
    <row r="37" spans="1:12" x14ac:dyDescent="0.2">
      <c r="A37" s="382" t="s">
        <v>402</v>
      </c>
      <c r="B37" s="851">
        <v>190.75</v>
      </c>
      <c r="C37" s="429"/>
      <c r="D37" s="854">
        <v>634.05080384447183</v>
      </c>
      <c r="E37" s="853"/>
      <c r="F37" s="851">
        <v>2453</v>
      </c>
      <c r="G37" s="482"/>
      <c r="H37" s="852">
        <v>347.83306087783654</v>
      </c>
      <c r="I37" s="482"/>
      <c r="J37" s="851">
        <v>140.916666666667</v>
      </c>
      <c r="K37" s="482"/>
      <c r="L37" s="852">
        <v>272.00747486694223</v>
      </c>
    </row>
    <row r="38" spans="1:12" s="64" customFormat="1" ht="12.75" customHeight="1" x14ac:dyDescent="0.2">
      <c r="A38" s="382" t="s">
        <v>403</v>
      </c>
      <c r="B38" s="851">
        <v>846.66666666666697</v>
      </c>
      <c r="C38" s="429"/>
      <c r="D38" s="854">
        <v>645.52462598425132</v>
      </c>
      <c r="E38" s="853"/>
      <c r="F38" s="851">
        <v>4338</v>
      </c>
      <c r="G38" s="482"/>
      <c r="H38" s="852">
        <v>375.40779929306819</v>
      </c>
      <c r="I38" s="482"/>
      <c r="J38" s="851">
        <v>159</v>
      </c>
      <c r="K38" s="482"/>
      <c r="L38" s="852">
        <v>270.56775157232704</v>
      </c>
    </row>
    <row r="39" spans="1:12" x14ac:dyDescent="0.2">
      <c r="A39" s="382" t="s">
        <v>404</v>
      </c>
      <c r="B39" s="851">
        <v>2384.3333333333298</v>
      </c>
      <c r="C39" s="429"/>
      <c r="D39" s="854">
        <v>668.01809066126054</v>
      </c>
      <c r="E39" s="853"/>
      <c r="F39" s="851">
        <v>7705.0833333333303</v>
      </c>
      <c r="G39" s="482"/>
      <c r="H39" s="852">
        <v>412.2288923978756</v>
      </c>
      <c r="I39" s="482"/>
      <c r="J39" s="851">
        <v>234.416666666667</v>
      </c>
      <c r="K39" s="482"/>
      <c r="L39" s="852">
        <v>248.20765019552044</v>
      </c>
    </row>
    <row r="40" spans="1:12" s="64" customFormat="1" x14ac:dyDescent="0.2">
      <c r="A40" s="382" t="s">
        <v>405</v>
      </c>
      <c r="B40" s="851">
        <v>4808.25</v>
      </c>
      <c r="C40" s="429"/>
      <c r="D40" s="854">
        <v>644.56673235237974</v>
      </c>
      <c r="E40" s="853"/>
      <c r="F40" s="851">
        <v>11057.583333333299</v>
      </c>
      <c r="G40" s="482"/>
      <c r="H40" s="852">
        <v>459.07413095085747</v>
      </c>
      <c r="I40" s="482"/>
      <c r="J40" s="851">
        <v>852.91666666666697</v>
      </c>
      <c r="K40" s="482"/>
      <c r="L40" s="852">
        <v>490.64557010258943</v>
      </c>
    </row>
    <row r="41" spans="1:12" x14ac:dyDescent="0.2">
      <c r="A41" s="382" t="s">
        <v>406</v>
      </c>
      <c r="B41" s="851">
        <v>8878.8333333333303</v>
      </c>
      <c r="C41" s="429"/>
      <c r="D41" s="854">
        <v>624.5919095038762</v>
      </c>
      <c r="E41" s="853"/>
      <c r="F41" s="851">
        <v>14073.25</v>
      </c>
      <c r="G41" s="482"/>
      <c r="H41" s="852">
        <v>511.82261678479887</v>
      </c>
      <c r="I41" s="482"/>
      <c r="J41" s="851">
        <v>2593.8333333333298</v>
      </c>
      <c r="K41" s="482"/>
      <c r="L41" s="852">
        <v>518.07852695495797</v>
      </c>
    </row>
    <row r="42" spans="1:12" s="64" customFormat="1" x14ac:dyDescent="0.2">
      <c r="A42" s="382" t="s">
        <v>407</v>
      </c>
      <c r="B42" s="851">
        <v>14092.25</v>
      </c>
      <c r="C42" s="429"/>
      <c r="D42" s="854">
        <v>612.290978552041</v>
      </c>
      <c r="E42" s="853"/>
      <c r="F42" s="851">
        <v>13027.75</v>
      </c>
      <c r="G42" s="482"/>
      <c r="H42" s="852">
        <v>549.41294275680752</v>
      </c>
      <c r="I42" s="482"/>
      <c r="J42" s="851">
        <v>2870</v>
      </c>
      <c r="K42" s="482"/>
      <c r="L42" s="852">
        <v>547.04498606271773</v>
      </c>
    </row>
    <row r="43" spans="1:12" x14ac:dyDescent="0.2">
      <c r="A43" s="382" t="s">
        <v>408</v>
      </c>
      <c r="B43" s="851">
        <v>18717.333333333299</v>
      </c>
      <c r="C43" s="429"/>
      <c r="D43" s="854">
        <v>613.92034286401304</v>
      </c>
      <c r="E43" s="853"/>
      <c r="F43" s="851">
        <v>9868.9166666666606</v>
      </c>
      <c r="G43" s="482"/>
      <c r="H43" s="852">
        <v>576.62743715537874</v>
      </c>
      <c r="I43" s="482"/>
      <c r="J43" s="851">
        <v>2116.9166666666702</v>
      </c>
      <c r="K43" s="482"/>
      <c r="L43" s="852">
        <v>553.19113569263379</v>
      </c>
    </row>
    <row r="44" spans="1:12" s="64" customFormat="1" x14ac:dyDescent="0.2">
      <c r="A44" s="382" t="s">
        <v>409</v>
      </c>
      <c r="B44" s="851">
        <v>20511.75</v>
      </c>
      <c r="C44" s="429"/>
      <c r="D44" s="854">
        <v>556.00350177337384</v>
      </c>
      <c r="E44" s="853"/>
      <c r="F44" s="851">
        <v>6659.5833333333303</v>
      </c>
      <c r="G44" s="482"/>
      <c r="H44" s="852">
        <v>578.01213151473462</v>
      </c>
      <c r="I44" s="482"/>
      <c r="J44" s="851">
        <v>1319.4166666666699</v>
      </c>
      <c r="K44" s="482"/>
      <c r="L44" s="852">
        <v>584.92466430872059</v>
      </c>
    </row>
    <row r="45" spans="1:12" x14ac:dyDescent="0.2">
      <c r="A45" s="382" t="s">
        <v>410</v>
      </c>
      <c r="B45" s="851">
        <v>22085.916666666701</v>
      </c>
      <c r="C45" s="429"/>
      <c r="D45" s="854">
        <v>488.11814972587888</v>
      </c>
      <c r="E45" s="853"/>
      <c r="F45" s="851">
        <v>4121.1666666666697</v>
      </c>
      <c r="G45" s="482"/>
      <c r="H45" s="852">
        <v>575.26113681400943</v>
      </c>
      <c r="I45" s="482"/>
      <c r="J45" s="851">
        <v>811.83333333333405</v>
      </c>
      <c r="K45" s="482"/>
      <c r="L45" s="852">
        <v>549.39257647300349</v>
      </c>
    </row>
    <row r="46" spans="1:12" s="64" customFormat="1" x14ac:dyDescent="0.2">
      <c r="A46" s="382" t="s">
        <v>411</v>
      </c>
      <c r="B46" s="851">
        <v>20404.583333333299</v>
      </c>
      <c r="C46" s="429"/>
      <c r="D46" s="854">
        <v>447.83613081211439</v>
      </c>
      <c r="E46" s="853"/>
      <c r="F46" s="851">
        <v>1939</v>
      </c>
      <c r="G46" s="482"/>
      <c r="H46" s="852">
        <v>572.51800799381124</v>
      </c>
      <c r="I46" s="482"/>
      <c r="J46" s="851">
        <v>393.58333333333303</v>
      </c>
      <c r="K46" s="482"/>
      <c r="L46" s="852">
        <v>528.5476455642613</v>
      </c>
    </row>
    <row r="47" spans="1:12" x14ac:dyDescent="0.2">
      <c r="A47" s="382" t="s">
        <v>412</v>
      </c>
      <c r="B47" s="851">
        <v>25695.083333333299</v>
      </c>
      <c r="C47" s="429"/>
      <c r="D47" s="854">
        <v>412.11334058720888</v>
      </c>
      <c r="E47" s="853"/>
      <c r="F47" s="851">
        <v>963.25</v>
      </c>
      <c r="G47" s="482"/>
      <c r="H47" s="852">
        <v>578.6458534475297</v>
      </c>
      <c r="I47" s="482"/>
      <c r="J47" s="851">
        <v>264.33333333333303</v>
      </c>
      <c r="K47" s="482"/>
      <c r="L47" s="852">
        <v>465.81878625472939</v>
      </c>
    </row>
    <row r="48" spans="1:12" s="64" customFormat="1" x14ac:dyDescent="0.2">
      <c r="A48" s="382" t="s">
        <v>394</v>
      </c>
      <c r="B48" s="851">
        <v>44020</v>
      </c>
      <c r="C48" s="429"/>
      <c r="D48" s="854">
        <v>385.544510052249</v>
      </c>
      <c r="E48" s="853"/>
      <c r="F48" s="851">
        <v>516.08333333333303</v>
      </c>
      <c r="G48" s="482"/>
      <c r="H48" s="852">
        <v>616.96137897626386</v>
      </c>
      <c r="I48" s="482"/>
      <c r="J48" s="851">
        <v>436.08333333333303</v>
      </c>
      <c r="K48" s="482"/>
      <c r="L48" s="852">
        <v>458.53405121345338</v>
      </c>
    </row>
    <row r="49" spans="1:16" x14ac:dyDescent="0.2">
      <c r="A49" s="382" t="s">
        <v>413</v>
      </c>
      <c r="B49" s="851" t="s">
        <v>429</v>
      </c>
      <c r="C49" s="429"/>
      <c r="D49" s="854" t="s">
        <v>429</v>
      </c>
      <c r="E49" s="853"/>
      <c r="F49" s="851">
        <v>1</v>
      </c>
      <c r="G49" s="482"/>
      <c r="H49" s="852">
        <v>687.33333333333303</v>
      </c>
      <c r="I49" s="482"/>
      <c r="J49" s="851" t="s">
        <v>429</v>
      </c>
      <c r="K49" s="482"/>
      <c r="L49" s="852" t="s">
        <v>429</v>
      </c>
      <c r="N49" s="144"/>
    </row>
    <row r="50" spans="1:16" s="64" customFormat="1" ht="9" customHeight="1" x14ac:dyDescent="0.2">
      <c r="A50" s="382"/>
      <c r="B50" s="851"/>
      <c r="C50" s="482"/>
      <c r="D50" s="855"/>
      <c r="E50" s="853"/>
      <c r="F50" s="851"/>
      <c r="G50" s="482"/>
      <c r="H50" s="855"/>
      <c r="I50" s="482"/>
      <c r="J50" s="851"/>
      <c r="K50" s="482"/>
      <c r="L50" s="855"/>
      <c r="N50" s="160"/>
    </row>
    <row r="51" spans="1:16" s="502" customFormat="1" ht="21.95" customHeight="1" x14ac:dyDescent="0.2">
      <c r="A51" s="557" t="s">
        <v>325</v>
      </c>
      <c r="B51" s="565">
        <v>2177248.25</v>
      </c>
      <c r="C51" s="850"/>
      <c r="D51" s="846">
        <v>678.88375188880275</v>
      </c>
      <c r="E51" s="850"/>
      <c r="F51" s="565">
        <v>161327.5</v>
      </c>
      <c r="G51" s="850"/>
      <c r="H51" s="846">
        <v>386.92341616690703</v>
      </c>
      <c r="I51" s="482"/>
      <c r="J51" s="565">
        <v>29194.333333333299</v>
      </c>
      <c r="K51" s="850"/>
      <c r="L51" s="846">
        <v>561.65854523709118</v>
      </c>
      <c r="N51" s="67"/>
      <c r="O51" s="67"/>
      <c r="P51" s="67"/>
    </row>
    <row r="52" spans="1:16" s="64" customFormat="1" x14ac:dyDescent="0.2">
      <c r="A52" s="382" t="s">
        <v>398</v>
      </c>
      <c r="B52" s="565" t="s">
        <v>429</v>
      </c>
      <c r="C52" s="482"/>
      <c r="D52" s="852" t="s">
        <v>429</v>
      </c>
      <c r="E52" s="853"/>
      <c r="F52" s="851">
        <v>7914</v>
      </c>
      <c r="G52" s="482"/>
      <c r="H52" s="852">
        <v>289.85341767753346</v>
      </c>
      <c r="I52" s="482"/>
      <c r="J52" s="851">
        <v>3</v>
      </c>
      <c r="K52" s="482"/>
      <c r="L52" s="852">
        <v>208.51583333333335</v>
      </c>
    </row>
    <row r="53" spans="1:16" s="64" customFormat="1" x14ac:dyDescent="0.2">
      <c r="A53" s="382" t="s">
        <v>399</v>
      </c>
      <c r="B53" s="565" t="s">
        <v>429</v>
      </c>
      <c r="C53" s="482"/>
      <c r="D53" s="852" t="s">
        <v>429</v>
      </c>
      <c r="E53" s="853"/>
      <c r="F53" s="851">
        <v>44375.583333333401</v>
      </c>
      <c r="G53" s="482"/>
      <c r="H53" s="852">
        <v>292.24055388943202</v>
      </c>
      <c r="I53" s="482"/>
      <c r="J53" s="851">
        <v>48</v>
      </c>
      <c r="K53" s="482"/>
      <c r="L53" s="852">
        <v>272.56258680555561</v>
      </c>
    </row>
    <row r="54" spans="1:16" s="64" customFormat="1" x14ac:dyDescent="0.2">
      <c r="A54" s="382" t="s">
        <v>400</v>
      </c>
      <c r="B54" s="851">
        <v>21.75</v>
      </c>
      <c r="C54" s="429"/>
      <c r="D54" s="854">
        <v>653.81712643678156</v>
      </c>
      <c r="E54" s="853"/>
      <c r="F54" s="851">
        <v>42575.083333333299</v>
      </c>
      <c r="G54" s="482"/>
      <c r="H54" s="852">
        <v>299.18144272569384</v>
      </c>
      <c r="I54" s="482"/>
      <c r="J54" s="851">
        <v>26</v>
      </c>
      <c r="K54" s="482"/>
      <c r="L54" s="852">
        <v>413.61852564102691</v>
      </c>
    </row>
    <row r="55" spans="1:16" s="64" customFormat="1" x14ac:dyDescent="0.2">
      <c r="A55" s="382" t="s">
        <v>401</v>
      </c>
      <c r="B55" s="851">
        <v>274.75</v>
      </c>
      <c r="C55" s="429"/>
      <c r="D55" s="854">
        <v>705.22141340612552</v>
      </c>
      <c r="E55" s="853"/>
      <c r="F55" s="851">
        <v>2541.4166666666702</v>
      </c>
      <c r="G55" s="482"/>
      <c r="H55" s="852">
        <v>333.80646719349414</v>
      </c>
      <c r="I55" s="482"/>
      <c r="J55" s="851">
        <v>211.916666666667</v>
      </c>
      <c r="K55" s="482"/>
      <c r="L55" s="852">
        <v>264.60036177742796</v>
      </c>
    </row>
    <row r="56" spans="1:16" s="64" customFormat="1" x14ac:dyDescent="0.2">
      <c r="A56" s="382" t="s">
        <v>402</v>
      </c>
      <c r="B56" s="851">
        <v>1409.5833333333301</v>
      </c>
      <c r="C56" s="429"/>
      <c r="D56" s="854">
        <v>724.44511912503629</v>
      </c>
      <c r="E56" s="853"/>
      <c r="F56" s="851">
        <v>1588.6666666666702</v>
      </c>
      <c r="G56" s="482"/>
      <c r="H56" s="852">
        <v>355.83685270667166</v>
      </c>
      <c r="I56" s="482"/>
      <c r="J56" s="851">
        <v>150.25</v>
      </c>
      <c r="K56" s="482"/>
      <c r="L56" s="852">
        <v>275.78437603993348</v>
      </c>
    </row>
    <row r="57" spans="1:16" s="64" customFormat="1" x14ac:dyDescent="0.2">
      <c r="A57" s="382" t="s">
        <v>403</v>
      </c>
      <c r="B57" s="851">
        <v>4972.4166666666697</v>
      </c>
      <c r="C57" s="429"/>
      <c r="D57" s="854">
        <v>756.04013424056063</v>
      </c>
      <c r="E57" s="853"/>
      <c r="F57" s="851">
        <v>3063.0833333333298</v>
      </c>
      <c r="G57" s="482"/>
      <c r="H57" s="852">
        <v>381.91099409636195</v>
      </c>
      <c r="I57" s="482"/>
      <c r="J57" s="851">
        <v>160.583333333333</v>
      </c>
      <c r="K57" s="482"/>
      <c r="L57" s="852">
        <v>275.99210690192064</v>
      </c>
    </row>
    <row r="58" spans="1:16" s="64" customFormat="1" x14ac:dyDescent="0.2">
      <c r="A58" s="382" t="s">
        <v>404</v>
      </c>
      <c r="B58" s="851">
        <v>12302.25</v>
      </c>
      <c r="C58" s="429"/>
      <c r="D58" s="854">
        <v>756.8553996220204</v>
      </c>
      <c r="E58" s="853"/>
      <c r="F58" s="851">
        <v>5314.6666666666697</v>
      </c>
      <c r="G58" s="482"/>
      <c r="H58" s="852">
        <v>406.40399586051154</v>
      </c>
      <c r="I58" s="482"/>
      <c r="J58" s="851">
        <v>205.083333333333</v>
      </c>
      <c r="K58" s="482"/>
      <c r="L58" s="852">
        <v>245.09131653799327</v>
      </c>
    </row>
    <row r="59" spans="1:16" s="64" customFormat="1" x14ac:dyDescent="0.2">
      <c r="A59" s="382" t="s">
        <v>405</v>
      </c>
      <c r="B59" s="851">
        <v>26481.666666666701</v>
      </c>
      <c r="C59" s="429"/>
      <c r="D59" s="854">
        <v>725.88677377430713</v>
      </c>
      <c r="E59" s="853"/>
      <c r="F59" s="851">
        <v>7690.8333333333303</v>
      </c>
      <c r="G59" s="482"/>
      <c r="H59" s="852">
        <v>467.44681818181795</v>
      </c>
      <c r="I59" s="482"/>
      <c r="J59" s="851">
        <v>850.33333333333303</v>
      </c>
      <c r="K59" s="482"/>
      <c r="L59" s="852">
        <v>505.91005390043136</v>
      </c>
    </row>
    <row r="60" spans="1:16" s="64" customFormat="1" x14ac:dyDescent="0.2">
      <c r="A60" s="382" t="s">
        <v>406</v>
      </c>
      <c r="B60" s="851">
        <v>52825.833333333299</v>
      </c>
      <c r="C60" s="429"/>
      <c r="D60" s="854">
        <v>712.07741450679225</v>
      </c>
      <c r="E60" s="853"/>
      <c r="F60" s="851">
        <v>9808.25</v>
      </c>
      <c r="G60" s="482"/>
      <c r="H60" s="852">
        <v>515.01737465908798</v>
      </c>
      <c r="I60" s="482"/>
      <c r="J60" s="851">
        <v>2726.75</v>
      </c>
      <c r="K60" s="482"/>
      <c r="L60" s="852">
        <v>550.49454937196299</v>
      </c>
    </row>
    <row r="61" spans="1:16" s="64" customFormat="1" x14ac:dyDescent="0.2">
      <c r="A61" s="382" t="s">
        <v>407</v>
      </c>
      <c r="B61" s="851">
        <v>86884.333333333401</v>
      </c>
      <c r="C61" s="429"/>
      <c r="D61" s="854">
        <v>715.67674080098811</v>
      </c>
      <c r="E61" s="853"/>
      <c r="F61" s="851">
        <v>9792.5</v>
      </c>
      <c r="G61" s="482"/>
      <c r="H61" s="852">
        <v>554.64759280061276</v>
      </c>
      <c r="I61" s="482"/>
      <c r="J61" s="851">
        <v>3958.75</v>
      </c>
      <c r="K61" s="482"/>
      <c r="L61" s="852">
        <v>582.82508704346822</v>
      </c>
    </row>
    <row r="62" spans="1:16" s="64" customFormat="1" x14ac:dyDescent="0.2">
      <c r="A62" s="382" t="s">
        <v>408</v>
      </c>
      <c r="B62" s="851">
        <v>127880.41666666701</v>
      </c>
      <c r="C62" s="429"/>
      <c r="D62" s="854">
        <v>746.05345266573715</v>
      </c>
      <c r="E62" s="853"/>
      <c r="F62" s="851">
        <v>8284.5833333333303</v>
      </c>
      <c r="G62" s="482"/>
      <c r="H62" s="852">
        <v>579.38594276517654</v>
      </c>
      <c r="I62" s="482"/>
      <c r="J62" s="851">
        <v>4245</v>
      </c>
      <c r="K62" s="482"/>
      <c r="L62" s="852">
        <v>606.84537200628267</v>
      </c>
    </row>
    <row r="63" spans="1:16" s="64" customFormat="1" x14ac:dyDescent="0.2">
      <c r="A63" s="382" t="s">
        <v>409</v>
      </c>
      <c r="B63" s="851">
        <v>182977.08333333299</v>
      </c>
      <c r="C63" s="429"/>
      <c r="D63" s="854">
        <v>735.72496436484676</v>
      </c>
      <c r="E63" s="853"/>
      <c r="F63" s="851">
        <v>6670.5833333333303</v>
      </c>
      <c r="G63" s="482"/>
      <c r="H63" s="852">
        <v>591.20224543080963</v>
      </c>
      <c r="I63" s="482"/>
      <c r="J63" s="851">
        <v>3563.4166666666702</v>
      </c>
      <c r="K63" s="482"/>
      <c r="L63" s="852">
        <v>615.41495965950321</v>
      </c>
    </row>
    <row r="64" spans="1:16" s="64" customFormat="1" x14ac:dyDescent="0.2">
      <c r="A64" s="382" t="s">
        <v>410</v>
      </c>
      <c r="B64" s="851">
        <v>268211</v>
      </c>
      <c r="C64" s="429"/>
      <c r="D64" s="854">
        <v>714.47820269924421</v>
      </c>
      <c r="E64" s="853"/>
      <c r="F64" s="851">
        <v>5062</v>
      </c>
      <c r="G64" s="482"/>
      <c r="H64" s="852">
        <v>581.16031920848081</v>
      </c>
      <c r="I64" s="482"/>
      <c r="J64" s="851">
        <v>3253.5833333333298</v>
      </c>
      <c r="K64" s="482"/>
      <c r="L64" s="852">
        <v>588.19905616883909</v>
      </c>
    </row>
    <row r="65" spans="1:14" s="64" customFormat="1" x14ac:dyDescent="0.2">
      <c r="A65" s="382" t="s">
        <v>411</v>
      </c>
      <c r="B65" s="851">
        <v>310918.83333333302</v>
      </c>
      <c r="C65" s="429"/>
      <c r="D65" s="854">
        <v>689.27151067025602</v>
      </c>
      <c r="E65" s="853"/>
      <c r="F65" s="851">
        <v>3011.25</v>
      </c>
      <c r="G65" s="482"/>
      <c r="H65" s="852">
        <v>583.65988127853882</v>
      </c>
      <c r="I65" s="482"/>
      <c r="J65" s="851">
        <v>2566.0833333333298</v>
      </c>
      <c r="K65" s="482"/>
      <c r="L65" s="852">
        <v>572.07362160231162</v>
      </c>
    </row>
    <row r="66" spans="1:14" s="64" customFormat="1" x14ac:dyDescent="0.2">
      <c r="A66" s="382" t="s">
        <v>412</v>
      </c>
      <c r="B66" s="851">
        <v>424023</v>
      </c>
      <c r="C66" s="429"/>
      <c r="D66" s="854">
        <v>668.3838043337272</v>
      </c>
      <c r="E66" s="853"/>
      <c r="F66" s="851">
        <v>2065.5833333333298</v>
      </c>
      <c r="G66" s="482"/>
      <c r="H66" s="852">
        <v>583.12815830879185</v>
      </c>
      <c r="I66" s="482"/>
      <c r="J66" s="851">
        <v>2565.1666666666702</v>
      </c>
      <c r="K66" s="482"/>
      <c r="L66" s="852">
        <v>562.88154310960999</v>
      </c>
    </row>
    <row r="67" spans="1:14" s="64" customFormat="1" x14ac:dyDescent="0.2">
      <c r="A67" s="382" t="s">
        <v>394</v>
      </c>
      <c r="B67" s="851">
        <v>678046</v>
      </c>
      <c r="C67" s="429"/>
      <c r="D67" s="854">
        <v>627.37899475355221</v>
      </c>
      <c r="E67" s="853"/>
      <c r="F67" s="851">
        <v>1568.4166666666702</v>
      </c>
      <c r="G67" s="482"/>
      <c r="H67" s="852">
        <v>607.00093246904942</v>
      </c>
      <c r="I67" s="482"/>
      <c r="J67" s="851">
        <v>4660.4166666666697</v>
      </c>
      <c r="K67" s="482"/>
      <c r="L67" s="852">
        <v>503.71283898077752</v>
      </c>
    </row>
    <row r="68" spans="1:14" s="64" customFormat="1" x14ac:dyDescent="0.2">
      <c r="A68" s="382" t="s">
        <v>413</v>
      </c>
      <c r="B68" s="851">
        <v>19.3333333333333</v>
      </c>
      <c r="C68" s="429"/>
      <c r="D68" s="854">
        <v>636.6031034482769</v>
      </c>
      <c r="E68" s="853"/>
      <c r="F68" s="851">
        <v>1</v>
      </c>
      <c r="G68" s="482"/>
      <c r="H68" s="852">
        <v>687.33333333333303</v>
      </c>
      <c r="I68" s="482"/>
      <c r="J68" s="851" t="s">
        <v>429</v>
      </c>
      <c r="K68" s="482"/>
      <c r="L68" s="852" t="s">
        <v>429</v>
      </c>
      <c r="N68" s="160"/>
    </row>
    <row r="69" spans="1:14" s="64" customFormat="1" x14ac:dyDescent="0.2">
      <c r="A69" s="382"/>
      <c r="B69" s="509"/>
      <c r="C69" s="510"/>
      <c r="D69" s="385"/>
      <c r="E69" s="511"/>
      <c r="F69" s="373"/>
      <c r="G69" s="283"/>
      <c r="H69" s="313"/>
      <c r="I69" s="283"/>
      <c r="J69" s="373"/>
      <c r="K69" s="511"/>
      <c r="L69" s="313"/>
      <c r="N69" s="160"/>
    </row>
    <row r="70" spans="1:14" s="165" customFormat="1" ht="11.45" customHeight="1" x14ac:dyDescent="0.2">
      <c r="A70" s="382" t="s">
        <v>484</v>
      </c>
      <c r="B70" s="382"/>
      <c r="C70" s="382"/>
      <c r="D70" s="382"/>
      <c r="E70" s="382"/>
      <c r="F70" s="383"/>
      <c r="G70" s="383"/>
      <c r="H70" s="383"/>
      <c r="I70" s="383"/>
      <c r="J70" s="383"/>
      <c r="K70" s="383"/>
      <c r="L70" s="383"/>
    </row>
    <row r="71" spans="1:14" s="502" customFormat="1" ht="11.45" customHeight="1" x14ac:dyDescent="0.2">
      <c r="A71" s="383" t="s">
        <v>414</v>
      </c>
      <c r="B71" s="382"/>
      <c r="C71" s="382"/>
      <c r="D71" s="382"/>
      <c r="E71" s="382"/>
      <c r="F71" s="383"/>
      <c r="G71" s="383"/>
      <c r="H71" s="383"/>
      <c r="I71" s="383"/>
      <c r="J71" s="383"/>
      <c r="K71" s="383"/>
      <c r="L71" s="383"/>
    </row>
    <row r="72" spans="1:14" s="165" customFormat="1" ht="11.45" customHeight="1" x14ac:dyDescent="0.2">
      <c r="A72" s="382" t="s">
        <v>415</v>
      </c>
      <c r="B72" s="383"/>
      <c r="C72" s="383"/>
      <c r="D72" s="383"/>
      <c r="E72" s="383"/>
      <c r="F72" s="383"/>
      <c r="G72" s="383"/>
      <c r="H72" s="383"/>
      <c r="I72" s="383"/>
      <c r="J72" s="383"/>
      <c r="K72" s="383"/>
      <c r="L72" s="383"/>
    </row>
    <row r="73" spans="1:14" x14ac:dyDescent="0.2">
      <c r="A73" s="370"/>
      <c r="B73" s="370"/>
      <c r="C73" s="370"/>
      <c r="D73" s="370"/>
      <c r="E73" s="370"/>
      <c r="F73" s="370"/>
      <c r="G73" s="370"/>
      <c r="H73" s="370"/>
      <c r="I73" s="370"/>
      <c r="J73" s="370"/>
      <c r="K73" s="370"/>
      <c r="L73" s="370"/>
    </row>
  </sheetData>
  <mergeCells count="3">
    <mergeCell ref="F9:H9"/>
    <mergeCell ref="J9:L9"/>
    <mergeCell ref="B9:D9"/>
  </mergeCells>
  <phoneticPr fontId="20" type="noConversion"/>
  <pageMargins left="0.47244094488188981" right="0.19685039370078741" top="0.47244094488188981" bottom="0.19685039370078741" header="0.15748031496062992" footer="0"/>
  <pageSetup paperSize="9" scale="85"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R67"/>
  <sheetViews>
    <sheetView showGridLines="0" showZeros="0" zoomScaleNormal="100" workbookViewId="0"/>
  </sheetViews>
  <sheetFormatPr baseColWidth="10" defaultColWidth="11.5703125" defaultRowHeight="12.75" x14ac:dyDescent="0.2"/>
  <cols>
    <col min="1" max="1" width="21.42578125" style="64" customWidth="1"/>
    <col min="2" max="2" width="11.7109375" style="64" customWidth="1"/>
    <col min="3" max="3" width="0.5703125" style="64" customWidth="1"/>
    <col min="4" max="4" width="11.7109375" style="64" customWidth="1"/>
    <col min="5" max="5" width="0.5703125" style="64" customWidth="1"/>
    <col min="6" max="6" width="11.7109375" style="64" customWidth="1"/>
    <col min="7" max="7" width="0.5703125" style="64" customWidth="1"/>
    <col min="8" max="8" width="11.7109375" style="64" customWidth="1"/>
    <col min="9" max="9" width="0.5703125" style="64" customWidth="1"/>
    <col min="10" max="10" width="11.7109375" style="64" customWidth="1"/>
    <col min="11" max="11" width="0.5703125" style="64" customWidth="1"/>
    <col min="12" max="12" width="11.7109375" style="64" customWidth="1"/>
    <col min="13" max="13" width="0.5703125" style="64" customWidth="1"/>
    <col min="14" max="14" width="11.7109375" style="64" customWidth="1"/>
    <col min="15" max="15" width="0.5703125" style="64" customWidth="1"/>
    <col min="16" max="16" width="11.7109375" style="64" customWidth="1"/>
    <col min="17" max="17" width="0.5703125" style="64" customWidth="1"/>
    <col min="18" max="18" width="11.7109375" style="64" customWidth="1"/>
    <col min="19" max="19" width="0.5703125" style="64" customWidth="1"/>
    <col min="20" max="20" width="11.7109375" style="64" customWidth="1"/>
    <col min="21" max="21" width="0.5703125" style="64" customWidth="1"/>
    <col min="22" max="22" width="10.5703125" style="64" customWidth="1"/>
    <col min="23" max="23" width="8.85546875" style="64" customWidth="1"/>
    <col min="24" max="16384" width="11.5703125" style="64"/>
  </cols>
  <sheetData>
    <row r="1" spans="1:44" ht="12" customHeight="1" x14ac:dyDescent="0.2">
      <c r="A1" s="514" t="s">
        <v>501</v>
      </c>
      <c r="B1" s="515"/>
      <c r="C1" s="515"/>
      <c r="D1" s="516"/>
      <c r="E1" s="516"/>
      <c r="F1" s="517"/>
      <c r="G1" s="571"/>
      <c r="H1" s="571"/>
      <c r="I1" s="721"/>
      <c r="J1" s="743"/>
      <c r="K1" s="743"/>
      <c r="L1" s="744"/>
      <c r="M1" s="744"/>
      <c r="N1" s="163"/>
      <c r="O1" s="163"/>
      <c r="R1" s="15" t="s">
        <v>416</v>
      </c>
      <c r="S1" s="569"/>
      <c r="T1" s="569"/>
      <c r="U1" s="569"/>
      <c r="V1" s="572"/>
      <c r="W1" s="66" t="s">
        <v>417</v>
      </c>
    </row>
    <row r="2" spans="1:44" ht="12" customHeight="1" x14ac:dyDescent="0.2">
      <c r="A2" s="15"/>
      <c r="B2" s="14"/>
      <c r="C2" s="14"/>
      <c r="D2" s="14"/>
      <c r="E2" s="14"/>
      <c r="F2" s="14"/>
      <c r="G2" s="14"/>
      <c r="H2" s="14"/>
      <c r="J2" s="14"/>
      <c r="K2" s="14"/>
      <c r="L2" s="162"/>
      <c r="M2" s="162"/>
      <c r="N2" s="163"/>
      <c r="O2" s="163"/>
      <c r="R2" s="15" t="s">
        <v>208</v>
      </c>
      <c r="S2" s="162"/>
      <c r="T2" s="14"/>
      <c r="U2" s="14"/>
      <c r="V2" s="14"/>
      <c r="W2" s="66"/>
    </row>
    <row r="3" spans="1:44" ht="12" customHeight="1" x14ac:dyDescent="0.2">
      <c r="A3" s="345"/>
      <c r="B3" s="345"/>
      <c r="C3" s="345"/>
      <c r="D3" s="14"/>
      <c r="E3" s="14"/>
      <c r="F3" s="14"/>
      <c r="G3" s="14"/>
      <c r="H3" s="14"/>
      <c r="J3" s="14"/>
      <c r="K3" s="14"/>
      <c r="L3" s="162"/>
      <c r="M3" s="162"/>
      <c r="N3" s="163"/>
      <c r="O3" s="163"/>
      <c r="R3" s="15" t="s">
        <v>209</v>
      </c>
      <c r="S3" s="162"/>
      <c r="T3" s="14"/>
      <c r="U3" s="14"/>
      <c r="V3" s="14"/>
      <c r="W3" s="66"/>
    </row>
    <row r="4" spans="1:44" ht="12" customHeight="1" x14ac:dyDescent="0.2">
      <c r="A4" s="14"/>
      <c r="B4" s="14"/>
      <c r="C4" s="14"/>
      <c r="D4" s="14"/>
      <c r="E4" s="14"/>
      <c r="F4" s="14"/>
      <c r="G4" s="14"/>
      <c r="H4" s="14"/>
      <c r="I4" s="14"/>
      <c r="J4" s="14"/>
      <c r="K4" s="14"/>
      <c r="L4" s="162"/>
      <c r="M4" s="162"/>
      <c r="N4" s="163"/>
      <c r="O4" s="163"/>
      <c r="P4" s="15"/>
      <c r="S4" s="162"/>
      <c r="T4" s="14"/>
      <c r="U4" s="14"/>
      <c r="V4" s="14"/>
      <c r="W4" s="66"/>
    </row>
    <row r="5" spans="1:44" ht="12" customHeight="1" x14ac:dyDescent="0.2">
      <c r="A5" s="16"/>
      <c r="B5" s="969" t="s">
        <v>438</v>
      </c>
      <c r="C5" s="970"/>
      <c r="D5" s="970"/>
      <c r="E5" s="158"/>
      <c r="F5" s="158"/>
      <c r="G5" s="158"/>
      <c r="H5" s="158"/>
      <c r="I5" s="158"/>
      <c r="J5" s="158"/>
      <c r="K5" s="158"/>
      <c r="L5" s="158"/>
      <c r="M5" s="158"/>
      <c r="N5" s="158"/>
      <c r="O5" s="158"/>
      <c r="P5" s="158"/>
      <c r="Q5" s="158"/>
      <c r="R5" s="158"/>
      <c r="S5" s="158"/>
      <c r="T5" s="158"/>
      <c r="U5" s="158"/>
      <c r="V5" s="158"/>
      <c r="W5" s="66"/>
    </row>
    <row r="6" spans="1:44" ht="12" customHeight="1" thickBot="1" x14ac:dyDescent="0.25">
      <c r="A6" s="448"/>
      <c r="B6" s="971" t="s">
        <v>530</v>
      </c>
      <c r="C6" s="971"/>
      <c r="D6" s="971"/>
      <c r="E6" s="971"/>
      <c r="F6" s="971"/>
      <c r="G6" s="771"/>
      <c r="H6" s="771"/>
      <c r="I6" s="771"/>
      <c r="J6" s="771"/>
      <c r="K6" s="771"/>
      <c r="L6" s="771"/>
      <c r="M6" s="771"/>
      <c r="N6" s="771"/>
      <c r="O6" s="771"/>
      <c r="P6" s="771"/>
      <c r="Q6" s="771"/>
      <c r="R6" s="771"/>
      <c r="S6" s="771"/>
      <c r="T6" s="771"/>
      <c r="U6" s="771"/>
      <c r="V6" s="771"/>
      <c r="W6" s="66"/>
    </row>
    <row r="7" spans="1:44" ht="39" customHeight="1" x14ac:dyDescent="0.2">
      <c r="A7" s="856"/>
      <c r="B7" s="574" t="s">
        <v>339</v>
      </c>
      <c r="C7" s="857"/>
      <c r="D7" s="574" t="s">
        <v>418</v>
      </c>
      <c r="E7" s="857"/>
      <c r="F7" s="574" t="s">
        <v>419</v>
      </c>
      <c r="G7" s="857"/>
      <c r="H7" s="574" t="s">
        <v>534</v>
      </c>
      <c r="I7" s="857"/>
      <c r="J7" s="574" t="s">
        <v>485</v>
      </c>
      <c r="K7" s="857"/>
      <c r="L7" s="574" t="s">
        <v>486</v>
      </c>
      <c r="M7" s="857"/>
      <c r="N7" s="574" t="s">
        <v>420</v>
      </c>
      <c r="O7" s="857"/>
      <c r="P7" s="574" t="s">
        <v>421</v>
      </c>
      <c r="Q7" s="857"/>
      <c r="R7" s="574" t="s">
        <v>422</v>
      </c>
      <c r="S7" s="857"/>
      <c r="T7" s="574" t="s">
        <v>535</v>
      </c>
      <c r="U7" s="574"/>
      <c r="V7" s="574" t="s">
        <v>533</v>
      </c>
      <c r="W7" s="828"/>
    </row>
    <row r="8" spans="1:44" ht="12.95" customHeight="1" x14ac:dyDescent="0.2">
      <c r="A8" s="370"/>
      <c r="B8" s="388"/>
      <c r="C8" s="389"/>
      <c r="D8" s="388"/>
      <c r="E8" s="389"/>
      <c r="F8" s="388"/>
      <c r="G8" s="389"/>
      <c r="H8" s="388"/>
      <c r="I8" s="389"/>
      <c r="J8" s="388"/>
      <c r="K8" s="389"/>
      <c r="L8" s="388"/>
      <c r="M8" s="389"/>
      <c r="N8" s="388"/>
      <c r="O8" s="389"/>
      <c r="P8" s="388"/>
      <c r="Q8" s="389"/>
      <c r="R8" s="388"/>
      <c r="S8" s="389"/>
      <c r="T8" s="388"/>
      <c r="U8" s="389"/>
      <c r="V8" s="388"/>
      <c r="W8" s="65"/>
      <c r="X8" s="93"/>
    </row>
    <row r="9" spans="1:44" ht="24" customHeight="1" x14ac:dyDescent="0.2">
      <c r="A9" s="566" t="s">
        <v>345</v>
      </c>
      <c r="B9" s="567">
        <v>9622518.5833333302</v>
      </c>
      <c r="C9" s="567"/>
      <c r="D9" s="567">
        <v>158944.08333333299</v>
      </c>
      <c r="E9" s="567"/>
      <c r="F9" s="567">
        <v>1832796.9999999991</v>
      </c>
      <c r="G9" s="567"/>
      <c r="H9" s="567">
        <v>2925423.0000000037</v>
      </c>
      <c r="I9" s="567"/>
      <c r="J9" s="567">
        <v>576430.33333333302</v>
      </c>
      <c r="K9" s="567"/>
      <c r="L9" s="567">
        <v>1403525.833333333</v>
      </c>
      <c r="M9" s="567"/>
      <c r="N9" s="567">
        <v>1120114.2500000009</v>
      </c>
      <c r="O9" s="567"/>
      <c r="P9" s="567">
        <v>500015.83333333302</v>
      </c>
      <c r="Q9" s="567"/>
      <c r="R9" s="567">
        <v>235597.16666666599</v>
      </c>
      <c r="S9" s="567"/>
      <c r="T9" s="567">
        <v>826709.00000000035</v>
      </c>
      <c r="U9" s="567"/>
      <c r="V9" s="567">
        <v>42962.083333333299</v>
      </c>
      <c r="W9" s="168"/>
      <c r="X9" s="320"/>
      <c r="Y9" s="167"/>
      <c r="Z9" s="320"/>
      <c r="AA9" s="167"/>
      <c r="AB9" s="320"/>
      <c r="AC9" s="167"/>
      <c r="AD9" s="320"/>
      <c r="AE9" s="167"/>
      <c r="AF9" s="320"/>
      <c r="AG9" s="167"/>
      <c r="AH9" s="320"/>
      <c r="AI9" s="167"/>
      <c r="AJ9" s="320"/>
      <c r="AK9" s="167"/>
      <c r="AL9" s="320"/>
      <c r="AM9" s="167"/>
      <c r="AN9" s="320"/>
      <c r="AO9" s="167"/>
      <c r="AP9" s="320"/>
      <c r="AQ9" s="167"/>
      <c r="AR9" s="320"/>
    </row>
    <row r="10" spans="1:44" ht="17.25" customHeight="1" x14ac:dyDescent="0.2">
      <c r="A10" s="386" t="s">
        <v>334</v>
      </c>
      <c r="B10" s="387">
        <v>951837.91666666698</v>
      </c>
      <c r="C10" s="370"/>
      <c r="D10" s="686">
        <v>3170.8333333333298</v>
      </c>
      <c r="E10" s="387"/>
      <c r="F10" s="686">
        <v>178972.33333333366</v>
      </c>
      <c r="G10" s="387"/>
      <c r="H10" s="686">
        <v>267966.50000000012</v>
      </c>
      <c r="I10" s="387"/>
      <c r="J10" s="686">
        <v>73260.916666666701</v>
      </c>
      <c r="K10" s="387"/>
      <c r="L10" s="686">
        <v>173513.99999999988</v>
      </c>
      <c r="M10" s="387"/>
      <c r="N10" s="686">
        <v>121904.1666666667</v>
      </c>
      <c r="O10" s="387"/>
      <c r="P10" s="686">
        <v>48960</v>
      </c>
      <c r="Q10" s="686"/>
      <c r="R10" s="686">
        <v>21240.25</v>
      </c>
      <c r="S10" s="686"/>
      <c r="T10" s="686">
        <v>55014.249999999985</v>
      </c>
      <c r="U10" s="686"/>
      <c r="V10" s="686">
        <v>7834.6666666666697</v>
      </c>
      <c r="W10" s="168"/>
      <c r="X10" s="321"/>
      <c r="Y10" s="167"/>
      <c r="Z10" s="321"/>
      <c r="AA10" s="167"/>
      <c r="AB10" s="321"/>
      <c r="AC10" s="167"/>
      <c r="AD10" s="321"/>
      <c r="AE10" s="167"/>
      <c r="AF10" s="321"/>
      <c r="AG10" s="167"/>
      <c r="AH10" s="321"/>
      <c r="AI10" s="167"/>
      <c r="AJ10" s="321"/>
      <c r="AK10" s="167"/>
      <c r="AL10" s="321"/>
      <c r="AM10" s="167"/>
      <c r="AN10" s="321"/>
      <c r="AO10" s="167"/>
      <c r="AP10" s="321"/>
      <c r="AQ10" s="167"/>
      <c r="AR10" s="321"/>
    </row>
    <row r="11" spans="1:44" ht="17.25" customHeight="1" x14ac:dyDescent="0.2">
      <c r="A11" s="386" t="s">
        <v>318</v>
      </c>
      <c r="B11" s="387">
        <v>5929470.9166666698</v>
      </c>
      <c r="C11" s="370"/>
      <c r="D11" s="686">
        <v>90756.75</v>
      </c>
      <c r="E11" s="387"/>
      <c r="F11" s="686">
        <v>724317.5833333336</v>
      </c>
      <c r="G11" s="387"/>
      <c r="H11" s="686">
        <v>1621035.2499999993</v>
      </c>
      <c r="I11" s="387"/>
      <c r="J11" s="686">
        <v>381888.08333333302</v>
      </c>
      <c r="K11" s="387"/>
      <c r="L11" s="686">
        <v>886584.91666666698</v>
      </c>
      <c r="M11" s="387"/>
      <c r="N11" s="686">
        <v>799909.75000000093</v>
      </c>
      <c r="O11" s="387"/>
      <c r="P11" s="686">
        <v>407414.33333333302</v>
      </c>
      <c r="Q11" s="686"/>
      <c r="R11" s="686">
        <v>212312.5</v>
      </c>
      <c r="S11" s="686"/>
      <c r="T11" s="686">
        <v>770212.33333333395</v>
      </c>
      <c r="U11" s="686"/>
      <c r="V11" s="686">
        <v>35039.416666666701</v>
      </c>
      <c r="W11" s="168"/>
      <c r="X11" s="321"/>
      <c r="Y11" s="167"/>
      <c r="Z11" s="321"/>
      <c r="AA11" s="167"/>
      <c r="AB11" s="321"/>
      <c r="AC11" s="167"/>
      <c r="AD11" s="321"/>
      <c r="AE11" s="167"/>
      <c r="AF11" s="321"/>
      <c r="AG11" s="167"/>
      <c r="AH11" s="321"/>
      <c r="AI11" s="167"/>
      <c r="AJ11" s="321"/>
      <c r="AK11" s="167"/>
      <c r="AL11" s="321"/>
      <c r="AM11" s="167"/>
      <c r="AN11" s="321"/>
      <c r="AO11" s="167"/>
      <c r="AP11" s="321"/>
      <c r="AQ11" s="167"/>
      <c r="AR11" s="321"/>
    </row>
    <row r="12" spans="1:44" ht="17.25" customHeight="1" x14ac:dyDescent="0.2">
      <c r="A12" s="386" t="s">
        <v>423</v>
      </c>
      <c r="B12" s="387">
        <v>2359931.3333333302</v>
      </c>
      <c r="C12" s="370"/>
      <c r="D12" s="686">
        <v>46964.083333333299</v>
      </c>
      <c r="E12" s="387"/>
      <c r="F12" s="686">
        <v>674757.41666666768</v>
      </c>
      <c r="G12" s="387"/>
      <c r="H12" s="686">
        <v>957696.66666666698</v>
      </c>
      <c r="I12" s="387"/>
      <c r="J12" s="686">
        <v>116937.16666666701</v>
      </c>
      <c r="K12" s="387"/>
      <c r="L12" s="686">
        <v>329751.66666666628</v>
      </c>
      <c r="M12" s="387"/>
      <c r="N12" s="686">
        <v>189760.74999999988</v>
      </c>
      <c r="O12" s="387"/>
      <c r="P12" s="686">
        <v>42045.916666666628</v>
      </c>
      <c r="Q12" s="686"/>
      <c r="R12" s="686">
        <v>1227.25</v>
      </c>
      <c r="S12" s="686"/>
      <c r="T12" s="686">
        <v>720.24999999999977</v>
      </c>
      <c r="U12" s="686"/>
      <c r="V12" s="686">
        <v>70.1666666666667</v>
      </c>
      <c r="W12" s="168"/>
      <c r="X12" s="321"/>
      <c r="Y12" s="167"/>
      <c r="Z12" s="321"/>
      <c r="AA12" s="167"/>
      <c r="AB12" s="321"/>
      <c r="AC12" s="167"/>
      <c r="AD12" s="321"/>
      <c r="AE12" s="167"/>
      <c r="AF12" s="321"/>
      <c r="AG12" s="167"/>
      <c r="AH12" s="321"/>
      <c r="AI12" s="167"/>
      <c r="AJ12" s="321"/>
      <c r="AK12" s="167"/>
      <c r="AL12" s="321"/>
      <c r="AM12" s="167"/>
      <c r="AN12" s="321"/>
      <c r="AO12" s="167"/>
      <c r="AP12" s="321"/>
      <c r="AQ12" s="167"/>
      <c r="AR12" s="321"/>
    </row>
    <row r="13" spans="1:44" ht="17.25" customHeight="1" x14ac:dyDescent="0.2">
      <c r="A13" s="386" t="s">
        <v>424</v>
      </c>
      <c r="B13" s="387">
        <v>381278.41666666634</v>
      </c>
      <c r="C13" s="370"/>
      <c r="D13" s="686">
        <v>18052.416666666701</v>
      </c>
      <c r="E13" s="387"/>
      <c r="F13" s="686">
        <v>254749.66666666634</v>
      </c>
      <c r="G13" s="387"/>
      <c r="H13" s="686">
        <v>78724.583333333314</v>
      </c>
      <c r="I13" s="387"/>
      <c r="J13" s="686">
        <v>4344.1666666666697</v>
      </c>
      <c r="K13" s="387"/>
      <c r="L13" s="686">
        <v>13675.25</v>
      </c>
      <c r="M13" s="387"/>
      <c r="N13" s="686">
        <v>8539.5833333333321</v>
      </c>
      <c r="O13" s="387"/>
      <c r="P13" s="686">
        <v>1595.583333333333</v>
      </c>
      <c r="Q13" s="686"/>
      <c r="R13" s="686">
        <v>817.16666666666674</v>
      </c>
      <c r="S13" s="686"/>
      <c r="T13" s="686">
        <v>762.16666666666652</v>
      </c>
      <c r="U13" s="686"/>
      <c r="V13" s="686">
        <v>17.833333333333329</v>
      </c>
      <c r="W13" s="168"/>
      <c r="X13" s="321"/>
      <c r="Y13" s="167"/>
      <c r="Z13" s="321"/>
      <c r="AA13" s="167"/>
      <c r="AB13" s="321"/>
      <c r="AC13" s="167"/>
      <c r="AD13" s="321"/>
      <c r="AE13" s="167"/>
      <c r="AF13" s="321"/>
      <c r="AG13" s="167"/>
      <c r="AH13" s="321"/>
      <c r="AI13" s="167"/>
      <c r="AJ13" s="321"/>
      <c r="AK13" s="167"/>
      <c r="AL13" s="321"/>
      <c r="AM13" s="167"/>
      <c r="AN13" s="321"/>
      <c r="AO13" s="167"/>
      <c r="AP13" s="321"/>
      <c r="AQ13" s="167"/>
      <c r="AR13" s="321"/>
    </row>
    <row r="14" spans="1:44" ht="12.95" customHeight="1" x14ac:dyDescent="0.2">
      <c r="A14" s="383"/>
      <c r="B14" s="370"/>
      <c r="C14" s="370"/>
      <c r="D14" s="370"/>
      <c r="E14" s="370"/>
      <c r="F14" s="370"/>
      <c r="G14" s="370"/>
      <c r="H14" s="370"/>
      <c r="I14" s="370"/>
      <c r="J14" s="370"/>
      <c r="K14" s="370"/>
      <c r="L14" s="370"/>
      <c r="M14" s="370"/>
      <c r="N14" s="370"/>
      <c r="O14" s="370"/>
      <c r="P14" s="370"/>
      <c r="Q14" s="370"/>
      <c r="R14" s="370"/>
      <c r="S14" s="370"/>
      <c r="T14" s="370"/>
      <c r="U14" s="370"/>
      <c r="V14" s="370"/>
      <c r="W14" s="168"/>
      <c r="X14" s="322"/>
      <c r="Y14" s="167"/>
      <c r="Z14" s="322"/>
      <c r="AA14" s="167"/>
      <c r="AB14" s="322"/>
      <c r="AC14" s="167"/>
      <c r="AD14" s="322"/>
      <c r="AE14" s="167"/>
      <c r="AF14" s="322"/>
      <c r="AG14" s="167"/>
      <c r="AH14" s="322"/>
      <c r="AI14" s="167"/>
      <c r="AJ14" s="322"/>
      <c r="AK14" s="167"/>
      <c r="AL14" s="322"/>
      <c r="AM14" s="167"/>
      <c r="AN14" s="322"/>
      <c r="AO14" s="167"/>
      <c r="AP14" s="322"/>
      <c r="AQ14" s="167"/>
      <c r="AR14" s="322"/>
    </row>
    <row r="15" spans="1:44" ht="24" customHeight="1" x14ac:dyDescent="0.2">
      <c r="A15" s="566" t="s">
        <v>322</v>
      </c>
      <c r="B15" s="567">
        <v>4661768.25</v>
      </c>
      <c r="C15" s="567"/>
      <c r="D15" s="567">
        <v>67726.5</v>
      </c>
      <c r="E15" s="567"/>
      <c r="F15" s="567">
        <v>464408.24999999959</v>
      </c>
      <c r="G15" s="567"/>
      <c r="H15" s="567">
        <v>951800.33333333372</v>
      </c>
      <c r="I15" s="567"/>
      <c r="J15" s="567">
        <v>370404.58333333302</v>
      </c>
      <c r="K15" s="567"/>
      <c r="L15" s="567">
        <v>831209.75</v>
      </c>
      <c r="M15" s="567"/>
      <c r="N15" s="567">
        <v>729280.33333333395</v>
      </c>
      <c r="O15" s="567"/>
      <c r="P15" s="567">
        <v>357528.91666666698</v>
      </c>
      <c r="Q15" s="567"/>
      <c r="R15" s="567">
        <v>184943.9166666666</v>
      </c>
      <c r="S15" s="567"/>
      <c r="T15" s="567">
        <v>677216.50000000047</v>
      </c>
      <c r="U15" s="567"/>
      <c r="V15" s="567">
        <v>27249.166666666599</v>
      </c>
      <c r="W15" s="168"/>
      <c r="X15" s="320"/>
      <c r="Y15" s="167"/>
      <c r="Z15" s="320"/>
      <c r="AA15" s="167"/>
      <c r="AB15" s="320"/>
      <c r="AC15" s="167"/>
      <c r="AD15" s="320"/>
      <c r="AE15" s="167"/>
      <c r="AF15" s="320"/>
      <c r="AG15" s="167"/>
      <c r="AH15" s="320"/>
      <c r="AI15" s="167"/>
      <c r="AJ15" s="320"/>
      <c r="AK15" s="167"/>
      <c r="AL15" s="320"/>
      <c r="AM15" s="167"/>
      <c r="AN15" s="320"/>
      <c r="AO15" s="167"/>
      <c r="AP15" s="320"/>
      <c r="AQ15" s="167"/>
      <c r="AR15" s="320"/>
    </row>
    <row r="16" spans="1:44" ht="17.25" customHeight="1" x14ac:dyDescent="0.2">
      <c r="A16" s="386" t="s">
        <v>334</v>
      </c>
      <c r="B16" s="387">
        <v>609820.5</v>
      </c>
      <c r="C16" s="370"/>
      <c r="D16" s="686">
        <v>1913.5</v>
      </c>
      <c r="E16" s="387"/>
      <c r="F16" s="686">
        <v>90379.916666666672</v>
      </c>
      <c r="G16" s="387"/>
      <c r="H16" s="686">
        <v>155286.00000000012</v>
      </c>
      <c r="I16" s="387"/>
      <c r="J16" s="686">
        <v>53627.833333333299</v>
      </c>
      <c r="K16" s="387"/>
      <c r="L16" s="686">
        <v>123855.8333333333</v>
      </c>
      <c r="M16" s="387"/>
      <c r="N16" s="686">
        <v>88836.333333333401</v>
      </c>
      <c r="O16" s="387"/>
      <c r="P16" s="686">
        <v>35844.666666666642</v>
      </c>
      <c r="Q16" s="686"/>
      <c r="R16" s="686">
        <v>15399.16666666667</v>
      </c>
      <c r="S16" s="686"/>
      <c r="T16" s="686">
        <v>39560.41666666665</v>
      </c>
      <c r="U16" s="686"/>
      <c r="V16" s="686">
        <v>5116.8333333333303</v>
      </c>
      <c r="W16" s="168"/>
      <c r="X16" s="321"/>
      <c r="Y16" s="167"/>
      <c r="Z16" s="321"/>
      <c r="AA16" s="167"/>
      <c r="AB16" s="321"/>
      <c r="AC16" s="167"/>
      <c r="AD16" s="321"/>
      <c r="AE16" s="167"/>
      <c r="AF16" s="321"/>
      <c r="AG16" s="167"/>
      <c r="AH16" s="321"/>
      <c r="AI16" s="167"/>
      <c r="AJ16" s="321"/>
      <c r="AK16" s="167"/>
      <c r="AL16" s="321"/>
      <c r="AM16" s="167"/>
      <c r="AN16" s="321"/>
      <c r="AO16" s="167"/>
      <c r="AP16" s="321"/>
      <c r="AQ16" s="167"/>
      <c r="AR16" s="321"/>
    </row>
    <row r="17" spans="1:44" ht="17.25" customHeight="1" x14ac:dyDescent="0.2">
      <c r="A17" s="386" t="s">
        <v>318</v>
      </c>
      <c r="B17" s="387">
        <v>3678593.0833333302</v>
      </c>
      <c r="C17" s="370"/>
      <c r="D17" s="686">
        <v>47942.5</v>
      </c>
      <c r="E17" s="387"/>
      <c r="F17" s="686">
        <v>134987.0833333332</v>
      </c>
      <c r="G17" s="387"/>
      <c r="H17" s="686">
        <v>724664.0000000007</v>
      </c>
      <c r="I17" s="387"/>
      <c r="J17" s="686">
        <v>308826.41666666698</v>
      </c>
      <c r="K17" s="387"/>
      <c r="L17" s="686">
        <v>687369</v>
      </c>
      <c r="M17" s="387"/>
      <c r="N17" s="686">
        <v>626781.66666666698</v>
      </c>
      <c r="O17" s="387"/>
      <c r="P17" s="686">
        <v>319499.00000000029</v>
      </c>
      <c r="Q17" s="686"/>
      <c r="R17" s="686">
        <v>169149.25</v>
      </c>
      <c r="S17" s="686"/>
      <c r="T17" s="686">
        <v>637260.00000000023</v>
      </c>
      <c r="U17" s="686"/>
      <c r="V17" s="686">
        <v>22114.166666666628</v>
      </c>
      <c r="W17" s="168"/>
      <c r="X17" s="321"/>
      <c r="Y17" s="167"/>
      <c r="Z17" s="321"/>
      <c r="AA17" s="167"/>
      <c r="AB17" s="321"/>
      <c r="AC17" s="167"/>
      <c r="AD17" s="321"/>
      <c r="AE17" s="167"/>
      <c r="AF17" s="321"/>
      <c r="AG17" s="167"/>
      <c r="AH17" s="321"/>
      <c r="AI17" s="167"/>
      <c r="AJ17" s="321"/>
      <c r="AK17" s="167"/>
      <c r="AL17" s="321"/>
      <c r="AM17" s="167"/>
      <c r="AN17" s="321"/>
      <c r="AO17" s="167"/>
      <c r="AP17" s="321"/>
      <c r="AQ17" s="167"/>
      <c r="AR17" s="321"/>
    </row>
    <row r="18" spans="1:44" ht="17.25" customHeight="1" x14ac:dyDescent="0.2">
      <c r="A18" s="386" t="s">
        <v>423</v>
      </c>
      <c r="B18" s="387">
        <v>182652.75</v>
      </c>
      <c r="C18" s="370"/>
      <c r="D18" s="686">
        <v>8738.25</v>
      </c>
      <c r="E18" s="387"/>
      <c r="F18" s="686">
        <v>110799.4999999999</v>
      </c>
      <c r="G18" s="387"/>
      <c r="H18" s="686">
        <v>32608.083333333372</v>
      </c>
      <c r="I18" s="387"/>
      <c r="J18" s="686">
        <v>5901</v>
      </c>
      <c r="K18" s="387"/>
      <c r="L18" s="686">
        <v>13542.666666666661</v>
      </c>
      <c r="M18" s="387"/>
      <c r="N18" s="686">
        <v>9609.75</v>
      </c>
      <c r="O18" s="387"/>
      <c r="P18" s="686">
        <v>1418.5000000000002</v>
      </c>
      <c r="Q18" s="686"/>
      <c r="R18" s="686">
        <v>6.6666666666666607</v>
      </c>
      <c r="S18" s="686"/>
      <c r="T18" s="686">
        <v>17.250000000000011</v>
      </c>
      <c r="U18" s="686"/>
      <c r="V18" s="686">
        <v>11.08333333333333</v>
      </c>
      <c r="W18" s="168"/>
      <c r="X18" s="321"/>
      <c r="Y18" s="167"/>
      <c r="Z18" s="321"/>
      <c r="AA18" s="167"/>
      <c r="AB18" s="321"/>
      <c r="AC18" s="167"/>
      <c r="AD18" s="321"/>
      <c r="AE18" s="167"/>
      <c r="AF18" s="321"/>
      <c r="AG18" s="167"/>
      <c r="AH18" s="321"/>
      <c r="AI18" s="167"/>
      <c r="AJ18" s="321"/>
      <c r="AK18" s="167"/>
      <c r="AL18" s="321"/>
      <c r="AM18" s="167"/>
      <c r="AN18" s="321"/>
      <c r="AO18" s="167"/>
      <c r="AP18" s="321"/>
      <c r="AQ18" s="167"/>
      <c r="AR18" s="321"/>
    </row>
    <row r="19" spans="1:44" ht="17.25" customHeight="1" x14ac:dyDescent="0.2">
      <c r="A19" s="386" t="s">
        <v>424</v>
      </c>
      <c r="B19" s="387">
        <v>190701.91666666701</v>
      </c>
      <c r="C19" s="370"/>
      <c r="D19" s="686">
        <v>9132.25</v>
      </c>
      <c r="E19" s="387"/>
      <c r="F19" s="686">
        <v>128241.74999999994</v>
      </c>
      <c r="G19" s="387"/>
      <c r="H19" s="686">
        <v>39242.250000000029</v>
      </c>
      <c r="I19" s="387"/>
      <c r="J19" s="686">
        <v>2049.3333333333298</v>
      </c>
      <c r="K19" s="387"/>
      <c r="L19" s="686">
        <v>6442.25</v>
      </c>
      <c r="M19" s="387"/>
      <c r="N19" s="686">
        <v>4052.5833333333298</v>
      </c>
      <c r="O19" s="387"/>
      <c r="P19" s="686">
        <v>766.75000000000023</v>
      </c>
      <c r="Q19" s="686"/>
      <c r="R19" s="686">
        <v>388.833333333334</v>
      </c>
      <c r="S19" s="686"/>
      <c r="T19" s="686">
        <v>378.83333333333309</v>
      </c>
      <c r="U19" s="686"/>
      <c r="V19" s="686">
        <v>7.0833333333333339</v>
      </c>
      <c r="W19" s="168"/>
      <c r="X19" s="321"/>
      <c r="Y19" s="167"/>
      <c r="Z19" s="321"/>
      <c r="AA19" s="167"/>
      <c r="AB19" s="321"/>
      <c r="AC19" s="167"/>
      <c r="AD19" s="321"/>
      <c r="AE19" s="167"/>
      <c r="AF19" s="321"/>
      <c r="AG19" s="167"/>
      <c r="AH19" s="321"/>
      <c r="AI19" s="167"/>
      <c r="AJ19" s="321"/>
      <c r="AK19" s="167"/>
      <c r="AL19" s="321"/>
      <c r="AM19" s="167"/>
      <c r="AN19" s="321"/>
      <c r="AO19" s="167"/>
      <c r="AP19" s="321"/>
      <c r="AQ19" s="167"/>
      <c r="AR19" s="321"/>
    </row>
    <row r="20" spans="1:44" ht="12.95" customHeight="1" x14ac:dyDescent="0.2">
      <c r="A20" s="383"/>
      <c r="B20" s="370"/>
      <c r="C20" s="370"/>
      <c r="D20" s="370"/>
      <c r="E20" s="370"/>
      <c r="F20" s="370"/>
      <c r="G20" s="370"/>
      <c r="H20" s="370"/>
      <c r="I20" s="370"/>
      <c r="J20" s="370"/>
      <c r="K20" s="370"/>
      <c r="L20" s="370"/>
      <c r="M20" s="370"/>
      <c r="N20" s="370"/>
      <c r="O20" s="370"/>
      <c r="P20" s="370"/>
      <c r="Q20" s="370"/>
      <c r="R20" s="370"/>
      <c r="S20" s="370"/>
      <c r="T20" s="370"/>
      <c r="U20" s="370"/>
      <c r="V20" s="370"/>
      <c r="W20" s="168"/>
      <c r="X20" s="320"/>
      <c r="Y20" s="167"/>
      <c r="Z20" s="320"/>
      <c r="AA20" s="167"/>
      <c r="AB20" s="320"/>
      <c r="AC20" s="167"/>
      <c r="AD20" s="320"/>
      <c r="AE20" s="167"/>
      <c r="AF20" s="320"/>
      <c r="AG20" s="167"/>
      <c r="AH20" s="320"/>
      <c r="AI20" s="167"/>
      <c r="AJ20" s="320"/>
      <c r="AK20" s="167"/>
      <c r="AL20" s="320"/>
      <c r="AM20" s="167"/>
      <c r="AN20" s="320"/>
      <c r="AO20" s="167"/>
      <c r="AP20" s="320"/>
      <c r="AQ20" s="167"/>
      <c r="AR20" s="320"/>
    </row>
    <row r="21" spans="1:44" ht="21.75" customHeight="1" x14ac:dyDescent="0.2">
      <c r="A21" s="568" t="s">
        <v>325</v>
      </c>
      <c r="B21" s="567">
        <v>4960585</v>
      </c>
      <c r="C21" s="567"/>
      <c r="D21" s="567">
        <v>91204.5</v>
      </c>
      <c r="E21" s="567"/>
      <c r="F21" s="567">
        <v>1368312.9166666679</v>
      </c>
      <c r="G21" s="567"/>
      <c r="H21" s="567">
        <v>1973573.33333333</v>
      </c>
      <c r="I21" s="567"/>
      <c r="J21" s="567">
        <v>206019.41666666701</v>
      </c>
      <c r="K21" s="567"/>
      <c r="L21" s="567">
        <v>572305.83333333395</v>
      </c>
      <c r="M21" s="567"/>
      <c r="N21" s="567">
        <v>390827.83333333331</v>
      </c>
      <c r="O21" s="567"/>
      <c r="P21" s="567">
        <v>142483.9166666666</v>
      </c>
      <c r="Q21" s="567"/>
      <c r="R21" s="567">
        <v>50653.166666666701</v>
      </c>
      <c r="S21" s="567"/>
      <c r="T21" s="567">
        <v>149491.16666666663</v>
      </c>
      <c r="U21" s="567"/>
      <c r="V21" s="567">
        <v>15712.91666666667</v>
      </c>
      <c r="W21" s="168"/>
      <c r="X21" s="320"/>
      <c r="Y21" s="167"/>
      <c r="Z21" s="320"/>
      <c r="AA21" s="167"/>
      <c r="AB21" s="320"/>
      <c r="AC21" s="167"/>
      <c r="AD21" s="320"/>
      <c r="AE21" s="167"/>
      <c r="AF21" s="320"/>
      <c r="AG21" s="167"/>
      <c r="AH21" s="320"/>
      <c r="AI21" s="167"/>
      <c r="AJ21" s="320"/>
      <c r="AK21" s="167"/>
      <c r="AL21" s="320"/>
      <c r="AM21" s="167"/>
      <c r="AN21" s="320"/>
      <c r="AO21" s="167"/>
      <c r="AP21" s="320"/>
      <c r="AQ21" s="167"/>
      <c r="AR21" s="320"/>
    </row>
    <row r="22" spans="1:44" ht="17.25" customHeight="1" x14ac:dyDescent="0.2">
      <c r="A22" s="386" t="s">
        <v>334</v>
      </c>
      <c r="B22" s="387">
        <v>342005.75</v>
      </c>
      <c r="C22" s="370"/>
      <c r="D22" s="686">
        <v>1257.0833333333301</v>
      </c>
      <c r="E22" s="387"/>
      <c r="F22" s="686">
        <v>88589.416666666628</v>
      </c>
      <c r="G22" s="387"/>
      <c r="H22" s="686">
        <v>112675.8333333333</v>
      </c>
      <c r="I22" s="387"/>
      <c r="J22" s="686">
        <v>19632.5</v>
      </c>
      <c r="K22" s="387"/>
      <c r="L22" s="686">
        <v>49656.333333333299</v>
      </c>
      <c r="M22" s="387"/>
      <c r="N22" s="686">
        <v>33067.000000000044</v>
      </c>
      <c r="O22" s="387"/>
      <c r="P22" s="686">
        <v>13115.08333333333</v>
      </c>
      <c r="Q22" s="686"/>
      <c r="R22" s="686">
        <v>5841.0833333333303</v>
      </c>
      <c r="S22" s="686"/>
      <c r="T22" s="686">
        <v>15453.58333333333</v>
      </c>
      <c r="U22" s="686"/>
      <c r="V22" s="686">
        <v>2717.8333333333298</v>
      </c>
      <c r="W22" s="168"/>
      <c r="X22" s="321"/>
      <c r="Y22" s="167"/>
      <c r="Z22" s="321"/>
      <c r="AA22" s="167"/>
      <c r="AB22" s="321"/>
      <c r="AC22" s="167"/>
      <c r="AD22" s="321"/>
      <c r="AE22" s="167"/>
      <c r="AF22" s="321"/>
      <c r="AG22" s="167"/>
      <c r="AH22" s="321"/>
      <c r="AI22" s="167"/>
      <c r="AJ22" s="321"/>
      <c r="AK22" s="167"/>
      <c r="AL22" s="321"/>
      <c r="AM22" s="167"/>
      <c r="AN22" s="321"/>
      <c r="AO22" s="167"/>
      <c r="AP22" s="321"/>
      <c r="AQ22" s="167"/>
      <c r="AR22" s="321"/>
    </row>
    <row r="23" spans="1:44" ht="17.25" customHeight="1" x14ac:dyDescent="0.2">
      <c r="A23" s="386" t="s">
        <v>318</v>
      </c>
      <c r="B23" s="387">
        <v>2250809.1666666698</v>
      </c>
      <c r="C23" s="370"/>
      <c r="D23" s="686">
        <v>42805.166666666701</v>
      </c>
      <c r="E23" s="387"/>
      <c r="F23" s="686">
        <v>589313.91666666651</v>
      </c>
      <c r="G23" s="387"/>
      <c r="H23" s="686">
        <v>896347.49999999977</v>
      </c>
      <c r="I23" s="387"/>
      <c r="J23" s="686">
        <v>73057.083333333299</v>
      </c>
      <c r="K23" s="387"/>
      <c r="L23" s="686">
        <v>199210</v>
      </c>
      <c r="M23" s="387"/>
      <c r="N23" s="686">
        <v>173123.0833333334</v>
      </c>
      <c r="O23" s="387"/>
      <c r="P23" s="686">
        <v>87912.75</v>
      </c>
      <c r="Q23" s="686"/>
      <c r="R23" s="686">
        <v>43163.166666666701</v>
      </c>
      <c r="S23" s="686"/>
      <c r="T23" s="686">
        <v>132951.24999999994</v>
      </c>
      <c r="U23" s="686"/>
      <c r="V23" s="686">
        <v>12925.25</v>
      </c>
      <c r="W23" s="168"/>
      <c r="X23" s="321"/>
      <c r="Y23" s="167"/>
      <c r="Z23" s="321"/>
      <c r="AA23" s="167"/>
      <c r="AB23" s="321"/>
      <c r="AC23" s="167"/>
      <c r="AD23" s="321"/>
      <c r="AE23" s="167"/>
      <c r="AF23" s="321"/>
      <c r="AG23" s="167"/>
      <c r="AH23" s="321"/>
      <c r="AI23" s="167"/>
      <c r="AJ23" s="321"/>
      <c r="AK23" s="167"/>
      <c r="AL23" s="321"/>
      <c r="AM23" s="167"/>
      <c r="AN23" s="321"/>
      <c r="AO23" s="167"/>
      <c r="AP23" s="321"/>
      <c r="AQ23" s="167"/>
      <c r="AR23" s="321"/>
    </row>
    <row r="24" spans="1:44" ht="17.25" customHeight="1" x14ac:dyDescent="0.2">
      <c r="A24" s="386" t="s">
        <v>423</v>
      </c>
      <c r="B24" s="387">
        <v>2177248.25</v>
      </c>
      <c r="C24" s="370"/>
      <c r="D24" s="686">
        <v>38223.333333333299</v>
      </c>
      <c r="E24" s="387"/>
      <c r="F24" s="686">
        <v>563947.66666666686</v>
      </c>
      <c r="G24" s="387"/>
      <c r="H24" s="686">
        <v>925074.50000000023</v>
      </c>
      <c r="I24" s="387"/>
      <c r="J24" s="686">
        <v>111035.08333333299</v>
      </c>
      <c r="K24" s="387"/>
      <c r="L24" s="686">
        <v>316206.83333333267</v>
      </c>
      <c r="M24" s="387"/>
      <c r="N24" s="686">
        <v>180150.75</v>
      </c>
      <c r="O24" s="387"/>
      <c r="P24" s="686">
        <v>40627.416666666599</v>
      </c>
      <c r="Q24" s="686"/>
      <c r="R24" s="686">
        <v>1220.583333333333</v>
      </c>
      <c r="S24" s="686"/>
      <c r="T24" s="686">
        <v>703</v>
      </c>
      <c r="U24" s="686"/>
      <c r="V24" s="686">
        <v>59.0833333333333</v>
      </c>
      <c r="W24" s="168"/>
      <c r="X24" s="321"/>
      <c r="Y24" s="167"/>
      <c r="Z24" s="321"/>
      <c r="AA24" s="167"/>
      <c r="AB24" s="321"/>
      <c r="AC24" s="167"/>
      <c r="AD24" s="321"/>
      <c r="AE24" s="167"/>
      <c r="AF24" s="321"/>
      <c r="AG24" s="167"/>
      <c r="AH24" s="321"/>
      <c r="AI24" s="167"/>
      <c r="AJ24" s="321"/>
      <c r="AK24" s="167"/>
      <c r="AL24" s="321"/>
      <c r="AM24" s="167"/>
      <c r="AN24" s="321"/>
      <c r="AO24" s="167"/>
      <c r="AP24" s="321"/>
      <c r="AQ24" s="167"/>
      <c r="AR24" s="321"/>
    </row>
    <row r="25" spans="1:44" ht="17.25" customHeight="1" x14ac:dyDescent="0.2">
      <c r="A25" s="386" t="s">
        <v>424</v>
      </c>
      <c r="B25" s="387">
        <v>190521.83333333331</v>
      </c>
      <c r="C25" s="370"/>
      <c r="D25" s="686">
        <v>8918.9166666666697</v>
      </c>
      <c r="E25" s="387"/>
      <c r="F25" s="686">
        <v>126461.91666666666</v>
      </c>
      <c r="G25" s="387"/>
      <c r="H25" s="686">
        <v>39475.500000000036</v>
      </c>
      <c r="I25" s="387"/>
      <c r="J25" s="686">
        <v>2294.7499999999973</v>
      </c>
      <c r="K25" s="387"/>
      <c r="L25" s="686">
        <v>7232.6666666666633</v>
      </c>
      <c r="M25" s="387"/>
      <c r="N25" s="686">
        <v>4487.0000000000009</v>
      </c>
      <c r="O25" s="387"/>
      <c r="P25" s="686">
        <v>828.66666666666697</v>
      </c>
      <c r="Q25" s="686"/>
      <c r="R25" s="686">
        <v>428.33333333333371</v>
      </c>
      <c r="S25" s="686"/>
      <c r="T25" s="686">
        <v>383.33333333333331</v>
      </c>
      <c r="U25" s="686"/>
      <c r="V25" s="686">
        <v>10.75</v>
      </c>
      <c r="W25" s="168"/>
      <c r="X25" s="321"/>
      <c r="Y25" s="167"/>
      <c r="Z25" s="321"/>
      <c r="AA25" s="167"/>
      <c r="AB25" s="321"/>
      <c r="AC25" s="167"/>
      <c r="AD25" s="321"/>
      <c r="AE25" s="167"/>
      <c r="AF25" s="321"/>
      <c r="AG25" s="167"/>
      <c r="AH25" s="321"/>
      <c r="AI25" s="167"/>
      <c r="AJ25" s="321"/>
      <c r="AK25" s="167"/>
      <c r="AL25" s="321"/>
      <c r="AM25" s="167"/>
      <c r="AN25" s="321"/>
      <c r="AO25" s="167"/>
      <c r="AP25" s="321"/>
      <c r="AQ25" s="167"/>
      <c r="AR25" s="321"/>
    </row>
    <row r="26" spans="1:44" ht="12.95" customHeight="1" x14ac:dyDescent="0.2">
      <c r="A26" s="370"/>
      <c r="B26" s="388"/>
      <c r="C26" s="389"/>
      <c r="D26" s="388"/>
      <c r="E26" s="389"/>
      <c r="F26" s="388"/>
      <c r="G26" s="389"/>
      <c r="H26" s="388"/>
      <c r="I26" s="389"/>
      <c r="J26" s="388"/>
      <c r="K26" s="389"/>
      <c r="L26" s="388"/>
      <c r="M26" s="389"/>
      <c r="N26" s="388"/>
      <c r="O26" s="389"/>
      <c r="P26" s="388"/>
      <c r="Q26" s="389"/>
      <c r="R26" s="388"/>
      <c r="S26" s="389"/>
      <c r="T26" s="388"/>
      <c r="U26" s="389"/>
      <c r="V26" s="388"/>
      <c r="W26" s="66"/>
    </row>
    <row r="27" spans="1:44" s="143" customFormat="1" ht="12.95" customHeight="1" x14ac:dyDescent="0.2">
      <c r="A27" s="390" t="s">
        <v>351</v>
      </c>
      <c r="B27" s="390"/>
      <c r="C27" s="390"/>
      <c r="D27" s="390"/>
      <c r="E27" s="390"/>
      <c r="F27" s="390"/>
      <c r="G27" s="390"/>
      <c r="H27" s="390"/>
      <c r="I27" s="390"/>
      <c r="J27" s="390"/>
      <c r="K27" s="390"/>
      <c r="L27" s="390"/>
      <c r="M27" s="390"/>
      <c r="N27" s="390"/>
      <c r="O27" s="390"/>
      <c r="P27" s="390"/>
      <c r="Q27" s="390"/>
      <c r="R27" s="390"/>
      <c r="S27" s="390"/>
      <c r="T27" s="390"/>
      <c r="U27" s="390"/>
      <c r="V27" s="390"/>
      <c r="W27" s="165"/>
    </row>
    <row r="28" spans="1:44" ht="17.25" customHeight="1" x14ac:dyDescent="0.2">
      <c r="A28" s="967" t="s">
        <v>531</v>
      </c>
      <c r="B28" s="968"/>
      <c r="C28" s="968"/>
      <c r="D28" s="968"/>
      <c r="E28" s="166"/>
      <c r="F28" s="172"/>
      <c r="G28" s="166"/>
      <c r="H28" s="172"/>
      <c r="I28" s="166"/>
      <c r="J28" s="172"/>
      <c r="K28" s="166"/>
      <c r="L28" s="172"/>
      <c r="M28" s="166"/>
      <c r="N28" s="172"/>
      <c r="O28" s="166"/>
      <c r="P28" s="173"/>
      <c r="Q28" s="166"/>
      <c r="R28" s="173"/>
      <c r="S28" s="166"/>
      <c r="T28" s="173"/>
      <c r="U28" s="166"/>
      <c r="V28" s="173"/>
      <c r="W28" s="174"/>
    </row>
    <row r="29" spans="1:44" ht="12.95" customHeight="1" x14ac:dyDescent="0.2">
      <c r="A29" s="967" t="s">
        <v>532</v>
      </c>
      <c r="B29" s="968"/>
      <c r="C29" s="968"/>
      <c r="D29" s="968"/>
      <c r="E29" s="968"/>
      <c r="F29" s="968"/>
      <c r="G29" s="968"/>
      <c r="H29" s="968"/>
      <c r="I29" s="968"/>
      <c r="J29" s="968"/>
      <c r="K29" s="968"/>
      <c r="L29" s="968"/>
      <c r="M29" s="968"/>
      <c r="N29" s="968"/>
      <c r="O29" s="968"/>
      <c r="P29" s="968"/>
      <c r="Q29" s="967"/>
      <c r="R29" s="968"/>
      <c r="S29" s="968"/>
      <c r="T29" s="968"/>
      <c r="U29" s="967"/>
      <c r="V29" s="968"/>
      <c r="W29" s="174"/>
    </row>
    <row r="30" spans="1:44" ht="12.95" customHeight="1" x14ac:dyDescent="0.2">
      <c r="A30" s="169"/>
      <c r="B30" s="175"/>
      <c r="C30" s="166"/>
      <c r="D30" s="176"/>
      <c r="E30" s="166"/>
      <c r="F30" s="176"/>
      <c r="G30" s="166"/>
      <c r="H30" s="176"/>
      <c r="I30" s="166"/>
      <c r="J30" s="176"/>
      <c r="K30" s="166"/>
      <c r="L30" s="176"/>
      <c r="M30" s="166"/>
      <c r="N30" s="176"/>
      <c r="O30" s="166"/>
      <c r="P30" s="173"/>
      <c r="Q30" s="166"/>
      <c r="R30" s="173"/>
      <c r="S30" s="166"/>
      <c r="T30" s="173"/>
      <c r="U30" s="166"/>
      <c r="V30" s="173"/>
      <c r="W30" s="174"/>
    </row>
    <row r="31" spans="1:44" ht="12.95" customHeight="1" x14ac:dyDescent="0.2">
      <c r="A31" s="169"/>
      <c r="B31" s="175"/>
      <c r="C31" s="166"/>
      <c r="D31" s="176"/>
      <c r="E31" s="166"/>
      <c r="F31" s="176"/>
      <c r="G31" s="166"/>
      <c r="H31" s="176"/>
      <c r="I31" s="166"/>
      <c r="J31" s="176"/>
      <c r="K31" s="166"/>
      <c r="L31" s="173"/>
      <c r="M31" s="166"/>
      <c r="N31" s="173"/>
      <c r="O31" s="166"/>
      <c r="P31" s="173"/>
      <c r="Q31" s="166"/>
      <c r="R31" s="173"/>
      <c r="S31" s="166"/>
      <c r="T31" s="173"/>
      <c r="U31" s="166"/>
      <c r="V31" s="173"/>
      <c r="W31" s="174"/>
    </row>
    <row r="32" spans="1:44" ht="12.95" customHeight="1" x14ac:dyDescent="0.2">
      <c r="A32" s="169"/>
      <c r="B32" s="175"/>
      <c r="C32" s="166"/>
      <c r="D32" s="176"/>
      <c r="E32" s="166"/>
      <c r="F32" s="176"/>
      <c r="G32" s="166"/>
      <c r="H32" s="176"/>
      <c r="I32" s="166"/>
      <c r="J32" s="176"/>
      <c r="K32" s="166"/>
      <c r="L32" s="176"/>
      <c r="M32" s="166"/>
      <c r="N32" s="173"/>
      <c r="O32" s="166"/>
      <c r="P32" s="173"/>
      <c r="Q32" s="166"/>
      <c r="R32" s="173"/>
      <c r="S32" s="166"/>
      <c r="T32" s="173"/>
      <c r="U32" s="166"/>
      <c r="V32" s="173"/>
      <c r="W32" s="174"/>
    </row>
    <row r="33" spans="1:23" ht="12.95" customHeight="1" x14ac:dyDescent="0.2">
      <c r="B33" s="966"/>
      <c r="C33" s="166"/>
      <c r="D33" s="966"/>
      <c r="E33" s="166"/>
      <c r="F33" s="966"/>
      <c r="G33" s="166"/>
      <c r="H33" s="966"/>
      <c r="I33" s="166"/>
      <c r="J33" s="966"/>
      <c r="K33" s="166"/>
      <c r="L33" s="966"/>
      <c r="M33" s="166"/>
      <c r="N33" s="966"/>
      <c r="O33" s="166"/>
      <c r="P33" s="966"/>
      <c r="Q33" s="166"/>
      <c r="R33" s="966"/>
      <c r="S33" s="166"/>
      <c r="T33" s="966"/>
      <c r="U33" s="166"/>
      <c r="V33" s="966"/>
      <c r="W33" s="66"/>
    </row>
    <row r="34" spans="1:23" ht="12.95" customHeight="1" x14ac:dyDescent="0.2">
      <c r="A34" s="170"/>
      <c r="B34" s="966"/>
      <c r="C34" s="166"/>
      <c r="D34" s="966"/>
      <c r="E34" s="166"/>
      <c r="F34" s="966"/>
      <c r="G34" s="166"/>
      <c r="H34" s="966"/>
      <c r="I34" s="166"/>
      <c r="J34" s="966"/>
      <c r="K34" s="166"/>
      <c r="L34" s="966"/>
      <c r="M34" s="166"/>
      <c r="N34" s="966"/>
      <c r="O34" s="166"/>
      <c r="P34" s="966"/>
      <c r="Q34" s="166"/>
      <c r="R34" s="966"/>
      <c r="S34" s="166"/>
      <c r="T34" s="966"/>
      <c r="U34" s="166"/>
      <c r="V34" s="966"/>
      <c r="W34" s="66"/>
    </row>
    <row r="35" spans="1:23" ht="26.25" customHeight="1" x14ac:dyDescent="0.2">
      <c r="A35" s="171"/>
      <c r="B35" s="172"/>
      <c r="C35" s="166"/>
      <c r="D35" s="172"/>
      <c r="E35" s="166"/>
      <c r="F35" s="172"/>
      <c r="G35" s="166"/>
      <c r="H35" s="172"/>
      <c r="I35" s="166"/>
      <c r="J35" s="172"/>
      <c r="K35" s="166"/>
      <c r="L35" s="172"/>
      <c r="M35" s="166"/>
      <c r="N35" s="177"/>
      <c r="O35" s="166"/>
      <c r="P35" s="177"/>
      <c r="Q35" s="166"/>
      <c r="R35" s="173"/>
      <c r="S35" s="166"/>
      <c r="T35" s="173"/>
      <c r="U35" s="166"/>
      <c r="V35" s="173"/>
      <c r="W35" s="174"/>
    </row>
    <row r="36" spans="1:23" ht="12.95" customHeight="1" x14ac:dyDescent="0.2">
      <c r="A36" s="169"/>
      <c r="B36" s="175"/>
      <c r="C36" s="166"/>
      <c r="D36" s="176"/>
      <c r="E36" s="166"/>
      <c r="F36" s="176"/>
      <c r="G36" s="166"/>
      <c r="H36" s="176"/>
      <c r="I36" s="166"/>
      <c r="J36" s="176"/>
      <c r="K36" s="166"/>
      <c r="L36" s="176"/>
      <c r="M36" s="166"/>
      <c r="N36" s="173"/>
      <c r="O36" s="166"/>
      <c r="P36" s="173"/>
      <c r="Q36" s="166"/>
      <c r="R36" s="173"/>
      <c r="S36" s="166"/>
      <c r="T36" s="173"/>
      <c r="U36" s="166"/>
      <c r="V36" s="173"/>
      <c r="W36" s="174"/>
    </row>
    <row r="37" spans="1:23" ht="12.95" customHeight="1" x14ac:dyDescent="0.2">
      <c r="A37" s="169"/>
      <c r="B37" s="175"/>
      <c r="C37" s="166"/>
      <c r="D37" s="176"/>
      <c r="E37" s="166"/>
      <c r="F37" s="176"/>
      <c r="G37" s="166"/>
      <c r="H37" s="176"/>
      <c r="I37" s="166"/>
      <c r="J37" s="176"/>
      <c r="K37" s="166"/>
      <c r="L37" s="176"/>
      <c r="M37" s="166"/>
      <c r="N37" s="173"/>
      <c r="O37" s="166"/>
      <c r="P37" s="173"/>
      <c r="Q37" s="166"/>
      <c r="R37" s="173"/>
      <c r="S37" s="166"/>
      <c r="T37" s="173"/>
      <c r="U37" s="166"/>
      <c r="V37" s="173"/>
      <c r="W37" s="174"/>
    </row>
    <row r="38" spans="1:23" ht="12.95" customHeight="1" x14ac:dyDescent="0.2">
      <c r="A38" s="169"/>
      <c r="B38" s="175"/>
      <c r="C38" s="166"/>
      <c r="D38" s="176"/>
      <c r="E38" s="166"/>
      <c r="F38" s="176"/>
      <c r="G38" s="166"/>
      <c r="H38" s="176"/>
      <c r="I38" s="166"/>
      <c r="J38" s="173"/>
      <c r="K38" s="166"/>
      <c r="L38" s="173"/>
      <c r="M38" s="166"/>
      <c r="N38" s="173"/>
      <c r="O38" s="166"/>
      <c r="P38" s="173"/>
      <c r="Q38" s="166"/>
      <c r="R38" s="173"/>
      <c r="S38" s="166"/>
      <c r="T38" s="173"/>
      <c r="U38" s="166"/>
      <c r="V38" s="173"/>
      <c r="W38" s="174"/>
    </row>
    <row r="39" spans="1:23" ht="12.95" customHeight="1" x14ac:dyDescent="0.2">
      <c r="A39" s="169"/>
      <c r="B39" s="175"/>
      <c r="C39" s="166"/>
      <c r="D39" s="176"/>
      <c r="E39" s="166"/>
      <c r="F39" s="176"/>
      <c r="G39" s="166"/>
      <c r="H39" s="176"/>
      <c r="I39" s="166"/>
      <c r="J39" s="176"/>
      <c r="K39" s="166"/>
      <c r="L39" s="176"/>
      <c r="M39" s="166"/>
      <c r="N39" s="173"/>
      <c r="O39" s="166"/>
      <c r="P39" s="173"/>
      <c r="Q39" s="166"/>
      <c r="R39" s="173"/>
      <c r="S39" s="166"/>
      <c r="T39" s="173"/>
      <c r="U39" s="166"/>
      <c r="V39" s="173"/>
      <c r="W39" s="174"/>
    </row>
    <row r="40" spans="1:23" ht="12.95" customHeight="1" x14ac:dyDescent="0.2">
      <c r="B40" s="966"/>
      <c r="C40" s="166"/>
      <c r="D40" s="966"/>
      <c r="E40" s="166"/>
      <c r="F40" s="966"/>
      <c r="G40" s="166"/>
      <c r="H40" s="966"/>
      <c r="I40" s="166"/>
      <c r="J40" s="966"/>
      <c r="K40" s="166"/>
      <c r="L40" s="966"/>
      <c r="M40" s="166"/>
      <c r="N40" s="966"/>
      <c r="O40" s="166"/>
      <c r="P40" s="966"/>
      <c r="Q40" s="166"/>
      <c r="R40" s="966"/>
      <c r="S40" s="166"/>
      <c r="T40" s="966"/>
      <c r="U40" s="166"/>
      <c r="V40" s="966"/>
      <c r="W40" s="66"/>
    </row>
    <row r="41" spans="1:23" ht="12.95" customHeight="1" x14ac:dyDescent="0.2">
      <c r="A41" s="170"/>
      <c r="B41" s="966"/>
      <c r="C41" s="166"/>
      <c r="D41" s="966"/>
      <c r="E41" s="166"/>
      <c r="F41" s="966"/>
      <c r="G41" s="166"/>
      <c r="H41" s="966"/>
      <c r="I41" s="166"/>
      <c r="J41" s="966"/>
      <c r="K41" s="166"/>
      <c r="L41" s="966"/>
      <c r="M41" s="166"/>
      <c r="N41" s="966"/>
      <c r="O41" s="166"/>
      <c r="P41" s="966"/>
      <c r="Q41" s="166"/>
      <c r="R41" s="966"/>
      <c r="S41" s="166"/>
      <c r="T41" s="966"/>
      <c r="U41" s="166"/>
      <c r="V41" s="966"/>
      <c r="W41" s="66"/>
    </row>
    <row r="42" spans="1:23" ht="12.95" customHeight="1" x14ac:dyDescent="0.2">
      <c r="A42" s="171"/>
      <c r="B42" s="172"/>
      <c r="C42" s="166"/>
      <c r="D42" s="172"/>
      <c r="E42" s="166"/>
      <c r="F42" s="172"/>
      <c r="G42" s="166"/>
      <c r="H42" s="172"/>
      <c r="I42" s="166"/>
      <c r="J42" s="172"/>
      <c r="K42" s="166"/>
      <c r="L42" s="172"/>
      <c r="M42" s="166"/>
      <c r="N42" s="172"/>
      <c r="O42" s="166"/>
      <c r="P42" s="172"/>
      <c r="Q42" s="166"/>
      <c r="R42" s="172"/>
      <c r="S42" s="166"/>
      <c r="T42" s="172"/>
      <c r="U42" s="166"/>
      <c r="V42" s="177"/>
      <c r="W42" s="174"/>
    </row>
    <row r="43" spans="1:23" ht="12.95" customHeight="1" x14ac:dyDescent="0.2">
      <c r="A43" s="169"/>
      <c r="B43" s="175"/>
      <c r="C43" s="166"/>
      <c r="D43" s="176"/>
      <c r="E43" s="166"/>
      <c r="F43" s="176"/>
      <c r="G43" s="166"/>
      <c r="H43" s="176"/>
      <c r="I43" s="166"/>
      <c r="J43" s="176"/>
      <c r="K43" s="166"/>
      <c r="L43" s="176"/>
      <c r="M43" s="166"/>
      <c r="N43" s="176"/>
      <c r="O43" s="166"/>
      <c r="P43" s="176"/>
      <c r="Q43" s="166"/>
      <c r="R43" s="176"/>
      <c r="S43" s="166"/>
      <c r="T43" s="176"/>
      <c r="U43" s="166"/>
      <c r="V43" s="176"/>
      <c r="W43" s="174"/>
    </row>
    <row r="44" spans="1:23" ht="12.95" customHeight="1" x14ac:dyDescent="0.2">
      <c r="A44" s="169"/>
      <c r="B44" s="175"/>
      <c r="C44" s="166"/>
      <c r="D44" s="176"/>
      <c r="E44" s="166"/>
      <c r="F44" s="176"/>
      <c r="G44" s="166"/>
      <c r="H44" s="176"/>
      <c r="I44" s="166"/>
      <c r="J44" s="176"/>
      <c r="K44" s="166"/>
      <c r="L44" s="176"/>
      <c r="M44" s="166"/>
      <c r="N44" s="176"/>
      <c r="O44" s="166"/>
      <c r="P44" s="176"/>
      <c r="Q44" s="166"/>
      <c r="R44" s="176"/>
      <c r="S44" s="166"/>
      <c r="T44" s="176"/>
      <c r="U44" s="166"/>
      <c r="V44" s="173"/>
      <c r="W44" s="174"/>
    </row>
    <row r="45" spans="1:23" ht="12.95" customHeight="1" x14ac:dyDescent="0.2">
      <c r="A45" s="169"/>
      <c r="B45" s="175"/>
      <c r="C45" s="166"/>
      <c r="D45" s="176"/>
      <c r="E45" s="166"/>
      <c r="F45" s="176"/>
      <c r="G45" s="166"/>
      <c r="H45" s="176"/>
      <c r="I45" s="166"/>
      <c r="J45" s="176"/>
      <c r="K45" s="166"/>
      <c r="L45" s="176"/>
      <c r="M45" s="166"/>
      <c r="N45" s="176"/>
      <c r="O45" s="166"/>
      <c r="P45" s="173"/>
      <c r="Q45" s="166"/>
      <c r="R45" s="173"/>
      <c r="S45" s="166"/>
      <c r="T45" s="173"/>
      <c r="U45" s="166"/>
      <c r="V45" s="173"/>
      <c r="W45" s="174"/>
    </row>
    <row r="46" spans="1:23" ht="12.95" customHeight="1" x14ac:dyDescent="0.2">
      <c r="A46" s="169"/>
      <c r="B46" s="175"/>
      <c r="C46" s="166"/>
      <c r="D46" s="176"/>
      <c r="E46" s="166"/>
      <c r="F46" s="176"/>
      <c r="G46" s="166"/>
      <c r="H46" s="176"/>
      <c r="I46" s="166"/>
      <c r="J46" s="176"/>
      <c r="K46" s="166"/>
      <c r="L46" s="176"/>
      <c r="M46" s="166"/>
      <c r="N46" s="173"/>
      <c r="O46" s="166"/>
      <c r="P46" s="173"/>
      <c r="Q46" s="166"/>
      <c r="R46" s="173"/>
      <c r="S46" s="166"/>
      <c r="T46" s="173"/>
      <c r="U46" s="166"/>
      <c r="V46" s="173"/>
      <c r="W46" s="174"/>
    </row>
    <row r="47" spans="1:23" ht="12.95" customHeight="1" x14ac:dyDescent="0.2">
      <c r="B47" s="966"/>
      <c r="C47" s="166"/>
      <c r="D47" s="966"/>
      <c r="E47" s="166"/>
      <c r="F47" s="966"/>
      <c r="G47" s="166"/>
      <c r="H47" s="966"/>
      <c r="I47" s="166"/>
      <c r="J47" s="966"/>
      <c r="K47" s="166"/>
      <c r="L47" s="966"/>
      <c r="M47" s="166"/>
      <c r="N47" s="966"/>
      <c r="O47" s="166"/>
      <c r="P47" s="966"/>
      <c r="Q47" s="166"/>
      <c r="R47" s="966"/>
      <c r="S47" s="166"/>
      <c r="T47" s="966"/>
      <c r="U47" s="166"/>
      <c r="V47" s="966"/>
      <c r="W47" s="66"/>
    </row>
    <row r="48" spans="1:23" ht="12.95" customHeight="1" x14ac:dyDescent="0.2">
      <c r="A48" s="170"/>
      <c r="B48" s="966"/>
      <c r="C48" s="166"/>
      <c r="D48" s="966"/>
      <c r="E48" s="166"/>
      <c r="F48" s="966"/>
      <c r="G48" s="166"/>
      <c r="H48" s="966"/>
      <c r="I48" s="166"/>
      <c r="J48" s="966"/>
      <c r="K48" s="166"/>
      <c r="L48" s="966"/>
      <c r="M48" s="166"/>
      <c r="N48" s="966"/>
      <c r="O48" s="166"/>
      <c r="P48" s="966"/>
      <c r="Q48" s="166"/>
      <c r="R48" s="966"/>
      <c r="S48" s="166"/>
      <c r="T48" s="966"/>
      <c r="U48" s="166"/>
      <c r="V48" s="966"/>
      <c r="W48" s="66"/>
    </row>
    <row r="49" spans="1:23" ht="12.95" customHeight="1" x14ac:dyDescent="0.2">
      <c r="A49" s="171"/>
      <c r="B49" s="172"/>
      <c r="C49" s="166"/>
      <c r="D49" s="172"/>
      <c r="E49" s="166"/>
      <c r="F49" s="172"/>
      <c r="G49" s="166"/>
      <c r="H49" s="172"/>
      <c r="I49" s="166"/>
      <c r="J49" s="172"/>
      <c r="K49" s="166"/>
      <c r="L49" s="172"/>
      <c r="M49" s="166"/>
      <c r="N49" s="172"/>
      <c r="O49" s="166"/>
      <c r="P49" s="172"/>
      <c r="Q49" s="166"/>
      <c r="R49" s="172"/>
      <c r="S49" s="166"/>
      <c r="T49" s="172"/>
      <c r="U49" s="166"/>
      <c r="V49" s="177"/>
      <c r="W49" s="174"/>
    </row>
    <row r="50" spans="1:23" ht="12.95" customHeight="1" x14ac:dyDescent="0.2">
      <c r="A50" s="169"/>
      <c r="B50" s="175"/>
      <c r="C50" s="166"/>
      <c r="D50" s="176"/>
      <c r="E50" s="166"/>
      <c r="F50" s="176"/>
      <c r="G50" s="166"/>
      <c r="H50" s="176"/>
      <c r="I50" s="166"/>
      <c r="J50" s="176"/>
      <c r="K50" s="166"/>
      <c r="L50" s="176"/>
      <c r="M50" s="166"/>
      <c r="N50" s="176"/>
      <c r="O50" s="166"/>
      <c r="P50" s="176"/>
      <c r="Q50" s="166"/>
      <c r="R50" s="176"/>
      <c r="S50" s="166"/>
      <c r="T50" s="176"/>
      <c r="U50" s="166"/>
      <c r="V50" s="176"/>
      <c r="W50" s="174"/>
    </row>
    <row r="51" spans="1:23" ht="12.95" customHeight="1" x14ac:dyDescent="0.2">
      <c r="A51" s="169"/>
      <c r="B51" s="175"/>
      <c r="C51" s="166"/>
      <c r="D51" s="176"/>
      <c r="E51" s="166"/>
      <c r="F51" s="176"/>
      <c r="G51" s="166"/>
      <c r="H51" s="176"/>
      <c r="I51" s="166"/>
      <c r="J51" s="176"/>
      <c r="K51" s="166"/>
      <c r="L51" s="176"/>
      <c r="M51" s="166"/>
      <c r="N51" s="176"/>
      <c r="O51" s="166"/>
      <c r="P51" s="176"/>
      <c r="Q51" s="166"/>
      <c r="R51" s="176"/>
      <c r="S51" s="166"/>
      <c r="T51" s="176"/>
      <c r="U51" s="166"/>
      <c r="V51" s="173"/>
      <c r="W51" s="174"/>
    </row>
    <row r="52" spans="1:23" ht="12.95" customHeight="1" x14ac:dyDescent="0.2">
      <c r="A52" s="169"/>
      <c r="B52" s="175"/>
      <c r="C52" s="166"/>
      <c r="D52" s="176"/>
      <c r="E52" s="166"/>
      <c r="F52" s="176"/>
      <c r="G52" s="166"/>
      <c r="H52" s="176"/>
      <c r="I52" s="166"/>
      <c r="J52" s="176"/>
      <c r="K52" s="166"/>
      <c r="L52" s="176"/>
      <c r="M52" s="166"/>
      <c r="N52" s="176"/>
      <c r="O52" s="166"/>
      <c r="P52" s="173"/>
      <c r="Q52" s="166"/>
      <c r="R52" s="173"/>
      <c r="S52" s="166"/>
      <c r="T52" s="173"/>
      <c r="U52" s="166"/>
      <c r="V52" s="173"/>
      <c r="W52" s="174"/>
    </row>
    <row r="53" spans="1:23" ht="12.95" customHeight="1" x14ac:dyDescent="0.2">
      <c r="A53" s="169"/>
      <c r="B53" s="175"/>
      <c r="C53" s="166"/>
      <c r="D53" s="176"/>
      <c r="E53" s="166"/>
      <c r="F53" s="176"/>
      <c r="G53" s="166"/>
      <c r="H53" s="176"/>
      <c r="I53" s="166"/>
      <c r="J53" s="176"/>
      <c r="K53" s="166"/>
      <c r="L53" s="176"/>
      <c r="M53" s="166"/>
      <c r="N53" s="176"/>
      <c r="O53" s="166"/>
      <c r="P53" s="176"/>
      <c r="Q53" s="166"/>
      <c r="R53" s="173"/>
      <c r="S53" s="166"/>
      <c r="T53" s="173"/>
      <c r="U53" s="166"/>
      <c r="V53" s="173"/>
      <c r="W53" s="174"/>
    </row>
    <row r="54" spans="1:23" ht="12.95" customHeight="1" x14ac:dyDescent="0.2">
      <c r="B54" s="966"/>
      <c r="C54" s="166"/>
      <c r="D54" s="966"/>
      <c r="E54" s="166"/>
      <c r="F54" s="966"/>
      <c r="G54" s="166"/>
      <c r="H54" s="966"/>
      <c r="I54" s="166"/>
      <c r="J54" s="966"/>
      <c r="K54" s="166"/>
      <c r="L54" s="966"/>
      <c r="M54" s="166"/>
      <c r="N54" s="966"/>
      <c r="O54" s="166"/>
      <c r="P54" s="966"/>
      <c r="Q54" s="166"/>
      <c r="R54" s="966"/>
      <c r="S54" s="166"/>
      <c r="T54" s="966"/>
      <c r="U54" s="166"/>
      <c r="V54" s="965"/>
      <c r="W54" s="66"/>
    </row>
    <row r="55" spans="1:23" ht="12.95" customHeight="1" x14ac:dyDescent="0.2">
      <c r="A55" s="170"/>
      <c r="B55" s="966"/>
      <c r="C55" s="166"/>
      <c r="D55" s="966"/>
      <c r="E55" s="166"/>
      <c r="F55" s="966"/>
      <c r="G55" s="166"/>
      <c r="H55" s="966"/>
      <c r="I55" s="166"/>
      <c r="J55" s="966"/>
      <c r="K55" s="166"/>
      <c r="L55" s="966"/>
      <c r="M55" s="166"/>
      <c r="N55" s="966"/>
      <c r="O55" s="166"/>
      <c r="P55" s="966"/>
      <c r="Q55" s="166"/>
      <c r="R55" s="966"/>
      <c r="S55" s="166"/>
      <c r="T55" s="966"/>
      <c r="U55" s="166"/>
      <c r="V55" s="965"/>
      <c r="W55" s="66"/>
    </row>
    <row r="56" spans="1:23" ht="12.95" customHeight="1" x14ac:dyDescent="0.2">
      <c r="A56" s="171"/>
      <c r="B56" s="172"/>
      <c r="C56" s="166"/>
      <c r="D56" s="172"/>
      <c r="E56" s="166"/>
      <c r="F56" s="172"/>
      <c r="G56" s="166"/>
      <c r="H56" s="172"/>
      <c r="I56" s="166"/>
      <c r="J56" s="172"/>
      <c r="K56" s="166"/>
      <c r="L56" s="172"/>
      <c r="M56" s="166"/>
      <c r="N56" s="172"/>
      <c r="O56" s="166"/>
      <c r="P56" s="172"/>
      <c r="Q56" s="166"/>
      <c r="R56" s="172"/>
      <c r="S56" s="166"/>
      <c r="T56" s="172"/>
      <c r="U56" s="166"/>
      <c r="V56" s="172"/>
      <c r="W56" s="174"/>
    </row>
    <row r="57" spans="1:23" ht="12.95" customHeight="1" x14ac:dyDescent="0.2">
      <c r="A57" s="169"/>
      <c r="B57" s="175"/>
      <c r="C57" s="166"/>
      <c r="D57" s="176"/>
      <c r="E57" s="166"/>
      <c r="F57" s="176"/>
      <c r="G57" s="166"/>
      <c r="H57" s="176"/>
      <c r="I57" s="166"/>
      <c r="J57" s="176"/>
      <c r="K57" s="166"/>
      <c r="L57" s="176"/>
      <c r="M57" s="166"/>
      <c r="N57" s="176"/>
      <c r="O57" s="166"/>
      <c r="P57" s="176"/>
      <c r="Q57" s="166"/>
      <c r="R57" s="176"/>
      <c r="S57" s="166"/>
      <c r="T57" s="176"/>
      <c r="U57" s="166"/>
      <c r="V57" s="176"/>
      <c r="W57" s="174"/>
    </row>
    <row r="58" spans="1:23" ht="12.95" customHeight="1" x14ac:dyDescent="0.2">
      <c r="A58" s="169"/>
      <c r="B58" s="175"/>
      <c r="C58" s="166"/>
      <c r="D58" s="176"/>
      <c r="E58" s="166"/>
      <c r="F58" s="176"/>
      <c r="G58" s="166"/>
      <c r="H58" s="176"/>
      <c r="I58" s="166"/>
      <c r="J58" s="176"/>
      <c r="K58" s="166"/>
      <c r="L58" s="176"/>
      <c r="M58" s="166"/>
      <c r="N58" s="176"/>
      <c r="O58" s="166"/>
      <c r="P58" s="176"/>
      <c r="Q58" s="166"/>
      <c r="R58" s="176"/>
      <c r="S58" s="166"/>
      <c r="T58" s="176"/>
      <c r="U58" s="166"/>
      <c r="V58" s="176"/>
      <c r="W58" s="174"/>
    </row>
    <row r="59" spans="1:23" ht="12.95" customHeight="1" x14ac:dyDescent="0.2">
      <c r="A59" s="169"/>
      <c r="B59" s="175"/>
      <c r="C59" s="166"/>
      <c r="D59" s="176"/>
      <c r="E59" s="166"/>
      <c r="F59" s="176"/>
      <c r="G59" s="166"/>
      <c r="H59" s="176"/>
      <c r="I59" s="166"/>
      <c r="J59" s="176"/>
      <c r="K59" s="166"/>
      <c r="L59" s="176"/>
      <c r="M59" s="166"/>
      <c r="N59" s="176"/>
      <c r="O59" s="166"/>
      <c r="P59" s="176"/>
      <c r="Q59" s="166"/>
      <c r="R59" s="173"/>
      <c r="S59" s="166"/>
      <c r="T59" s="173"/>
      <c r="U59" s="166"/>
      <c r="V59" s="173"/>
      <c r="W59" s="174"/>
    </row>
    <row r="60" spans="1:23" ht="12.95" customHeight="1" x14ac:dyDescent="0.2">
      <c r="A60" s="169"/>
      <c r="B60" s="175"/>
      <c r="C60" s="166"/>
      <c r="D60" s="176"/>
      <c r="E60" s="166"/>
      <c r="F60" s="176"/>
      <c r="G60" s="166"/>
      <c r="H60" s="176"/>
      <c r="I60" s="166"/>
      <c r="J60" s="176"/>
      <c r="K60" s="166"/>
      <c r="L60" s="176"/>
      <c r="M60" s="166"/>
      <c r="N60" s="176"/>
      <c r="O60" s="166"/>
      <c r="P60" s="176"/>
      <c r="Q60" s="166"/>
      <c r="R60" s="176"/>
      <c r="S60" s="166"/>
      <c r="T60" s="173"/>
      <c r="U60" s="166"/>
      <c r="V60" s="173"/>
      <c r="W60" s="174"/>
    </row>
    <row r="61" spans="1:23" ht="12.95" customHeight="1" x14ac:dyDescent="0.2">
      <c r="B61" s="964"/>
      <c r="C61" s="166"/>
      <c r="D61" s="964"/>
      <c r="E61" s="166"/>
      <c r="F61" s="964"/>
      <c r="G61" s="166"/>
      <c r="H61" s="964"/>
      <c r="I61" s="166"/>
      <c r="J61" s="964"/>
      <c r="K61" s="166"/>
      <c r="L61" s="964"/>
      <c r="M61" s="166"/>
      <c r="N61" s="964"/>
      <c r="O61" s="166"/>
      <c r="P61" s="964"/>
      <c r="Q61" s="166"/>
      <c r="R61" s="964"/>
      <c r="S61" s="166"/>
      <c r="T61" s="964"/>
      <c r="U61" s="166"/>
      <c r="V61" s="964"/>
      <c r="W61" s="66"/>
    </row>
    <row r="62" spans="1:23" ht="12.95" customHeight="1" x14ac:dyDescent="0.2">
      <c r="A62" s="170"/>
      <c r="B62" s="964"/>
      <c r="C62" s="166"/>
      <c r="D62" s="964"/>
      <c r="E62" s="166"/>
      <c r="F62" s="964"/>
      <c r="G62" s="166"/>
      <c r="H62" s="964"/>
      <c r="I62" s="166"/>
      <c r="J62" s="964"/>
      <c r="K62" s="166"/>
      <c r="L62" s="964"/>
      <c r="M62" s="166"/>
      <c r="N62" s="964"/>
      <c r="O62" s="166"/>
      <c r="P62" s="964"/>
      <c r="Q62" s="166"/>
      <c r="R62" s="964"/>
      <c r="S62" s="166"/>
      <c r="T62" s="964"/>
      <c r="U62" s="166"/>
      <c r="V62" s="964"/>
      <c r="W62" s="66"/>
    </row>
    <row r="63" spans="1:23" ht="12.95" customHeight="1" x14ac:dyDescent="0.2">
      <c r="A63" s="171"/>
      <c r="B63" s="172"/>
      <c r="C63" s="166"/>
      <c r="D63" s="178"/>
      <c r="E63" s="166"/>
      <c r="F63" s="178"/>
      <c r="G63" s="166"/>
      <c r="H63" s="173"/>
      <c r="I63" s="166"/>
      <c r="J63" s="173"/>
      <c r="K63" s="166"/>
      <c r="L63" s="173"/>
      <c r="M63" s="166"/>
      <c r="N63" s="173"/>
      <c r="O63" s="166"/>
      <c r="P63" s="173"/>
      <c r="Q63" s="166"/>
      <c r="R63" s="173"/>
      <c r="S63" s="166"/>
      <c r="T63" s="173"/>
      <c r="U63" s="166"/>
      <c r="V63" s="173"/>
    </row>
    <row r="64" spans="1:23" ht="12.95" customHeight="1" x14ac:dyDescent="0.2">
      <c r="A64" s="169"/>
      <c r="B64" s="175"/>
      <c r="C64" s="166"/>
      <c r="D64" s="179"/>
      <c r="E64" s="166"/>
      <c r="F64" s="179"/>
      <c r="G64" s="166"/>
      <c r="H64" s="173"/>
      <c r="I64" s="166"/>
      <c r="J64" s="173"/>
      <c r="K64" s="166"/>
      <c r="L64" s="173"/>
      <c r="M64" s="166"/>
      <c r="N64" s="173"/>
      <c r="O64" s="166"/>
      <c r="P64" s="173"/>
      <c r="Q64" s="166"/>
      <c r="R64" s="173"/>
      <c r="S64" s="166"/>
      <c r="T64" s="173"/>
      <c r="U64" s="166"/>
      <c r="V64" s="173"/>
    </row>
    <row r="65" spans="1:22" ht="12.95" customHeight="1" x14ac:dyDescent="0.2">
      <c r="A65" s="169"/>
      <c r="B65" s="175"/>
      <c r="C65" s="166"/>
      <c r="D65" s="179"/>
      <c r="E65" s="166"/>
      <c r="F65" s="179"/>
      <c r="G65" s="166"/>
      <c r="H65" s="173"/>
      <c r="I65" s="166"/>
      <c r="J65" s="173"/>
      <c r="K65" s="166"/>
      <c r="L65" s="173"/>
      <c r="M65" s="166"/>
      <c r="N65" s="173"/>
      <c r="O65" s="166"/>
      <c r="P65" s="173"/>
      <c r="Q65" s="166"/>
      <c r="R65" s="173"/>
      <c r="S65" s="166"/>
      <c r="T65" s="173"/>
      <c r="U65" s="166"/>
      <c r="V65" s="173"/>
    </row>
    <row r="66" spans="1:22" ht="12.95" customHeight="1" x14ac:dyDescent="0.2">
      <c r="A66" s="169"/>
      <c r="B66" s="175"/>
      <c r="C66" s="166"/>
      <c r="D66" s="179"/>
      <c r="E66" s="166"/>
      <c r="F66" s="179"/>
      <c r="G66" s="166"/>
      <c r="H66" s="173"/>
      <c r="I66" s="166"/>
      <c r="J66" s="173"/>
      <c r="K66" s="166"/>
      <c r="L66" s="173"/>
      <c r="M66" s="166"/>
      <c r="N66" s="173"/>
      <c r="O66" s="166"/>
      <c r="P66" s="173"/>
      <c r="Q66" s="166"/>
      <c r="R66" s="173"/>
      <c r="S66" s="166"/>
      <c r="T66" s="173"/>
      <c r="U66" s="166"/>
      <c r="V66" s="173"/>
    </row>
    <row r="67" spans="1:22" x14ac:dyDescent="0.2">
      <c r="A67" s="180"/>
      <c r="B67" s="181"/>
      <c r="C67" s="165"/>
      <c r="D67" s="182"/>
      <c r="E67" s="165"/>
      <c r="F67" s="182"/>
      <c r="G67" s="166"/>
      <c r="H67" s="174"/>
      <c r="I67" s="66"/>
      <c r="J67" s="174"/>
      <c r="K67" s="166"/>
      <c r="L67" s="174"/>
      <c r="M67" s="66"/>
      <c r="N67" s="174"/>
      <c r="O67" s="66"/>
      <c r="P67" s="174"/>
      <c r="Q67" s="66"/>
      <c r="R67" s="174"/>
      <c r="S67" s="66"/>
      <c r="T67" s="174"/>
      <c r="U67" s="66"/>
      <c r="V67" s="174"/>
    </row>
  </sheetData>
  <mergeCells count="61">
    <mergeCell ref="J47:J48"/>
    <mergeCell ref="H33:H34"/>
    <mergeCell ref="B5:D5"/>
    <mergeCell ref="B6:F6"/>
    <mergeCell ref="B33:B34"/>
    <mergeCell ref="D33:D34"/>
    <mergeCell ref="F33:F34"/>
    <mergeCell ref="A28:D28"/>
    <mergeCell ref="B47:B48"/>
    <mergeCell ref="D47:D48"/>
    <mergeCell ref="F47:F48"/>
    <mergeCell ref="H47:H48"/>
    <mergeCell ref="Q29:T29"/>
    <mergeCell ref="U29:V29"/>
    <mergeCell ref="A29:P29"/>
    <mergeCell ref="R33:R34"/>
    <mergeCell ref="J40:J41"/>
    <mergeCell ref="B40:B41"/>
    <mergeCell ref="H40:H41"/>
    <mergeCell ref="D40:D41"/>
    <mergeCell ref="F40:F41"/>
    <mergeCell ref="L33:L34"/>
    <mergeCell ref="N33:N34"/>
    <mergeCell ref="P33:P34"/>
    <mergeCell ref="J33:J34"/>
    <mergeCell ref="T33:T34"/>
    <mergeCell ref="T40:T41"/>
    <mergeCell ref="V40:V41"/>
    <mergeCell ref="V33:V34"/>
    <mergeCell ref="T47:T48"/>
    <mergeCell ref="L47:L48"/>
    <mergeCell ref="N47:N48"/>
    <mergeCell ref="N40:N41"/>
    <mergeCell ref="V47:V48"/>
    <mergeCell ref="L40:L41"/>
    <mergeCell ref="P47:P48"/>
    <mergeCell ref="R40:R41"/>
    <mergeCell ref="R47:R48"/>
    <mergeCell ref="P40:P41"/>
    <mergeCell ref="R61:R62"/>
    <mergeCell ref="P54:P55"/>
    <mergeCell ref="R54:R55"/>
    <mergeCell ref="P61:P62"/>
    <mergeCell ref="L61:L62"/>
    <mergeCell ref="N61:N62"/>
    <mergeCell ref="B61:B62"/>
    <mergeCell ref="D61:D62"/>
    <mergeCell ref="F61:F62"/>
    <mergeCell ref="H61:H62"/>
    <mergeCell ref="V54:V55"/>
    <mergeCell ref="T54:T55"/>
    <mergeCell ref="L54:L55"/>
    <mergeCell ref="N54:N55"/>
    <mergeCell ref="B54:B55"/>
    <mergeCell ref="D54:D55"/>
    <mergeCell ref="F54:F55"/>
    <mergeCell ref="H54:H55"/>
    <mergeCell ref="J54:J55"/>
    <mergeCell ref="J61:J62"/>
    <mergeCell ref="V61:V62"/>
    <mergeCell ref="T61:T62"/>
  </mergeCells>
  <phoneticPr fontId="20" type="noConversion"/>
  <pageMargins left="0.47244094488188981" right="0.19685039370078741" top="0.47244094488188981" bottom="0.19685039370078741" header="0.15748031496062992" footer="0"/>
  <pageSetup paperSize="9" scale="60" orientation="portrait" r:id="rId1"/>
  <headerFooter alignWithMargins="0"/>
  <rowBreaks count="1" manualBreakCount="1">
    <brk id="3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31</vt:i4>
      </vt:variant>
    </vt:vector>
  </HeadingPairs>
  <TitlesOfParts>
    <vt:vector size="62" baseType="lpstr">
      <vt:lpstr>INDICE</vt:lpstr>
      <vt:lpstr>PEN-1</vt:lpstr>
      <vt:lpstr>PEN-2</vt:lpstr>
      <vt:lpstr>PEN-3</vt:lpstr>
      <vt:lpstr>PEN-4</vt:lpstr>
      <vt:lpstr>PEN-5</vt:lpstr>
      <vt:lpstr>PEN-6</vt:lpstr>
      <vt:lpstr>PEN-7</vt:lpstr>
      <vt:lpstr>PEN-8</vt:lpstr>
      <vt:lpstr>PEN-9</vt:lpstr>
      <vt:lpstr>PEN-10 </vt:lpstr>
      <vt:lpstr>PEN-11 </vt:lpstr>
      <vt:lpstr>PEN-12</vt:lpstr>
      <vt:lpstr>PEN-13</vt:lpstr>
      <vt:lpstr>PEN-14</vt:lpstr>
      <vt:lpstr>PEN-15</vt:lpstr>
      <vt:lpstr>PEN-16</vt:lpstr>
      <vt:lpstr>PEN-17</vt:lpstr>
      <vt:lpstr>PEN-18</vt:lpstr>
      <vt:lpstr>PEN-19</vt:lpstr>
      <vt:lpstr>PEN-20</vt:lpstr>
      <vt:lpstr>PEN-21</vt:lpstr>
      <vt:lpstr>PEN-22</vt:lpstr>
      <vt:lpstr>PEN-23</vt:lpstr>
      <vt:lpstr>PEN-24</vt:lpstr>
      <vt:lpstr>PEN-25A </vt:lpstr>
      <vt:lpstr>PEN-25B</vt:lpstr>
      <vt:lpstr>PEN-26</vt:lpstr>
      <vt:lpstr>PEN-27</vt:lpstr>
      <vt:lpstr>PEN-28</vt:lpstr>
      <vt:lpstr>FUENTES Y NOTAS</vt:lpstr>
      <vt:lpstr>'FUENTES Y NOTAS'!Área_de_impresión</vt:lpstr>
      <vt:lpstr>INDICE!Área_de_impresión</vt:lpstr>
      <vt:lpstr>'PEN-1'!Área_de_impresión</vt:lpstr>
      <vt:lpstr>'PEN-10 '!Área_de_impresión</vt:lpstr>
      <vt:lpstr>'PEN-11 '!Área_de_impresión</vt:lpstr>
      <vt:lpstr>'PEN-12'!Área_de_impresión</vt:lpstr>
      <vt:lpstr>'PEN-13'!Área_de_impresión</vt:lpstr>
      <vt:lpstr>'PEN-14'!Área_de_impresión</vt:lpstr>
      <vt:lpstr>'PEN-15'!Área_de_impresión</vt:lpstr>
      <vt:lpstr>'PEN-16'!Área_de_impresión</vt:lpstr>
      <vt:lpstr>'PEN-17'!Área_de_impresión</vt:lpstr>
      <vt:lpstr>'PEN-18'!Área_de_impresión</vt:lpstr>
      <vt:lpstr>'PEN-19'!Área_de_impresión</vt:lpstr>
      <vt:lpstr>'PEN-2'!Área_de_impresión</vt:lpstr>
      <vt:lpstr>'PEN-20'!Área_de_impresión</vt:lpstr>
      <vt:lpstr>'PEN-21'!Área_de_impresión</vt:lpstr>
      <vt:lpstr>'PEN-22'!Área_de_impresión</vt:lpstr>
      <vt:lpstr>'PEN-23'!Área_de_impresión</vt:lpstr>
      <vt:lpstr>'PEN-24'!Área_de_impresión</vt:lpstr>
      <vt:lpstr>'PEN-25A '!Área_de_impresión</vt:lpstr>
      <vt:lpstr>'PEN-25B'!Área_de_impresión</vt:lpstr>
      <vt:lpstr>'PEN-26'!Área_de_impresión</vt:lpstr>
      <vt:lpstr>'PEN-27'!Área_de_impresión</vt:lpstr>
      <vt:lpstr>'PEN-28'!Área_de_impresión</vt:lpstr>
      <vt:lpstr>'PEN-3'!Área_de_impresión</vt:lpstr>
      <vt:lpstr>'PEN-4'!Área_de_impresión</vt:lpstr>
      <vt:lpstr>'PEN-5'!Área_de_impresión</vt:lpstr>
      <vt:lpstr>'PEN-6'!Área_de_impresión</vt:lpstr>
      <vt:lpstr>'PEN-7'!Área_de_impresión</vt:lpstr>
      <vt:lpstr>'PEN-8'!Área_de_impresión</vt:lpstr>
      <vt:lpstr>'PEN-9'!Área_de_impresión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2019-07-09T08:04:06Z</dcterms:created>
  <dcterms:modified xsi:type="dcterms:W3CDTF">2019-07-16T07:06:57Z</dcterms:modified>
</cp:coreProperties>
</file>